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USTOMER PRICE LISTS\"/>
    </mc:Choice>
  </mc:AlternateContent>
  <xr:revisionPtr revIDLastSave="0" documentId="13_ncr:1_{FBE6976B-7932-4DF8-BA8D-1A28CD381913}" xr6:coauthVersionLast="47" xr6:coauthVersionMax="47" xr10:uidLastSave="{00000000-0000-0000-0000-000000000000}"/>
  <workbookProtection lockStructure="1"/>
  <bookViews>
    <workbookView xWindow="-14655" yWindow="330" windowWidth="14595" windowHeight="14385" xr2:uid="{00000000-000D-0000-FFFF-FFFF00000000}"/>
  </bookViews>
  <sheets>
    <sheet name="1" sheetId="11" r:id="rId1"/>
  </sheets>
  <definedNames>
    <definedName name="OLE_LINK1" localSheetId="0">'1'!#REF!</definedName>
    <definedName name="_xlnm.Print_Area" localSheetId="0">'1'!$A$1:$O$1424</definedName>
    <definedName name="_xlnm.Print_Titles" localSheetId="0">'1'!$14:$14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340" i="11" l="1"/>
  <c r="N1211" i="11"/>
  <c r="N1088" i="11"/>
  <c r="N1089" i="11"/>
  <c r="N1090" i="11"/>
  <c r="N1091" i="11"/>
  <c r="N1092" i="11"/>
  <c r="N1087" i="11"/>
  <c r="N420" i="11"/>
  <c r="N395" i="11"/>
  <c r="N377" i="11"/>
  <c r="N378" i="11"/>
  <c r="N379" i="11"/>
  <c r="N376" i="11"/>
  <c r="N362" i="11"/>
  <c r="N363" i="11"/>
  <c r="N364" i="11"/>
  <c r="N365" i="11"/>
  <c r="N366" i="11"/>
  <c r="N367" i="11"/>
  <c r="N361" i="11"/>
  <c r="N353" i="11"/>
  <c r="N354" i="11"/>
  <c r="N355" i="11"/>
  <c r="N356" i="11"/>
  <c r="N357" i="11"/>
  <c r="N352" i="11"/>
  <c r="F945" i="11"/>
  <c r="F940" i="11"/>
  <c r="F406" i="11"/>
  <c r="F333" i="11"/>
  <c r="F312" i="11"/>
  <c r="F311" i="11"/>
  <c r="F310" i="11"/>
  <c r="F309" i="11"/>
  <c r="F208" i="11"/>
  <c r="N399" i="11" l="1"/>
  <c r="N400" i="11"/>
  <c r="N401" i="11"/>
  <c r="N403" i="11"/>
  <c r="N404" i="11"/>
  <c r="N405" i="11"/>
  <c r="N406" i="11"/>
  <c r="F209" i="11"/>
  <c r="F210" i="11"/>
  <c r="F211" i="11"/>
  <c r="F213" i="11"/>
  <c r="F214" i="11"/>
  <c r="F215" i="11"/>
  <c r="F216" i="11"/>
  <c r="F217" i="11"/>
  <c r="F218" i="11"/>
  <c r="F219" i="11"/>
  <c r="F220" i="11"/>
  <c r="F284" i="11"/>
  <c r="F285" i="11"/>
  <c r="F286" i="11"/>
  <c r="F287" i="11"/>
  <c r="F288" i="11"/>
  <c r="F876" i="11"/>
  <c r="F875" i="11"/>
  <c r="F874" i="11"/>
  <c r="F873" i="11"/>
  <c r="F869" i="11"/>
  <c r="F865" i="11"/>
  <c r="F854" i="11"/>
  <c r="N863" i="11"/>
  <c r="N858" i="11"/>
  <c r="N830" i="11"/>
  <c r="N825" i="11"/>
  <c r="N834" i="11"/>
  <c r="N835" i="11"/>
  <c r="N836" i="11"/>
  <c r="N837" i="11"/>
  <c r="N838" i="11"/>
  <c r="N839" i="11"/>
  <c r="N840" i="11"/>
  <c r="N841" i="11"/>
  <c r="N843" i="11"/>
  <c r="N844" i="11"/>
  <c r="N845" i="11"/>
  <c r="N846" i="11"/>
  <c r="N848" i="11"/>
  <c r="N849" i="11"/>
  <c r="N850" i="11"/>
  <c r="N851" i="11"/>
  <c r="N853" i="11"/>
  <c r="N854" i="11"/>
  <c r="N855" i="11"/>
  <c r="N856" i="11"/>
  <c r="N867" i="11"/>
  <c r="N868" i="11"/>
  <c r="N869" i="11"/>
  <c r="N870" i="11"/>
  <c r="N871" i="11"/>
  <c r="N873" i="11"/>
  <c r="N874" i="11"/>
  <c r="N875" i="11"/>
  <c r="N876" i="11"/>
  <c r="N877" i="11"/>
  <c r="N879" i="11"/>
  <c r="N880" i="11"/>
  <c r="N881" i="11"/>
  <c r="N882" i="11"/>
  <c r="N883" i="11"/>
  <c r="N1373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396" i="11"/>
  <c r="F1385" i="11"/>
  <c r="F1386" i="11"/>
  <c r="F1387" i="11"/>
  <c r="F1388" i="11"/>
  <c r="F1389" i="11"/>
  <c r="F1390" i="11"/>
  <c r="F1391" i="11"/>
  <c r="F1392" i="11"/>
  <c r="F1393" i="11"/>
  <c r="F1394" i="11"/>
  <c r="F1384" i="11"/>
  <c r="N1236" i="11"/>
  <c r="F1239" i="11"/>
  <c r="N1227" i="11"/>
  <c r="N1228" i="11"/>
  <c r="N1226" i="11"/>
  <c r="F1205" i="11"/>
  <c r="N1180" i="11"/>
  <c r="N1189" i="11"/>
  <c r="N1188" i="11"/>
  <c r="F1136" i="11"/>
  <c r="F1137" i="11"/>
  <c r="F1138" i="11"/>
  <c r="F1139" i="11"/>
  <c r="F1140" i="11"/>
  <c r="F1141" i="11"/>
  <c r="F1142" i="11"/>
  <c r="F1143" i="11"/>
  <c r="N1082" i="11"/>
  <c r="N1063" i="11"/>
  <c r="N1064" i="11"/>
  <c r="N1065" i="11"/>
  <c r="N1062" i="11"/>
  <c r="N1050" i="11"/>
  <c r="N1051" i="11"/>
  <c r="N1052" i="11"/>
  <c r="N1053" i="11"/>
  <c r="N1049" i="11"/>
  <c r="F1062" i="11"/>
  <c r="F1063" i="11"/>
  <c r="F1064" i="11"/>
  <c r="F1065" i="11"/>
  <c r="F1066" i="11"/>
  <c r="F1067" i="11"/>
  <c r="F1061" i="11"/>
  <c r="F956" i="11"/>
  <c r="F957" i="11"/>
  <c r="N419" i="11"/>
  <c r="N418" i="11"/>
  <c r="N417" i="11"/>
  <c r="N237" i="11"/>
  <c r="N238" i="11"/>
  <c r="N236" i="11"/>
  <c r="N46" i="11"/>
  <c r="N47" i="11"/>
  <c r="N48" i="11"/>
  <c r="N45" i="11"/>
  <c r="F658" i="11"/>
  <c r="F949" i="11"/>
  <c r="N1210" i="11"/>
  <c r="F1424" i="11" l="1"/>
  <c r="F1423" i="11"/>
  <c r="F1422" i="11"/>
  <c r="F1421" i="11"/>
  <c r="F1420" i="11"/>
  <c r="F1419" i="11"/>
  <c r="F1418" i="11"/>
  <c r="F1417" i="11"/>
  <c r="F1416" i="11"/>
  <c r="F1415" i="11"/>
  <c r="F1414" i="11"/>
  <c r="F1413" i="11"/>
  <c r="F1412" i="11"/>
  <c r="N1424" i="11"/>
  <c r="N1423" i="11"/>
  <c r="N1422" i="11"/>
  <c r="N1421" i="11"/>
  <c r="N1420" i="11"/>
  <c r="N1418" i="11"/>
  <c r="N1417" i="11"/>
  <c r="N1416" i="11"/>
  <c r="N1415" i="11"/>
  <c r="N1414" i="11"/>
  <c r="N1413" i="11"/>
  <c r="N1412" i="11"/>
  <c r="N1411" i="11"/>
  <c r="N1410" i="11"/>
  <c r="N1409" i="11"/>
  <c r="N1407" i="11"/>
  <c r="N1406" i="11"/>
  <c r="N1405" i="11"/>
  <c r="N1404" i="11"/>
  <c r="N1403" i="11"/>
  <c r="N1401" i="11"/>
  <c r="N1400" i="11"/>
  <c r="N1399" i="11"/>
  <c r="N1398" i="11"/>
  <c r="N1397" i="11"/>
  <c r="N1396" i="11"/>
  <c r="N1395" i="11"/>
  <c r="N1394" i="11"/>
  <c r="N1392" i="11"/>
  <c r="N1391" i="11"/>
  <c r="N1390" i="11"/>
  <c r="N1389" i="11"/>
  <c r="N1387" i="11"/>
  <c r="N1386" i="11"/>
  <c r="N1383" i="11"/>
  <c r="N1382" i="11"/>
  <c r="N1381" i="11"/>
  <c r="N1379" i="11"/>
  <c r="N1378" i="11"/>
  <c r="N1377" i="11"/>
  <c r="N1375" i="11"/>
  <c r="N1372" i="11"/>
  <c r="N1371" i="11"/>
  <c r="N1369" i="11"/>
  <c r="N1368" i="11"/>
  <c r="N1367" i="11"/>
  <c r="N1366" i="11"/>
  <c r="N1364" i="11"/>
  <c r="N1363" i="11"/>
  <c r="N1362" i="11"/>
  <c r="N1361" i="11"/>
  <c r="N1360" i="11"/>
  <c r="N1359" i="11"/>
  <c r="N1358" i="11"/>
  <c r="N1357" i="11"/>
  <c r="N1356" i="11"/>
  <c r="N1355" i="11"/>
  <c r="F1382" i="11"/>
  <c r="F1381" i="11"/>
  <c r="F1380" i="11"/>
  <c r="F1378" i="11"/>
  <c r="F1377" i="11"/>
  <c r="F1376" i="11"/>
  <c r="F1374" i="11"/>
  <c r="F1373" i="11"/>
  <c r="F1372" i="11"/>
  <c r="F1371" i="11"/>
  <c r="F1369" i="11"/>
  <c r="F1368" i="11"/>
  <c r="F1367" i="11"/>
  <c r="F1366" i="11"/>
  <c r="F1365" i="11"/>
  <c r="F1364" i="11"/>
  <c r="F1363" i="11"/>
  <c r="F1362" i="11"/>
  <c r="F1360" i="11"/>
  <c r="F1359" i="11"/>
  <c r="F1358" i="11"/>
  <c r="F1357" i="11"/>
  <c r="F1356" i="11"/>
  <c r="F1355" i="11"/>
  <c r="N1345" i="11"/>
  <c r="N1344" i="11"/>
  <c r="N1343" i="11"/>
  <c r="N1342" i="11"/>
  <c r="N1341" i="11"/>
  <c r="N1339" i="11"/>
  <c r="N1337" i="11"/>
  <c r="N1336" i="11"/>
  <c r="N1335" i="11"/>
  <c r="N1334" i="11"/>
  <c r="N1333" i="11"/>
  <c r="N1332" i="11"/>
  <c r="N1330" i="11"/>
  <c r="N1329" i="11"/>
  <c r="N1328" i="11"/>
  <c r="N1327" i="11"/>
  <c r="N1326" i="11"/>
  <c r="N1325" i="11"/>
  <c r="N1324" i="11"/>
  <c r="N1323" i="11"/>
  <c r="N1321" i="11"/>
  <c r="N1320" i="11"/>
  <c r="N1319" i="11"/>
  <c r="N1318" i="11"/>
  <c r="N1317" i="11"/>
  <c r="N1316" i="11"/>
  <c r="N1314" i="11"/>
  <c r="N1313" i="11"/>
  <c r="N1311" i="11"/>
  <c r="N1310" i="11"/>
  <c r="N1309" i="11"/>
  <c r="N1308" i="11"/>
  <c r="N1307" i="11"/>
  <c r="N1306" i="11"/>
  <c r="N1305" i="11"/>
  <c r="N1304" i="11"/>
  <c r="N1303" i="11"/>
  <c r="N1301" i="11"/>
  <c r="N1300" i="11"/>
  <c r="N1299" i="11"/>
  <c r="N1298" i="11"/>
  <c r="N1297" i="11"/>
  <c r="N1296" i="11"/>
  <c r="N1295" i="11"/>
  <c r="N1294" i="11"/>
  <c r="N1293" i="11"/>
  <c r="N1292" i="11"/>
  <c r="N1290" i="11"/>
  <c r="N1289" i="11"/>
  <c r="N1288" i="11"/>
  <c r="N1286" i="11"/>
  <c r="N1285" i="11"/>
  <c r="N1284" i="11"/>
  <c r="N1283" i="11"/>
  <c r="N1282" i="11"/>
  <c r="N1281" i="11"/>
  <c r="N1280" i="11"/>
  <c r="N1279" i="11"/>
  <c r="N1278" i="11"/>
  <c r="N1277" i="11"/>
  <c r="F1347" i="11"/>
  <c r="F1346" i="11"/>
  <c r="F1345" i="11"/>
  <c r="F1344" i="11"/>
  <c r="F1343" i="11"/>
  <c r="F1342" i="11"/>
  <c r="F1341" i="11"/>
  <c r="F1340" i="11"/>
  <c r="F1339" i="11"/>
  <c r="F1338" i="11"/>
  <c r="F1337" i="11"/>
  <c r="F1336" i="11"/>
  <c r="F1334" i="11"/>
  <c r="F1333" i="11"/>
  <c r="F1332" i="11"/>
  <c r="F1331" i="11"/>
  <c r="F1330" i="11"/>
  <c r="F1328" i="11"/>
  <c r="F1327" i="11"/>
  <c r="F1326" i="11"/>
  <c r="F1325" i="11"/>
  <c r="F1324" i="11"/>
  <c r="F1323" i="11"/>
  <c r="F1322" i="11"/>
  <c r="F1321" i="11"/>
  <c r="F1320" i="11"/>
  <c r="F1319" i="11"/>
  <c r="F1317" i="11"/>
  <c r="F1316" i="11"/>
  <c r="F1315" i="11"/>
  <c r="F1314" i="11"/>
  <c r="F1313" i="11"/>
  <c r="F1312" i="11"/>
  <c r="F1308" i="11"/>
  <c r="F1307" i="11"/>
  <c r="F1306" i="11"/>
  <c r="F1305" i="11"/>
  <c r="F1304" i="11"/>
  <c r="F1303" i="11"/>
  <c r="F1302" i="11"/>
  <c r="F1301" i="11"/>
  <c r="F1300" i="11"/>
  <c r="F1299" i="11"/>
  <c r="F1297" i="11"/>
  <c r="F1296" i="11"/>
  <c r="F1295" i="11"/>
  <c r="F1294" i="11"/>
  <c r="F1293" i="11"/>
  <c r="F1292" i="11"/>
  <c r="F1291" i="11"/>
  <c r="F1290" i="11"/>
  <c r="F1289" i="11"/>
  <c r="F1288" i="11"/>
  <c r="F1287" i="11"/>
  <c r="F1285" i="11"/>
  <c r="F1284" i="11"/>
  <c r="F1283" i="11"/>
  <c r="F1282" i="11"/>
  <c r="F1281" i="11"/>
  <c r="F1280" i="11"/>
  <c r="F1279" i="11"/>
  <c r="F1278" i="11"/>
  <c r="F1277" i="11"/>
  <c r="N1272" i="11"/>
  <c r="N1271" i="11"/>
  <c r="N1270" i="11"/>
  <c r="N1268" i="11"/>
  <c r="N1267" i="11"/>
  <c r="N1266" i="11"/>
  <c r="N1265" i="11"/>
  <c r="N1264" i="11"/>
  <c r="N1263" i="11"/>
  <c r="N1262" i="11"/>
  <c r="N1260" i="11"/>
  <c r="N1259" i="11"/>
  <c r="N1258" i="11"/>
  <c r="N1257" i="11"/>
  <c r="N1256" i="11"/>
  <c r="N1255" i="11"/>
  <c r="N1254" i="11"/>
  <c r="N1253" i="11"/>
  <c r="N1252" i="11"/>
  <c r="N1251" i="11"/>
  <c r="N1250" i="11"/>
  <c r="N1249" i="11"/>
  <c r="N1248" i="11"/>
  <c r="N1247" i="11"/>
  <c r="N1245" i="11"/>
  <c r="N1244" i="11"/>
  <c r="N1243" i="11"/>
  <c r="N1242" i="11"/>
  <c r="N1241" i="11"/>
  <c r="N1240" i="11"/>
  <c r="N1238" i="11"/>
  <c r="N1237" i="11"/>
  <c r="N1235" i="11"/>
  <c r="N1234" i="11"/>
  <c r="N1233" i="11"/>
  <c r="N1232" i="11"/>
  <c r="N1231" i="11"/>
  <c r="N1230" i="11"/>
  <c r="N1224" i="11"/>
  <c r="N1223" i="11"/>
  <c r="N1222" i="11"/>
  <c r="N1221" i="11"/>
  <c r="N1220" i="11"/>
  <c r="N1219" i="11"/>
  <c r="N1217" i="11"/>
  <c r="N1216" i="11"/>
  <c r="N1215" i="11"/>
  <c r="N1214" i="11"/>
  <c r="N1213" i="11"/>
  <c r="N1206" i="11"/>
  <c r="N1205" i="11"/>
  <c r="N1204" i="11"/>
  <c r="N1203" i="11"/>
  <c r="N1202" i="11"/>
  <c r="N1201" i="11"/>
  <c r="N1200" i="11"/>
  <c r="N1199" i="11"/>
  <c r="N1198" i="11"/>
  <c r="F1267" i="11"/>
  <c r="F1266" i="11"/>
  <c r="F1265" i="11"/>
  <c r="F1264" i="11"/>
  <c r="F1263" i="11"/>
  <c r="F1262" i="11"/>
  <c r="F1260" i="11"/>
  <c r="F1259" i="11"/>
  <c r="F1258" i="11"/>
  <c r="F1257" i="11"/>
  <c r="F1256" i="11"/>
  <c r="F1255" i="11"/>
  <c r="F1251" i="11"/>
  <c r="F1250" i="11"/>
  <c r="F1249" i="11"/>
  <c r="F1248" i="11"/>
  <c r="F1247" i="11"/>
  <c r="F1246" i="11"/>
  <c r="F1245" i="11"/>
  <c r="F1244" i="11"/>
  <c r="F1243" i="11"/>
  <c r="F1242" i="11"/>
  <c r="F1241" i="11"/>
  <c r="F1240" i="11"/>
  <c r="F1235" i="11"/>
  <c r="F1234" i="11"/>
  <c r="F1232" i="11"/>
  <c r="F1231" i="11"/>
  <c r="F1230" i="11"/>
  <c r="F1229" i="11"/>
  <c r="F1228" i="11"/>
  <c r="F1227" i="11"/>
  <c r="F1226" i="11"/>
  <c r="F1225" i="11"/>
  <c r="F1224" i="11"/>
  <c r="F1223" i="11"/>
  <c r="F1219" i="11"/>
  <c r="F1218" i="11"/>
  <c r="F1217" i="11"/>
  <c r="F1216" i="11"/>
  <c r="F1215" i="11"/>
  <c r="F1214" i="11"/>
  <c r="F1213" i="11"/>
  <c r="F1212" i="11"/>
  <c r="F1211" i="11"/>
  <c r="F1210" i="11"/>
  <c r="F1209" i="11"/>
  <c r="F1204" i="11"/>
  <c r="F1203" i="11"/>
  <c r="F1202" i="11"/>
  <c r="F1201" i="11"/>
  <c r="F1200" i="11"/>
  <c r="F1199" i="11"/>
  <c r="F1198" i="11"/>
  <c r="N1183" i="11"/>
  <c r="N1182" i="11"/>
  <c r="N1181" i="11"/>
  <c r="N1178" i="11"/>
  <c r="N1177" i="11"/>
  <c r="N1176" i="11"/>
  <c r="N1175" i="11"/>
  <c r="N1174" i="11"/>
  <c r="N1170" i="11"/>
  <c r="N1169" i="11"/>
  <c r="N1168" i="11"/>
  <c r="N1167" i="11"/>
  <c r="N1166" i="11"/>
  <c r="N1165" i="11"/>
  <c r="N1164" i="11"/>
  <c r="N1163" i="11"/>
  <c r="N1162" i="11"/>
  <c r="N1161" i="11"/>
  <c r="N1157" i="11"/>
  <c r="N1155" i="11"/>
  <c r="N1154" i="11"/>
  <c r="N1152" i="11"/>
  <c r="N1151" i="11"/>
  <c r="N1150" i="11"/>
  <c r="N1149" i="11"/>
  <c r="N1148" i="11"/>
  <c r="N1147" i="11"/>
  <c r="N1146" i="11"/>
  <c r="N1145" i="11"/>
  <c r="N1142" i="11"/>
  <c r="N1141" i="11"/>
  <c r="N1140" i="11"/>
  <c r="N1139" i="11"/>
  <c r="N1138" i="11"/>
  <c r="N1137" i="11"/>
  <c r="N1133" i="11"/>
  <c r="N1132" i="11"/>
  <c r="N1131" i="11"/>
  <c r="N1130" i="11"/>
  <c r="N1129" i="11"/>
  <c r="N1128" i="11"/>
  <c r="N1127" i="11"/>
  <c r="N1125" i="11"/>
  <c r="N1124" i="11"/>
  <c r="N1123" i="11"/>
  <c r="N1122" i="11"/>
  <c r="N1121" i="11"/>
  <c r="N1120" i="11"/>
  <c r="N1119" i="11"/>
  <c r="N1118" i="11"/>
  <c r="F1189" i="11"/>
  <c r="F1188" i="11"/>
  <c r="F1187" i="11"/>
  <c r="F1186" i="11"/>
  <c r="F1185" i="11"/>
  <c r="F1184" i="11"/>
  <c r="F1183" i="11"/>
  <c r="F1182" i="11"/>
  <c r="F1181" i="11"/>
  <c r="F1180" i="11"/>
  <c r="F1178" i="11"/>
  <c r="F1177" i="11"/>
  <c r="F1176" i="11"/>
  <c r="F1175" i="11"/>
  <c r="F1173" i="11"/>
  <c r="F1172" i="11"/>
  <c r="F1171" i="11"/>
  <c r="F1170" i="11"/>
  <c r="F1168" i="11"/>
  <c r="F1167" i="11"/>
  <c r="F1166" i="11"/>
  <c r="F1165" i="11"/>
  <c r="F1163" i="11"/>
  <c r="F1162" i="11"/>
  <c r="F1161" i="11"/>
  <c r="F1157" i="11"/>
  <c r="F1156" i="11"/>
  <c r="F1155" i="11"/>
  <c r="F1153" i="11"/>
  <c r="F1152" i="11"/>
  <c r="F1151" i="11"/>
  <c r="F1150" i="11"/>
  <c r="F1149" i="11"/>
  <c r="F1147" i="11"/>
  <c r="F1135" i="11"/>
  <c r="F1134" i="11"/>
  <c r="F1133" i="11"/>
  <c r="F1129" i="11"/>
  <c r="F1128" i="11"/>
  <c r="F1127" i="11"/>
  <c r="F1126" i="11"/>
  <c r="F1122" i="11"/>
  <c r="F1121" i="11"/>
  <c r="F1120" i="11"/>
  <c r="F1119" i="11"/>
  <c r="F1118" i="11"/>
  <c r="N1100" i="11"/>
  <c r="N1099" i="11"/>
  <c r="N1098" i="11"/>
  <c r="N1097" i="11"/>
  <c r="N1096" i="11"/>
  <c r="N1095" i="11"/>
  <c r="N1094" i="11"/>
  <c r="N1085" i="11"/>
  <c r="N1084" i="11"/>
  <c r="N1081" i="11"/>
  <c r="N1080" i="11"/>
  <c r="N1079" i="11"/>
  <c r="N1077" i="11"/>
  <c r="N1076" i="11"/>
  <c r="N1075" i="11"/>
  <c r="N1074" i="11"/>
  <c r="N1073" i="11"/>
  <c r="N1072" i="11"/>
  <c r="N1071" i="11"/>
  <c r="N1070" i="11"/>
  <c r="N1069" i="11"/>
  <c r="N1058" i="11"/>
  <c r="N1057" i="11"/>
  <c r="N1056" i="11"/>
  <c r="N1055" i="11"/>
  <c r="N1047" i="11"/>
  <c r="N1046" i="11"/>
  <c r="N1045" i="11"/>
  <c r="F1113" i="11"/>
  <c r="F1112" i="11"/>
  <c r="F1111" i="11"/>
  <c r="F1109" i="11"/>
  <c r="F1108" i="11"/>
  <c r="F1107" i="11"/>
  <c r="F1106" i="11"/>
  <c r="F1105" i="11"/>
  <c r="F1103" i="11"/>
  <c r="F1102" i="11"/>
  <c r="F1101" i="11"/>
  <c r="F1100" i="11"/>
  <c r="F1099" i="11"/>
  <c r="F1098" i="11"/>
  <c r="F1097" i="11"/>
  <c r="F1096" i="11"/>
  <c r="F1094" i="11"/>
  <c r="F1093" i="11"/>
  <c r="F1092" i="11"/>
  <c r="F1091" i="11"/>
  <c r="F1090" i="11"/>
  <c r="F1089" i="11"/>
  <c r="F1088" i="11"/>
  <c r="F1087" i="11"/>
  <c r="F1083" i="11"/>
  <c r="F1082" i="11"/>
  <c r="F1081" i="11"/>
  <c r="F1080" i="11"/>
  <c r="F1079" i="11"/>
  <c r="F1078" i="11"/>
  <c r="F1077" i="11"/>
  <c r="F1075" i="11"/>
  <c r="F1074" i="11"/>
  <c r="F1073" i="11"/>
  <c r="F1072" i="11"/>
  <c r="F1071" i="11"/>
  <c r="F1070" i="11"/>
  <c r="F1069" i="11"/>
  <c r="F1059" i="11"/>
  <c r="F1058" i="11"/>
  <c r="F1057" i="11"/>
  <c r="F1056" i="11"/>
  <c r="F1055" i="11"/>
  <c r="F1054" i="11"/>
  <c r="F1053" i="11"/>
  <c r="F1051" i="11"/>
  <c r="F1050" i="11"/>
  <c r="F1049" i="11"/>
  <c r="F1048" i="11"/>
  <c r="F1047" i="11"/>
  <c r="F1046" i="11"/>
  <c r="F1045" i="11"/>
  <c r="N1034" i="11"/>
  <c r="N1033" i="11"/>
  <c r="N1032" i="11"/>
  <c r="N1031" i="11"/>
  <c r="N1030" i="11"/>
  <c r="N1029" i="11"/>
  <c r="N1028" i="11"/>
  <c r="N1027" i="11"/>
  <c r="N1026" i="11"/>
  <c r="N1024" i="11"/>
  <c r="N1023" i="11"/>
  <c r="N1022" i="11"/>
  <c r="N1021" i="11"/>
  <c r="N1019" i="11"/>
  <c r="N1018" i="11"/>
  <c r="N1017" i="11"/>
  <c r="N1013" i="11"/>
  <c r="N1012" i="11"/>
  <c r="N1011" i="11"/>
  <c r="N1009" i="11"/>
  <c r="N1008" i="11"/>
  <c r="N1007" i="11"/>
  <c r="N1006" i="11"/>
  <c r="N1005" i="11"/>
  <c r="N1004" i="11"/>
  <c r="N1003" i="11"/>
  <c r="N999" i="11"/>
  <c r="N998" i="11"/>
  <c r="N997" i="11"/>
  <c r="N996" i="11"/>
  <c r="N994" i="11"/>
  <c r="N993" i="11"/>
  <c r="N992" i="11"/>
  <c r="N991" i="11"/>
  <c r="N990" i="11"/>
  <c r="N989" i="11"/>
  <c r="N987" i="11"/>
  <c r="N985" i="11"/>
  <c r="N984" i="11"/>
  <c r="N983" i="11"/>
  <c r="N982" i="11"/>
  <c r="N981" i="11"/>
  <c r="N978" i="11"/>
  <c r="N977" i="11"/>
  <c r="N976" i="11"/>
  <c r="N975" i="11"/>
  <c r="N974" i="11"/>
  <c r="N971" i="11"/>
  <c r="N970" i="11"/>
  <c r="N968" i="11"/>
  <c r="N967" i="11"/>
  <c r="N966" i="11"/>
  <c r="N965" i="11"/>
  <c r="N964" i="11"/>
  <c r="N963" i="11"/>
  <c r="N962" i="11"/>
  <c r="N961" i="11"/>
  <c r="F1034" i="11"/>
  <c r="F1033" i="11"/>
  <c r="F1032" i="11"/>
  <c r="F1031" i="11"/>
  <c r="F1029" i="11"/>
  <c r="F1028" i="11"/>
  <c r="F1027" i="11"/>
  <c r="F1026" i="11"/>
  <c r="F1023" i="11"/>
  <c r="F1022" i="11"/>
  <c r="F1021" i="11"/>
  <c r="F1020" i="11"/>
  <c r="F1019" i="11"/>
  <c r="F1018" i="11"/>
  <c r="F1017" i="11"/>
  <c r="F1016" i="11"/>
  <c r="F1015" i="11"/>
  <c r="F1014" i="11"/>
  <c r="F1010" i="11"/>
  <c r="F1009" i="11"/>
  <c r="F1008" i="11"/>
  <c r="F1007" i="11"/>
  <c r="F1006" i="11"/>
  <c r="F1005" i="11"/>
  <c r="F1004" i="11"/>
  <c r="F1003" i="11"/>
  <c r="F1002" i="11"/>
  <c r="F1001" i="11"/>
  <c r="F1000" i="11"/>
  <c r="F999" i="11"/>
  <c r="F998" i="11"/>
  <c r="F997" i="11"/>
  <c r="F996" i="11"/>
  <c r="F995" i="11"/>
  <c r="F994" i="11"/>
  <c r="F993" i="11"/>
  <c r="F992" i="11"/>
  <c r="F991" i="11"/>
  <c r="F990" i="11"/>
  <c r="F989" i="11"/>
  <c r="F988" i="11"/>
  <c r="F987" i="11"/>
  <c r="F986" i="11"/>
  <c r="F982" i="11"/>
  <c r="F981" i="11"/>
  <c r="F980" i="11"/>
  <c r="F979" i="11"/>
  <c r="F978" i="11"/>
  <c r="F977" i="11"/>
  <c r="F976" i="11"/>
  <c r="F975" i="11"/>
  <c r="F974" i="11"/>
  <c r="F973" i="11"/>
  <c r="F972" i="11"/>
  <c r="F971" i="11"/>
  <c r="F970" i="11"/>
  <c r="F969" i="11"/>
  <c r="F968" i="11"/>
  <c r="F967" i="11"/>
  <c r="F966" i="11"/>
  <c r="F965" i="11"/>
  <c r="F964" i="11"/>
  <c r="F963" i="11"/>
  <c r="F962" i="11"/>
  <c r="F961" i="11"/>
  <c r="N932" i="11"/>
  <c r="N933" i="11"/>
  <c r="N934" i="11"/>
  <c r="N936" i="11"/>
  <c r="N937" i="11"/>
  <c r="N939" i="11"/>
  <c r="N940" i="11"/>
  <c r="N941" i="11"/>
  <c r="N943" i="11"/>
  <c r="N945" i="11"/>
  <c r="N947" i="11"/>
  <c r="N949" i="11"/>
  <c r="N950" i="11"/>
  <c r="N951" i="11"/>
  <c r="N953" i="11"/>
  <c r="N954" i="11"/>
  <c r="N956" i="11"/>
  <c r="N957" i="11"/>
  <c r="F955" i="11"/>
  <c r="F954" i="11"/>
  <c r="F953" i="11"/>
  <c r="N922" i="11"/>
  <c r="N921" i="11"/>
  <c r="N920" i="11"/>
  <c r="N918" i="11"/>
  <c r="N917" i="11"/>
  <c r="N916" i="11"/>
  <c r="N914" i="11"/>
  <c r="N913" i="11"/>
  <c r="N912" i="11"/>
  <c r="F947" i="11"/>
  <c r="F944" i="11"/>
  <c r="F943" i="11"/>
  <c r="F942" i="11"/>
  <c r="F939" i="11"/>
  <c r="F938" i="11"/>
  <c r="F937" i="11"/>
  <c r="F935" i="11"/>
  <c r="F934" i="11"/>
  <c r="F933" i="11"/>
  <c r="F932" i="11"/>
  <c r="F930" i="11"/>
  <c r="F929" i="11"/>
  <c r="F928" i="11"/>
  <c r="F927" i="11"/>
  <c r="F926" i="11"/>
  <c r="F924" i="11"/>
  <c r="F923" i="11"/>
  <c r="F922" i="11"/>
  <c r="F921" i="11"/>
  <c r="F920" i="11"/>
  <c r="F919" i="11"/>
  <c r="F917" i="11"/>
  <c r="F916" i="11"/>
  <c r="F915" i="11"/>
  <c r="F914" i="11"/>
  <c r="F913" i="11"/>
  <c r="F912" i="11"/>
  <c r="N901" i="11"/>
  <c r="F901" i="11"/>
  <c r="N900" i="11"/>
  <c r="F900" i="11"/>
  <c r="N899" i="11"/>
  <c r="F898" i="11"/>
  <c r="N897" i="11"/>
  <c r="F897" i="11"/>
  <c r="N896" i="11"/>
  <c r="N895" i="11"/>
  <c r="F895" i="11"/>
  <c r="N894" i="11"/>
  <c r="F894" i="11"/>
  <c r="N893" i="11"/>
  <c r="F893" i="11"/>
  <c r="N892" i="11"/>
  <c r="F892" i="11"/>
  <c r="N823" i="11"/>
  <c r="N822" i="11"/>
  <c r="N821" i="11"/>
  <c r="N820" i="11"/>
  <c r="N819" i="11"/>
  <c r="N818" i="11"/>
  <c r="N817" i="11"/>
  <c r="N816" i="11"/>
  <c r="F852" i="11"/>
  <c r="F851" i="11"/>
  <c r="F850" i="11"/>
  <c r="F849" i="11"/>
  <c r="F848" i="11"/>
  <c r="F847" i="11"/>
  <c r="F846" i="11"/>
  <c r="F845" i="11"/>
  <c r="F844" i="11"/>
  <c r="F840" i="11"/>
  <c r="F839" i="11"/>
  <c r="F838" i="11"/>
  <c r="F837" i="11"/>
  <c r="F836" i="11"/>
  <c r="F835" i="11"/>
  <c r="F834" i="11"/>
  <c r="F833" i="11"/>
  <c r="F832" i="11"/>
  <c r="F830" i="11"/>
  <c r="F829" i="11"/>
  <c r="F828" i="11"/>
  <c r="F827" i="11"/>
  <c r="F825" i="11"/>
  <c r="F824" i="11"/>
  <c r="F823" i="11"/>
  <c r="F822" i="11"/>
  <c r="F820" i="11"/>
  <c r="F819" i="11"/>
  <c r="F818" i="11"/>
  <c r="F817" i="11"/>
  <c r="F816" i="11"/>
  <c r="N789" i="11"/>
  <c r="N788" i="11"/>
  <c r="N787" i="11"/>
  <c r="N786" i="11"/>
  <c r="N782" i="11"/>
  <c r="N781" i="11"/>
  <c r="N780" i="11"/>
  <c r="N779" i="11"/>
  <c r="N778" i="11"/>
  <c r="N774" i="11"/>
  <c r="N773" i="11"/>
  <c r="N772" i="11"/>
  <c r="N771" i="11"/>
  <c r="F793" i="11"/>
  <c r="F792" i="11"/>
  <c r="F791" i="11"/>
  <c r="F790" i="11"/>
  <c r="F789" i="11"/>
  <c r="F785" i="11"/>
  <c r="F784" i="11"/>
  <c r="F783" i="11"/>
  <c r="F782" i="11"/>
  <c r="F781" i="11"/>
  <c r="F780" i="11"/>
  <c r="F779" i="11"/>
  <c r="F775" i="11"/>
  <c r="F774" i="11"/>
  <c r="F772" i="11"/>
  <c r="F771" i="11"/>
  <c r="N753" i="11" l="1"/>
  <c r="N752" i="11"/>
  <c r="N751" i="11"/>
  <c r="N750" i="11"/>
  <c r="N748" i="11"/>
  <c r="N747" i="11"/>
  <c r="N746" i="11"/>
  <c r="N745" i="11"/>
  <c r="N744" i="11"/>
  <c r="N743" i="11"/>
  <c r="N742" i="11"/>
  <c r="N741" i="11"/>
  <c r="N740" i="11"/>
  <c r="N739" i="11"/>
  <c r="N738" i="11"/>
  <c r="F757" i="11"/>
  <c r="F756" i="11"/>
  <c r="F755" i="11"/>
  <c r="F753" i="11"/>
  <c r="F752" i="11"/>
  <c r="F750" i="11"/>
  <c r="F749" i="11"/>
  <c r="F748" i="11"/>
  <c r="F746" i="11"/>
  <c r="F745" i="11"/>
  <c r="F744" i="11"/>
  <c r="F743" i="11"/>
  <c r="F741" i="11"/>
  <c r="F740" i="11"/>
  <c r="F739" i="11"/>
  <c r="F738" i="11"/>
  <c r="N721" i="11"/>
  <c r="N720" i="11"/>
  <c r="N719" i="11"/>
  <c r="N718" i="11"/>
  <c r="N717" i="11"/>
  <c r="N715" i="11"/>
  <c r="N714" i="11"/>
  <c r="N713" i="11"/>
  <c r="N712" i="11"/>
  <c r="N711" i="11"/>
  <c r="N709" i="11"/>
  <c r="N707" i="11"/>
  <c r="N705" i="11"/>
  <c r="N703" i="11"/>
  <c r="N702" i="11"/>
  <c r="N701" i="11"/>
  <c r="N700" i="11"/>
  <c r="N698" i="11"/>
  <c r="N697" i="11"/>
  <c r="N696" i="11"/>
  <c r="N695" i="11"/>
  <c r="N693" i="11"/>
  <c r="N692" i="11"/>
  <c r="N690" i="11"/>
  <c r="N689" i="11"/>
  <c r="N687" i="11"/>
  <c r="N686" i="11"/>
  <c r="N685" i="11"/>
  <c r="N684" i="11"/>
  <c r="N683" i="11"/>
  <c r="N682" i="11"/>
  <c r="N681" i="11"/>
  <c r="N679" i="11"/>
  <c r="N678" i="11"/>
  <c r="N677" i="11"/>
  <c r="N676" i="11"/>
  <c r="N672" i="11"/>
  <c r="N670" i="11"/>
  <c r="N669" i="11"/>
  <c r="N668" i="11"/>
  <c r="N667" i="11"/>
  <c r="N666" i="11"/>
  <c r="F730" i="11"/>
  <c r="F729" i="11"/>
  <c r="F727" i="11"/>
  <c r="F726" i="11"/>
  <c r="F725" i="11"/>
  <c r="F724" i="11"/>
  <c r="F720" i="11"/>
  <c r="F719" i="11"/>
  <c r="F718" i="11"/>
  <c r="F717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6" i="11"/>
  <c r="F695" i="11"/>
  <c r="F694" i="11"/>
  <c r="F693" i="11"/>
  <c r="F691" i="11"/>
  <c r="F690" i="11"/>
  <c r="F689" i="11"/>
  <c r="F688" i="11"/>
  <c r="F686" i="11"/>
  <c r="F685" i="11"/>
  <c r="F684" i="11"/>
  <c r="F683" i="11"/>
  <c r="F681" i="11"/>
  <c r="F680" i="11"/>
  <c r="F679" i="11"/>
  <c r="F678" i="11"/>
  <c r="F676" i="11"/>
  <c r="F675" i="11"/>
  <c r="F674" i="11"/>
  <c r="F673" i="11"/>
  <c r="F671" i="11"/>
  <c r="F670" i="11"/>
  <c r="F669" i="11"/>
  <c r="F668" i="11"/>
  <c r="F667" i="11"/>
  <c r="F666" i="11"/>
  <c r="N647" i="11"/>
  <c r="N646" i="11"/>
  <c r="N645" i="11"/>
  <c r="N643" i="11"/>
  <c r="N642" i="11"/>
  <c r="N641" i="11"/>
  <c r="N639" i="11"/>
  <c r="N638" i="11"/>
  <c r="N637" i="11"/>
  <c r="N636" i="11"/>
  <c r="N635" i="11"/>
  <c r="N634" i="11"/>
  <c r="N633" i="11"/>
  <c r="N632" i="11"/>
  <c r="N631" i="11"/>
  <c r="N629" i="11"/>
  <c r="N628" i="11"/>
  <c r="N627" i="11"/>
  <c r="N625" i="11"/>
  <c r="N624" i="11"/>
  <c r="N623" i="11"/>
  <c r="N621" i="11"/>
  <c r="N620" i="11"/>
  <c r="N619" i="11"/>
  <c r="N615" i="11"/>
  <c r="N614" i="11"/>
  <c r="N613" i="11"/>
  <c r="N612" i="11"/>
  <c r="N611" i="11"/>
  <c r="N610" i="11"/>
  <c r="N608" i="11"/>
  <c r="N607" i="11"/>
  <c r="N606" i="11"/>
  <c r="N605" i="11"/>
  <c r="N604" i="11"/>
  <c r="N603" i="11"/>
  <c r="N601" i="11"/>
  <c r="N600" i="11"/>
  <c r="N599" i="11"/>
  <c r="N598" i="11"/>
  <c r="N597" i="11"/>
  <c r="N596" i="11"/>
  <c r="F657" i="11"/>
  <c r="F656" i="11"/>
  <c r="F655" i="11"/>
  <c r="F654" i="11"/>
  <c r="F652" i="11"/>
  <c r="F651" i="11"/>
  <c r="F650" i="11"/>
  <c r="F649" i="11"/>
  <c r="F648" i="11"/>
  <c r="F647" i="11"/>
  <c r="F645" i="11"/>
  <c r="F644" i="11"/>
  <c r="F643" i="11"/>
  <c r="F642" i="11"/>
  <c r="F640" i="11"/>
  <c r="F639" i="11"/>
  <c r="F638" i="11"/>
  <c r="F636" i="11"/>
  <c r="F635" i="11"/>
  <c r="F634" i="11"/>
  <c r="F633" i="11"/>
  <c r="F632" i="11"/>
  <c r="F630" i="11"/>
  <c r="F629" i="11"/>
  <c r="F628" i="11"/>
  <c r="F627" i="11"/>
  <c r="F626" i="11"/>
  <c r="F625" i="11"/>
  <c r="F623" i="11"/>
  <c r="F621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1" i="11"/>
  <c r="F612" i="11"/>
  <c r="F613" i="11"/>
  <c r="F614" i="11"/>
  <c r="F615" i="11"/>
  <c r="F616" i="11"/>
  <c r="F617" i="11"/>
  <c r="N585" i="11"/>
  <c r="N584" i="11"/>
  <c r="N583" i="11"/>
  <c r="N582" i="11"/>
  <c r="N581" i="11"/>
  <c r="N580" i="11"/>
  <c r="N578" i="11"/>
  <c r="N577" i="11"/>
  <c r="N576" i="11"/>
  <c r="N575" i="11"/>
  <c r="N574" i="11"/>
  <c r="N573" i="11"/>
  <c r="N572" i="11"/>
  <c r="N568" i="11"/>
  <c r="N567" i="11"/>
  <c r="N566" i="11"/>
  <c r="N565" i="11"/>
  <c r="N561" i="11"/>
  <c r="N560" i="11"/>
  <c r="N559" i="11"/>
  <c r="N558" i="11"/>
  <c r="N557" i="11"/>
  <c r="N556" i="11"/>
  <c r="N554" i="11"/>
  <c r="N553" i="11"/>
  <c r="N552" i="11"/>
  <c r="N551" i="11"/>
  <c r="N550" i="11"/>
  <c r="N549" i="11"/>
  <c r="N545" i="11"/>
  <c r="N544" i="11"/>
  <c r="N543" i="11"/>
  <c r="N542" i="11"/>
  <c r="N541" i="11"/>
  <c r="N540" i="11"/>
  <c r="N538" i="11"/>
  <c r="N537" i="11"/>
  <c r="N536" i="11"/>
  <c r="N535" i="11"/>
  <c r="N533" i="11"/>
  <c r="N532" i="11"/>
  <c r="N531" i="11"/>
  <c r="N530" i="11"/>
  <c r="N529" i="11"/>
  <c r="N528" i="11"/>
  <c r="F586" i="11"/>
  <c r="F585" i="11"/>
  <c r="F584" i="11"/>
  <c r="F583" i="11"/>
  <c r="F582" i="11"/>
  <c r="F581" i="11"/>
  <c r="F579" i="11"/>
  <c r="F578" i="11"/>
  <c r="F577" i="11"/>
  <c r="F576" i="11"/>
  <c r="F575" i="11"/>
  <c r="F574" i="11"/>
  <c r="F461" i="11"/>
  <c r="F460" i="11"/>
  <c r="F459" i="11"/>
  <c r="F458" i="11"/>
  <c r="F457" i="11"/>
  <c r="F456" i="11"/>
  <c r="F454" i="11"/>
  <c r="F453" i="11"/>
  <c r="F452" i="11"/>
  <c r="F451" i="11"/>
  <c r="F450" i="11"/>
  <c r="F449" i="11"/>
  <c r="N436" i="11"/>
  <c r="N435" i="11"/>
  <c r="N434" i="11"/>
  <c r="N431" i="11"/>
  <c r="N430" i="11"/>
  <c r="N429" i="11"/>
  <c r="N427" i="11"/>
  <c r="N426" i="11"/>
  <c r="N425" i="11"/>
  <c r="N424" i="11"/>
  <c r="N423" i="11"/>
  <c r="N422" i="11"/>
  <c r="N416" i="11"/>
  <c r="N415" i="11"/>
  <c r="N414" i="11"/>
  <c r="N413" i="11"/>
  <c r="N412" i="11"/>
  <c r="N411" i="11"/>
  <c r="N410" i="11"/>
  <c r="N409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F442" i="11"/>
  <c r="F441" i="11"/>
  <c r="F440" i="11"/>
  <c r="F439" i="11"/>
  <c r="F438" i="11"/>
  <c r="F434" i="11"/>
  <c r="F433" i="11"/>
  <c r="F432" i="11"/>
  <c r="F431" i="11"/>
  <c r="F430" i="11"/>
  <c r="F428" i="11"/>
  <c r="F427" i="11"/>
  <c r="F426" i="11"/>
  <c r="F425" i="11"/>
  <c r="F424" i="11"/>
  <c r="F423" i="11"/>
  <c r="F419" i="11"/>
  <c r="F418" i="11"/>
  <c r="F414" i="11"/>
  <c r="F413" i="11"/>
  <c r="F412" i="11"/>
  <c r="F411" i="11"/>
  <c r="F405" i="11"/>
  <c r="F404" i="11"/>
  <c r="F403" i="11"/>
  <c r="F402" i="11"/>
  <c r="F401" i="11"/>
  <c r="F400" i="11"/>
  <c r="F399" i="11"/>
  <c r="F397" i="11"/>
  <c r="F396" i="11"/>
  <c r="F395" i="11"/>
  <c r="F391" i="11"/>
  <c r="F390" i="11"/>
  <c r="F389" i="11"/>
  <c r="F388" i="11"/>
  <c r="F387" i="11"/>
  <c r="F386" i="11"/>
  <c r="F385" i="11"/>
  <c r="F384" i="11"/>
  <c r="F382" i="11"/>
  <c r="F381" i="11"/>
  <c r="F380" i="11"/>
  <c r="F378" i="11"/>
  <c r="F377" i="11"/>
  <c r="F376" i="11"/>
  <c r="F570" i="11"/>
  <c r="F569" i="11"/>
  <c r="F568" i="11"/>
  <c r="F567" i="11"/>
  <c r="F565" i="11"/>
  <c r="F564" i="11"/>
  <c r="F563" i="11"/>
  <c r="F562" i="11"/>
  <c r="F560" i="11"/>
  <c r="F559" i="11"/>
  <c r="F558" i="11"/>
  <c r="F557" i="11"/>
  <c r="F555" i="11"/>
  <c r="F554" i="11"/>
  <c r="F553" i="11"/>
  <c r="F552" i="11"/>
  <c r="F550" i="11"/>
  <c r="F549" i="11"/>
  <c r="F548" i="11"/>
  <c r="F547" i="11"/>
  <c r="F546" i="11"/>
  <c r="F545" i="11"/>
  <c r="F544" i="11"/>
  <c r="F542" i="11"/>
  <c r="F541" i="11"/>
  <c r="F540" i="11"/>
  <c r="F539" i="11"/>
  <c r="F538" i="11"/>
  <c r="F537" i="11"/>
  <c r="F536" i="11"/>
  <c r="F534" i="11"/>
  <c r="F533" i="11"/>
  <c r="F532" i="11"/>
  <c r="F531" i="11"/>
  <c r="F530" i="11"/>
  <c r="F529" i="11"/>
  <c r="F528" i="11"/>
  <c r="N466" i="11"/>
  <c r="N465" i="11"/>
  <c r="N464" i="11"/>
  <c r="N463" i="11"/>
  <c r="N462" i="11"/>
  <c r="N461" i="11"/>
  <c r="N459" i="11"/>
  <c r="N458" i="11"/>
  <c r="N457" i="11"/>
  <c r="N456" i="11"/>
  <c r="N454" i="11"/>
  <c r="N453" i="11"/>
  <c r="N452" i="11"/>
  <c r="N451" i="11"/>
  <c r="N450" i="11"/>
  <c r="N449" i="11"/>
  <c r="F372" i="11"/>
  <c r="F371" i="11"/>
  <c r="F370" i="11"/>
  <c r="F369" i="11"/>
  <c r="F365" i="11"/>
  <c r="F364" i="11"/>
  <c r="F363" i="11"/>
  <c r="F362" i="11"/>
  <c r="F360" i="11"/>
  <c r="F359" i="11"/>
  <c r="F358" i="11"/>
  <c r="F357" i="11"/>
  <c r="F356" i="11"/>
  <c r="F354" i="11"/>
  <c r="F353" i="11"/>
  <c r="F352" i="11"/>
  <c r="F351" i="11"/>
  <c r="F350" i="11"/>
  <c r="N348" i="11"/>
  <c r="F348" i="11"/>
  <c r="N347" i="11"/>
  <c r="F347" i="11"/>
  <c r="N346" i="11"/>
  <c r="F346" i="11"/>
  <c r="N345" i="11"/>
  <c r="F345" i="11"/>
  <c r="F344" i="11"/>
  <c r="F342" i="11"/>
  <c r="N341" i="11"/>
  <c r="F341" i="11"/>
  <c r="N340" i="11"/>
  <c r="F340" i="11"/>
  <c r="F339" i="11"/>
  <c r="N338" i="11"/>
  <c r="F338" i="11"/>
  <c r="N337" i="11"/>
  <c r="F337" i="11"/>
  <c r="N336" i="11"/>
  <c r="N334" i="11"/>
  <c r="N333" i="11"/>
  <c r="N332" i="11"/>
  <c r="F331" i="11"/>
  <c r="F330" i="11"/>
  <c r="F329" i="11"/>
  <c r="N328" i="11"/>
  <c r="F328" i="11"/>
  <c r="N327" i="11"/>
  <c r="F327" i="11"/>
  <c r="N326" i="11"/>
  <c r="F326" i="11"/>
  <c r="N325" i="11"/>
  <c r="F325" i="11"/>
  <c r="N324" i="11"/>
  <c r="N323" i="11"/>
  <c r="F323" i="11"/>
  <c r="F322" i="11"/>
  <c r="F321" i="11"/>
  <c r="F320" i="11"/>
  <c r="N319" i="11"/>
  <c r="F319" i="11"/>
  <c r="N318" i="11"/>
  <c r="N317" i="11"/>
  <c r="F317" i="11"/>
  <c r="F316" i="11"/>
  <c r="N315" i="11"/>
  <c r="F315" i="11"/>
  <c r="N314" i="11"/>
  <c r="F314" i="11"/>
  <c r="N313" i="11"/>
  <c r="F313" i="11"/>
  <c r="N311" i="11"/>
  <c r="N310" i="11"/>
  <c r="N309" i="11"/>
  <c r="F308" i="11"/>
  <c r="F307" i="11"/>
  <c r="F306" i="11"/>
  <c r="N305" i="11"/>
  <c r="N304" i="11"/>
  <c r="F304" i="11"/>
  <c r="F303" i="11"/>
  <c r="N302" i="11"/>
  <c r="F302" i="11"/>
  <c r="N301" i="11"/>
  <c r="F301" i="11"/>
  <c r="N297" i="11"/>
  <c r="N296" i="11"/>
  <c r="F296" i="11"/>
  <c r="N295" i="11"/>
  <c r="F295" i="11"/>
  <c r="F294" i="11"/>
  <c r="F293" i="11"/>
  <c r="F292" i="11"/>
  <c r="N291" i="11"/>
  <c r="F291" i="11"/>
  <c r="N290" i="11"/>
  <c r="F290" i="11"/>
  <c r="N289" i="11"/>
  <c r="F289" i="11"/>
  <c r="N287" i="11"/>
  <c r="N286" i="11"/>
  <c r="N285" i="11"/>
  <c r="F283" i="11"/>
  <c r="F282" i="11"/>
  <c r="N281" i="11"/>
  <c r="F281" i="11"/>
  <c r="N280" i="11"/>
  <c r="N279" i="11"/>
  <c r="F279" i="11"/>
  <c r="F278" i="11"/>
  <c r="N277" i="11"/>
  <c r="F277" i="11"/>
  <c r="F276" i="11"/>
  <c r="N275" i="11"/>
  <c r="F275" i="11"/>
  <c r="N274" i="11"/>
  <c r="F274" i="11"/>
  <c r="N273" i="11"/>
  <c r="F273" i="11"/>
  <c r="N272" i="11"/>
  <c r="F272" i="11"/>
  <c r="F271" i="11"/>
  <c r="N270" i="11"/>
  <c r="F270" i="11"/>
  <c r="N269" i="11"/>
  <c r="F269" i="11"/>
  <c r="N268" i="11"/>
  <c r="F268" i="11"/>
  <c r="N267" i="11"/>
  <c r="F267" i="11"/>
  <c r="N266" i="11"/>
  <c r="F266" i="11"/>
  <c r="N265" i="11"/>
  <c r="N263" i="11"/>
  <c r="N262" i="11"/>
  <c r="F262" i="11"/>
  <c r="N261" i="11"/>
  <c r="F261" i="11"/>
  <c r="N260" i="11"/>
  <c r="F260" i="11"/>
  <c r="N259" i="11"/>
  <c r="F259" i="11"/>
  <c r="N258" i="11"/>
  <c r="N257" i="11"/>
  <c r="F257" i="11"/>
  <c r="N256" i="11"/>
  <c r="F256" i="11"/>
  <c r="F255" i="11"/>
  <c r="F254" i="11"/>
  <c r="N252" i="11"/>
  <c r="F252" i="11"/>
  <c r="N251" i="11"/>
  <c r="F251" i="11"/>
  <c r="F250" i="11"/>
  <c r="N249" i="11"/>
  <c r="F249" i="11"/>
  <c r="N248" i="11"/>
  <c r="N246" i="11"/>
  <c r="N245" i="11"/>
  <c r="F245" i="11"/>
  <c r="N244" i="11"/>
  <c r="F244" i="11"/>
  <c r="F243" i="11"/>
  <c r="N242" i="11"/>
  <c r="F242" i="11"/>
  <c r="N241" i="11"/>
  <c r="F241" i="11"/>
  <c r="N240" i="11"/>
  <c r="F239" i="11"/>
  <c r="F238" i="11"/>
  <c r="F237" i="11"/>
  <c r="F236" i="11"/>
  <c r="F235" i="11"/>
  <c r="F233" i="11"/>
  <c r="N232" i="11"/>
  <c r="F232" i="11"/>
  <c r="N231" i="11"/>
  <c r="F231" i="11"/>
  <c r="N230" i="11"/>
  <c r="F230" i="11"/>
  <c r="N229" i="11"/>
  <c r="F229" i="11"/>
  <c r="N228" i="11"/>
  <c r="F228" i="11"/>
  <c r="N227" i="11"/>
  <c r="F227" i="11"/>
  <c r="N222" i="11"/>
  <c r="N221" i="11"/>
  <c r="N220" i="11"/>
  <c r="N219" i="11"/>
  <c r="N218" i="11"/>
  <c r="N212" i="11"/>
  <c r="N211" i="11"/>
  <c r="N210" i="11"/>
  <c r="N208" i="11"/>
  <c r="N207" i="11"/>
  <c r="F207" i="11"/>
  <c r="N206" i="11"/>
  <c r="F206" i="11"/>
  <c r="N205" i="11"/>
  <c r="F205" i="11"/>
  <c r="N203" i="11"/>
  <c r="F203" i="11"/>
  <c r="N202" i="11"/>
  <c r="F202" i="11"/>
  <c r="N201" i="11"/>
  <c r="F201" i="11"/>
  <c r="N200" i="11"/>
  <c r="F200" i="11"/>
  <c r="F199" i="11"/>
  <c r="F197" i="11"/>
  <c r="N196" i="11"/>
  <c r="F196" i="11"/>
  <c r="N195" i="11"/>
  <c r="F195" i="11"/>
  <c r="F194" i="11"/>
  <c r="N193" i="11"/>
  <c r="F193" i="11"/>
  <c r="N192" i="11"/>
  <c r="N191" i="11"/>
  <c r="F191" i="11"/>
  <c r="N190" i="11"/>
  <c r="F190" i="11"/>
  <c r="F189" i="11"/>
  <c r="N188" i="11"/>
  <c r="F188" i="11"/>
  <c r="N187" i="11"/>
  <c r="F187" i="11"/>
  <c r="N186" i="11"/>
  <c r="N185" i="11"/>
  <c r="N183" i="11"/>
  <c r="F183" i="11"/>
  <c r="N182" i="11"/>
  <c r="F182" i="11"/>
  <c r="N181" i="11"/>
  <c r="F181" i="11"/>
  <c r="N180" i="11"/>
  <c r="N178" i="11"/>
  <c r="N177" i="11"/>
  <c r="F177" i="11"/>
  <c r="N176" i="11"/>
  <c r="F176" i="11"/>
  <c r="F175" i="11"/>
  <c r="F173" i="11"/>
  <c r="N172" i="11"/>
  <c r="F172" i="11"/>
  <c r="N171" i="11"/>
  <c r="F171" i="11"/>
  <c r="N170" i="11"/>
  <c r="N169" i="11"/>
  <c r="F169" i="11"/>
  <c r="F168" i="11"/>
  <c r="N167" i="11"/>
  <c r="F167" i="11"/>
  <c r="N166" i="11"/>
  <c r="N165" i="11"/>
  <c r="F165" i="11"/>
  <c r="N164" i="11"/>
  <c r="F164" i="11"/>
  <c r="F163" i="11"/>
  <c r="F161" i="11"/>
  <c r="N160" i="11"/>
  <c r="F160" i="11"/>
  <c r="N159" i="11"/>
  <c r="F159" i="11"/>
  <c r="N158" i="11"/>
  <c r="N157" i="11"/>
  <c r="F157" i="11"/>
  <c r="N156" i="11"/>
  <c r="F156" i="11"/>
  <c r="N155" i="11"/>
  <c r="F155" i="11"/>
  <c r="N151" i="11"/>
  <c r="N150" i="11"/>
  <c r="N148" i="11"/>
  <c r="F148" i="11"/>
  <c r="N147" i="11"/>
  <c r="F147" i="11"/>
  <c r="N146" i="11"/>
  <c r="F146" i="11"/>
  <c r="N145" i="11"/>
  <c r="F145" i="11"/>
  <c r="F143" i="11"/>
  <c r="F142" i="11"/>
  <c r="N141" i="11"/>
  <c r="F141" i="11"/>
  <c r="N140" i="11"/>
  <c r="F140" i="11"/>
  <c r="N139" i="11"/>
  <c r="N138" i="11"/>
  <c r="F138" i="11"/>
  <c r="N137" i="11"/>
  <c r="F137" i="11"/>
  <c r="N136" i="11"/>
  <c r="F136" i="11"/>
  <c r="F135" i="11"/>
  <c r="F133" i="11"/>
  <c r="N132" i="11"/>
  <c r="F132" i="11"/>
  <c r="N131" i="11"/>
  <c r="F131" i="11"/>
  <c r="N130" i="11"/>
  <c r="F130" i="11"/>
  <c r="N128" i="11"/>
  <c r="N127" i="11"/>
  <c r="N126" i="11"/>
  <c r="F126" i="11"/>
  <c r="N125" i="11"/>
  <c r="F125" i="11"/>
  <c r="N124" i="11"/>
  <c r="F124" i="11"/>
  <c r="N123" i="11"/>
  <c r="F123" i="11"/>
  <c r="F121" i="11"/>
  <c r="F120" i="11"/>
  <c r="N119" i="11"/>
  <c r="F119" i="11"/>
  <c r="N118" i="11"/>
  <c r="F118" i="11"/>
  <c r="N117" i="11"/>
  <c r="F116" i="11"/>
  <c r="N115" i="11"/>
  <c r="F115" i="11"/>
  <c r="N114" i="11"/>
  <c r="F114" i="11"/>
  <c r="N113" i="11"/>
  <c r="F113" i="11"/>
  <c r="N109" i="11"/>
  <c r="F109" i="11"/>
  <c r="N108" i="11"/>
  <c r="F108" i="11"/>
  <c r="N107" i="11"/>
  <c r="F107" i="11"/>
  <c r="N106" i="11"/>
  <c r="F106" i="11"/>
  <c r="F105" i="11"/>
  <c r="N104" i="11"/>
  <c r="N103" i="11"/>
  <c r="F103" i="11"/>
  <c r="N102" i="11"/>
  <c r="F102" i="11"/>
  <c r="F101" i="11"/>
  <c r="N100" i="11"/>
  <c r="F100" i="11"/>
  <c r="N99" i="11"/>
  <c r="F99" i="11"/>
  <c r="N98" i="11"/>
  <c r="N97" i="11"/>
  <c r="F97" i="11"/>
  <c r="F96" i="11"/>
  <c r="N95" i="11"/>
  <c r="F95" i="11"/>
  <c r="N94" i="11"/>
  <c r="F94" i="11"/>
  <c r="N93" i="11"/>
  <c r="F93" i="11"/>
  <c r="N92" i="11"/>
  <c r="F91" i="11"/>
  <c r="F90" i="11"/>
  <c r="F89" i="11"/>
  <c r="N88" i="11"/>
  <c r="F88" i="11"/>
  <c r="N87" i="11"/>
  <c r="F87" i="11"/>
  <c r="N86" i="11"/>
  <c r="N85" i="11"/>
  <c r="F85" i="11"/>
  <c r="F84" i="11"/>
  <c r="N83" i="11"/>
  <c r="F83" i="11"/>
  <c r="N82" i="11"/>
  <c r="F82" i="11"/>
  <c r="N81" i="11"/>
  <c r="F81" i="11"/>
  <c r="N76" i="11"/>
  <c r="N75" i="11"/>
  <c r="F75" i="11"/>
  <c r="N74" i="11"/>
  <c r="F74" i="11"/>
  <c r="N73" i="11"/>
  <c r="F73" i="11"/>
  <c r="N72" i="11"/>
  <c r="F72" i="11"/>
  <c r="N71" i="11"/>
  <c r="F71" i="11"/>
  <c r="N69" i="11"/>
  <c r="F69" i="11"/>
  <c r="N68" i="11"/>
  <c r="F68" i="11"/>
  <c r="N67" i="11"/>
  <c r="F67" i="11"/>
  <c r="N66" i="11"/>
  <c r="F66" i="11"/>
  <c r="N65" i="11"/>
  <c r="F65" i="11"/>
  <c r="N64" i="11"/>
  <c r="F63" i="11"/>
  <c r="N62" i="11"/>
  <c r="F62" i="11"/>
  <c r="N61" i="11"/>
  <c r="F61" i="11"/>
  <c r="N60" i="11"/>
  <c r="F60" i="11"/>
  <c r="N59" i="11"/>
  <c r="N58" i="11"/>
  <c r="F58" i="11"/>
  <c r="N57" i="11"/>
  <c r="F57" i="11"/>
  <c r="F56" i="11"/>
  <c r="N55" i="11"/>
  <c r="F55" i="11"/>
  <c r="N54" i="11"/>
  <c r="F54" i="11"/>
  <c r="N53" i="11"/>
  <c r="N52" i="11"/>
  <c r="F50" i="11"/>
  <c r="F49" i="11"/>
  <c r="F48" i="11"/>
  <c r="F47" i="11"/>
  <c r="F46" i="11"/>
  <c r="F45" i="11"/>
  <c r="F43" i="11"/>
  <c r="F42" i="11"/>
  <c r="N41" i="11"/>
  <c r="F41" i="11"/>
  <c r="N40" i="11"/>
  <c r="F40" i="11"/>
  <c r="N39" i="11"/>
  <c r="F39" i="11"/>
  <c r="N38" i="11"/>
  <c r="F38" i="11"/>
  <c r="N37" i="11"/>
  <c r="F36" i="11"/>
  <c r="N35" i="11"/>
  <c r="F35" i="11"/>
  <c r="N34" i="11"/>
  <c r="F34" i="11"/>
  <c r="N33" i="11"/>
  <c r="F33" i="11"/>
  <c r="N32" i="11"/>
  <c r="F32" i="11"/>
  <c r="F31" i="11"/>
  <c r="F29" i="11"/>
  <c r="N28" i="11"/>
  <c r="F28" i="11"/>
  <c r="N27" i="11"/>
  <c r="F27" i="11"/>
  <c r="N26" i="11"/>
  <c r="F26" i="11"/>
  <c r="N25" i="11"/>
  <c r="F25" i="11"/>
  <c r="N24" i="11"/>
  <c r="F24" i="11"/>
</calcChain>
</file>

<file path=xl/sharedStrings.xml><?xml version="1.0" encoding="utf-8"?>
<sst xmlns="http://schemas.openxmlformats.org/spreadsheetml/2006/main" count="4766" uniqueCount="4040">
  <si>
    <t>GOLD TEXTURE</t>
  </si>
  <si>
    <t>SILVER TEXTURE</t>
  </si>
  <si>
    <t>SILVER PLASTICWARE</t>
  </si>
  <si>
    <t>SUNSHINE YELLOW</t>
  </si>
  <si>
    <t>GOLD SOLID</t>
  </si>
  <si>
    <t>SILVER SOLID</t>
  </si>
  <si>
    <t>ITEM #</t>
  </si>
  <si>
    <t>DESCRIPTION</t>
  </si>
  <si>
    <t>CASE PACK</t>
  </si>
  <si>
    <t>UNIT PACK</t>
  </si>
  <si>
    <t>UNIT PRICE</t>
  </si>
  <si>
    <t>CASE PRICE</t>
  </si>
  <si>
    <t>12</t>
  </si>
  <si>
    <t>8</t>
  </si>
  <si>
    <t>BLUE SOLID PLASTICWARE</t>
  </si>
  <si>
    <t xml:space="preserve"> </t>
  </si>
  <si>
    <t>PINK PLASTICWARE</t>
  </si>
  <si>
    <t>GOLD PLASTICWARE</t>
  </si>
  <si>
    <t>RED PLASTICWARE</t>
  </si>
  <si>
    <t>CLEAR PLASTICWARE</t>
  </si>
  <si>
    <t>BLACK PLASTICWARE</t>
  </si>
  <si>
    <t>LIGHT BLUE PLASTICWARE</t>
  </si>
  <si>
    <t>CLEAR CUTLERY SEPARATES</t>
  </si>
  <si>
    <t>WHITE</t>
  </si>
  <si>
    <t>BLACK</t>
  </si>
  <si>
    <t xml:space="preserve">IVORY CUTLERY SEPARATES </t>
  </si>
  <si>
    <t>SILVER</t>
  </si>
  <si>
    <t>GOLD CUTLERY SEPARATES</t>
  </si>
  <si>
    <t xml:space="preserve"> BLUE</t>
  </si>
  <si>
    <t>PINK</t>
  </si>
  <si>
    <t>RED</t>
  </si>
  <si>
    <t>LIGHT BLUE</t>
  </si>
  <si>
    <t>GOLD</t>
  </si>
  <si>
    <t>54" X 108" RECTANGULAR TABLECOVERS</t>
  </si>
  <si>
    <t>PARTY BUFFET PACKS, FUEL</t>
  </si>
  <si>
    <t xml:space="preserve">84" ROUND PLASTIC TABLECOVER  </t>
  </si>
  <si>
    <t xml:space="preserve">29" X 14'  TABLE SKIRTS  </t>
  </si>
  <si>
    <t>WHITE PLASTIC CLUB PACKS</t>
  </si>
  <si>
    <t>D'VINE DINNERWARE</t>
  </si>
  <si>
    <t>ALUMINUM TRAYS/LIDS</t>
  </si>
  <si>
    <t>00550</t>
  </si>
  <si>
    <t>00551</t>
  </si>
  <si>
    <t>00553</t>
  </si>
  <si>
    <t>00554</t>
  </si>
  <si>
    <t>00556</t>
  </si>
  <si>
    <t>00557</t>
  </si>
  <si>
    <t>00558</t>
  </si>
  <si>
    <t>SERVING UTENSILS</t>
  </si>
  <si>
    <t>01013</t>
  </si>
  <si>
    <t>01014</t>
  </si>
  <si>
    <t>01015</t>
  </si>
  <si>
    <t>01017</t>
  </si>
  <si>
    <t>01010</t>
  </si>
  <si>
    <t>01011</t>
  </si>
  <si>
    <t>01019</t>
  </si>
  <si>
    <t>01012</t>
  </si>
  <si>
    <t>01018</t>
  </si>
  <si>
    <t>01027</t>
  </si>
  <si>
    <t>01024</t>
  </si>
  <si>
    <t>01025</t>
  </si>
  <si>
    <t>01026</t>
  </si>
  <si>
    <t>00519</t>
  </si>
  <si>
    <t>00518</t>
  </si>
  <si>
    <t>00616</t>
  </si>
  <si>
    <t>00511</t>
  </si>
  <si>
    <t>00510</t>
  </si>
  <si>
    <t>01220</t>
  </si>
  <si>
    <t>00514</t>
  </si>
  <si>
    <t>01830</t>
  </si>
  <si>
    <t>00513</t>
  </si>
  <si>
    <t>01029</t>
  </si>
  <si>
    <t>00607</t>
  </si>
  <si>
    <t>00625</t>
  </si>
  <si>
    <t>00624</t>
  </si>
  <si>
    <t>00622</t>
  </si>
  <si>
    <t>00621</t>
  </si>
  <si>
    <t>00570</t>
  </si>
  <si>
    <t>00512</t>
  </si>
  <si>
    <t>00604</t>
  </si>
  <si>
    <t>00531</t>
  </si>
  <si>
    <t>00545</t>
  </si>
  <si>
    <t>00543</t>
  </si>
  <si>
    <t>00542</t>
  </si>
  <si>
    <t>00537</t>
  </si>
  <si>
    <t>00536</t>
  </si>
  <si>
    <t>00534</t>
  </si>
  <si>
    <t>00569</t>
  </si>
  <si>
    <t>00567</t>
  </si>
  <si>
    <t>00602</t>
  </si>
  <si>
    <t>00600</t>
  </si>
  <si>
    <t>00601</t>
  </si>
  <si>
    <t>00544</t>
  </si>
  <si>
    <t>00563</t>
  </si>
  <si>
    <t>00564</t>
  </si>
  <si>
    <t>00620</t>
  </si>
  <si>
    <t>PACKAGED DELI CONTAINERS</t>
  </si>
  <si>
    <t>00581</t>
  </si>
  <si>
    <t>00591</t>
  </si>
  <si>
    <t>00592</t>
  </si>
  <si>
    <t>00590</t>
  </si>
  <si>
    <t>00599</t>
  </si>
  <si>
    <t>00597</t>
  </si>
  <si>
    <t>CONCENTSUS</t>
  </si>
  <si>
    <t>00719</t>
  </si>
  <si>
    <t>00711</t>
  </si>
  <si>
    <t>DELI CONTAINERS &amp; LIDS</t>
  </si>
  <si>
    <t>02569</t>
  </si>
  <si>
    <t>01569</t>
  </si>
  <si>
    <t>02567</t>
  </si>
  <si>
    <t>01567</t>
  </si>
  <si>
    <t>02542</t>
  </si>
  <si>
    <t>01542</t>
  </si>
  <si>
    <t>02543</t>
  </si>
  <si>
    <t>01543</t>
  </si>
  <si>
    <t>01545</t>
  </si>
  <si>
    <t>FOAM PRODUCTS</t>
  </si>
  <si>
    <t>00578</t>
  </si>
  <si>
    <t>00587</t>
  </si>
  <si>
    <t>800 ML</t>
  </si>
  <si>
    <t>LINERS</t>
  </si>
  <si>
    <t>02050</t>
  </si>
  <si>
    <t>02051</t>
  </si>
  <si>
    <t>02052</t>
  </si>
  <si>
    <t>02053</t>
  </si>
  <si>
    <t>01028</t>
  </si>
  <si>
    <t>00538</t>
  </si>
  <si>
    <t>00539</t>
  </si>
  <si>
    <t>BARWARE</t>
  </si>
  <si>
    <t>PEARL CUTLERY SEPARATES</t>
  </si>
  <si>
    <t xml:space="preserve">CUTLERY COMBOS </t>
  </si>
  <si>
    <t>02076</t>
  </si>
  <si>
    <t>02079</t>
  </si>
  <si>
    <t>02071</t>
  </si>
  <si>
    <t>02073</t>
  </si>
  <si>
    <t>02075</t>
  </si>
  <si>
    <t>02077</t>
  </si>
  <si>
    <t>02074</t>
  </si>
  <si>
    <t>01098</t>
  </si>
  <si>
    <t>01099</t>
  </si>
  <si>
    <t>01097</t>
  </si>
  <si>
    <t>01096</t>
  </si>
  <si>
    <t>00585</t>
  </si>
  <si>
    <t>00583</t>
  </si>
  <si>
    <t>00582</t>
  </si>
  <si>
    <t>00589</t>
  </si>
  <si>
    <t>05002</t>
  </si>
  <si>
    <t>05003</t>
  </si>
  <si>
    <t>04081</t>
  </si>
  <si>
    <t>04082</t>
  </si>
  <si>
    <t>04074</t>
  </si>
  <si>
    <t>04080</t>
  </si>
  <si>
    <t>04084</t>
  </si>
  <si>
    <t>04063</t>
  </si>
  <si>
    <t>04064</t>
  </si>
  <si>
    <t>04043</t>
  </si>
  <si>
    <t>04069</t>
  </si>
  <si>
    <t>04044</t>
  </si>
  <si>
    <t>04065</t>
  </si>
  <si>
    <t>04060</t>
  </si>
  <si>
    <t>00576</t>
  </si>
  <si>
    <t>05024</t>
  </si>
  <si>
    <t>05022</t>
  </si>
  <si>
    <t>05025</t>
  </si>
  <si>
    <t>04059</t>
  </si>
  <si>
    <t>05077</t>
  </si>
  <si>
    <t>05074</t>
  </si>
  <si>
    <t>05085</t>
  </si>
  <si>
    <t>05089</t>
  </si>
  <si>
    <t>05042</t>
  </si>
  <si>
    <t>05086</t>
  </si>
  <si>
    <t>05076</t>
  </si>
  <si>
    <t>05073</t>
  </si>
  <si>
    <t>05072</t>
  </si>
  <si>
    <t>04017</t>
  </si>
  <si>
    <t>05049</t>
  </si>
  <si>
    <t>05038</t>
  </si>
  <si>
    <t>05040</t>
  </si>
  <si>
    <t>04019</t>
  </si>
  <si>
    <t>05021</t>
  </si>
  <si>
    <t>05058</t>
  </si>
  <si>
    <t>04040</t>
  </si>
  <si>
    <t>04046</t>
  </si>
  <si>
    <t>05045</t>
  </si>
  <si>
    <t>05019</t>
  </si>
  <si>
    <t>05018</t>
  </si>
  <si>
    <t>00532</t>
  </si>
  <si>
    <t>05059</t>
  </si>
  <si>
    <t>04030</t>
  </si>
  <si>
    <t>04020</t>
  </si>
  <si>
    <t>04025</t>
  </si>
  <si>
    <t>04024</t>
  </si>
  <si>
    <t>04022</t>
  </si>
  <si>
    <t>04012</t>
  </si>
  <si>
    <t>04016</t>
  </si>
  <si>
    <t>05087</t>
  </si>
  <si>
    <t>05088</t>
  </si>
  <si>
    <t>02054</t>
  </si>
  <si>
    <t>02055</t>
  </si>
  <si>
    <t>05053</t>
  </si>
  <si>
    <t>05054</t>
  </si>
  <si>
    <t>02081</t>
  </si>
  <si>
    <t>01086</t>
  </si>
  <si>
    <t xml:space="preserve">STRAWS  </t>
  </si>
  <si>
    <t>00617</t>
  </si>
  <si>
    <t>00614</t>
  </si>
  <si>
    <t>00535</t>
  </si>
  <si>
    <t>01083</t>
  </si>
  <si>
    <t>MICROWAVE CONTAINERS</t>
  </si>
  <si>
    <t>01219</t>
  </si>
  <si>
    <t>01085</t>
  </si>
  <si>
    <t>01039</t>
  </si>
  <si>
    <t>02100</t>
  </si>
  <si>
    <t>02101</t>
  </si>
  <si>
    <t>02102</t>
  </si>
  <si>
    <t>02110</t>
  </si>
  <si>
    <t>02111</t>
  </si>
  <si>
    <t>02112</t>
  </si>
  <si>
    <t>00623</t>
  </si>
  <si>
    <t>08519</t>
  </si>
  <si>
    <t>08518</t>
  </si>
  <si>
    <t>08510</t>
  </si>
  <si>
    <t>08580</t>
  </si>
  <si>
    <t>08511</t>
  </si>
  <si>
    <t>08514</t>
  </si>
  <si>
    <t>08581</t>
  </si>
  <si>
    <t>08603</t>
  </si>
  <si>
    <t>08604</t>
  </si>
  <si>
    <t>00760</t>
  </si>
  <si>
    <t>00720</t>
  </si>
  <si>
    <t>00721</t>
  </si>
  <si>
    <t>00761</t>
  </si>
  <si>
    <t>00769</t>
  </si>
  <si>
    <t>01082</t>
  </si>
  <si>
    <t>01088</t>
  </si>
  <si>
    <t>POLYPROPYLENE CUTLERY</t>
  </si>
  <si>
    <t>02247</t>
  </si>
  <si>
    <t>02246</t>
  </si>
  <si>
    <t>02249</t>
  </si>
  <si>
    <t>02248</t>
  </si>
  <si>
    <t>02240</t>
  </si>
  <si>
    <t>02245</t>
  </si>
  <si>
    <t>02244</t>
  </si>
  <si>
    <t>02056</t>
  </si>
  <si>
    <t>01899</t>
  </si>
  <si>
    <t>04031</t>
  </si>
  <si>
    <t>04045</t>
  </si>
  <si>
    <t>04062</t>
  </si>
  <si>
    <t>04042</t>
  </si>
  <si>
    <t>04041</t>
  </si>
  <si>
    <t>04050</t>
  </si>
  <si>
    <t>04061</t>
  </si>
  <si>
    <t>04068</t>
  </si>
  <si>
    <t>04023</t>
  </si>
  <si>
    <t>05020</t>
  </si>
  <si>
    <t>04091</t>
  </si>
  <si>
    <t>04092</t>
  </si>
  <si>
    <t>04093</t>
  </si>
  <si>
    <t>05043</t>
  </si>
  <si>
    <t>05075</t>
  </si>
  <si>
    <t>05082</t>
  </si>
  <si>
    <t>05083</t>
  </si>
  <si>
    <t>GLOVES</t>
  </si>
  <si>
    <t>05023</t>
  </si>
  <si>
    <t>04018</t>
  </si>
  <si>
    <t>04085</t>
  </si>
  <si>
    <t>05008</t>
  </si>
  <si>
    <t>05009</t>
  </si>
  <si>
    <t>00613</t>
  </si>
  <si>
    <t>00586</t>
  </si>
  <si>
    <t>01081</t>
  </si>
  <si>
    <t>01101</t>
  </si>
  <si>
    <t>01080</t>
  </si>
  <si>
    <t>04071</t>
  </si>
  <si>
    <t>65909</t>
  </si>
  <si>
    <t>02049</t>
  </si>
  <si>
    <t>POLYPROPYLENE  CUPS</t>
  </si>
  <si>
    <t>01090</t>
  </si>
  <si>
    <t>32910</t>
  </si>
  <si>
    <t>32990</t>
  </si>
  <si>
    <t>32970</t>
  </si>
  <si>
    <t>32920</t>
  </si>
  <si>
    <t>32950</t>
  </si>
  <si>
    <t>00768</t>
  </si>
  <si>
    <t>05028</t>
  </si>
  <si>
    <t>07821</t>
  </si>
  <si>
    <t>00577</t>
  </si>
  <si>
    <t>01041</t>
  </si>
  <si>
    <t>01042</t>
  </si>
  <si>
    <t>30235</t>
  </si>
  <si>
    <t>30238</t>
  </si>
  <si>
    <t>30239</t>
  </si>
  <si>
    <t>31735</t>
  </si>
  <si>
    <t>31738</t>
  </si>
  <si>
    <t>31739</t>
  </si>
  <si>
    <t>00612</t>
  </si>
  <si>
    <t>03269</t>
  </si>
  <si>
    <t>03243</t>
  </si>
  <si>
    <t>03267</t>
  </si>
  <si>
    <t>61009</t>
  </si>
  <si>
    <t>03242</t>
  </si>
  <si>
    <t>00770</t>
  </si>
  <si>
    <t>63993</t>
  </si>
  <si>
    <t>63253</t>
  </si>
  <si>
    <t>63258</t>
  </si>
  <si>
    <t>63293</t>
  </si>
  <si>
    <t>63953</t>
  </si>
  <si>
    <t>63958</t>
  </si>
  <si>
    <t>34591</t>
  </si>
  <si>
    <t>34599</t>
  </si>
  <si>
    <t>34597</t>
  </si>
  <si>
    <t>34596</t>
  </si>
  <si>
    <t>34593</t>
  </si>
  <si>
    <t>34598</t>
  </si>
  <si>
    <t>01040</t>
  </si>
  <si>
    <t>07823</t>
  </si>
  <si>
    <t>64569</t>
  </si>
  <si>
    <t>64547</t>
  </si>
  <si>
    <t>64568</t>
  </si>
  <si>
    <t>33020</t>
  </si>
  <si>
    <t>33029</t>
  </si>
  <si>
    <t>33027</t>
  </si>
  <si>
    <t>33026</t>
  </si>
  <si>
    <t>33024</t>
  </si>
  <si>
    <t>33025</t>
  </si>
  <si>
    <t>33590</t>
  </si>
  <si>
    <t>33599</t>
  </si>
  <si>
    <t>33597</t>
  </si>
  <si>
    <t>33596</t>
  </si>
  <si>
    <t>33594</t>
  </si>
  <si>
    <t>33595</t>
  </si>
  <si>
    <t>64546</t>
  </si>
  <si>
    <t>02057</t>
  </si>
  <si>
    <t>BOXED CUTLERY</t>
  </si>
  <si>
    <t>03270</t>
  </si>
  <si>
    <t>03266</t>
  </si>
  <si>
    <t>HOT PINK</t>
  </si>
  <si>
    <t>07900</t>
  </si>
  <si>
    <t>01064</t>
  </si>
  <si>
    <t>01065</t>
  </si>
  <si>
    <t>00740</t>
  </si>
  <si>
    <t>00741</t>
  </si>
  <si>
    <t>00742</t>
  </si>
  <si>
    <t>00743</t>
  </si>
  <si>
    <t>00750</t>
  </si>
  <si>
    <t>00751</t>
  </si>
  <si>
    <t>00752</t>
  </si>
  <si>
    <t>01094</t>
  </si>
  <si>
    <t>00775</t>
  </si>
  <si>
    <t>00776</t>
  </si>
  <si>
    <t>00580</t>
  </si>
  <si>
    <t>08516</t>
  </si>
  <si>
    <t>08525</t>
  </si>
  <si>
    <t>CLEAR MAGNIFICENCE</t>
  </si>
  <si>
    <t>PEARL MAGNIFICENCE</t>
  </si>
  <si>
    <t>PEARL WHITE SOLID</t>
  </si>
  <si>
    <t>SWIRLS &amp; PEARLS</t>
  </si>
  <si>
    <t>BELLA VITE SHIMMER</t>
  </si>
  <si>
    <t xml:space="preserve"> PARTY CUPS</t>
  </si>
  <si>
    <t>07901</t>
  </si>
  <si>
    <t>34291</t>
  </si>
  <si>
    <t>34299</t>
  </si>
  <si>
    <t>34297</t>
  </si>
  <si>
    <t>34294</t>
  </si>
  <si>
    <t>34295</t>
  </si>
  <si>
    <t>38590</t>
  </si>
  <si>
    <t>38599</t>
  </si>
  <si>
    <t>38597</t>
  </si>
  <si>
    <t>38594</t>
  </si>
  <si>
    <t>38595</t>
  </si>
  <si>
    <t>38020</t>
  </si>
  <si>
    <t>38029</t>
  </si>
  <si>
    <t>38027</t>
  </si>
  <si>
    <t>38024</t>
  </si>
  <si>
    <t>38025</t>
  </si>
  <si>
    <t>34590</t>
  </si>
  <si>
    <t>LACETAGON SERVING PIECES</t>
  </si>
  <si>
    <t>08610</t>
  </si>
  <si>
    <t>08611</t>
  </si>
  <si>
    <t>08619</t>
  </si>
  <si>
    <t>34181</t>
  </si>
  <si>
    <t>34189</t>
  </si>
  <si>
    <t>34187</t>
  </si>
  <si>
    <t>34184</t>
  </si>
  <si>
    <t>34185</t>
  </si>
  <si>
    <t>33300</t>
  </si>
  <si>
    <t>33309</t>
  </si>
  <si>
    <t>33307</t>
  </si>
  <si>
    <t>33306</t>
  </si>
  <si>
    <t>33304</t>
  </si>
  <si>
    <t>33305</t>
  </si>
  <si>
    <t>02058</t>
  </si>
  <si>
    <t>HEAVY WEIGHT TABLECOVERS</t>
  </si>
  <si>
    <t>01511</t>
  </si>
  <si>
    <t>08626</t>
  </si>
  <si>
    <t>08616</t>
  </si>
  <si>
    <t>08664</t>
  </si>
  <si>
    <t>08609</t>
  </si>
  <si>
    <t>08615</t>
  </si>
  <si>
    <t>08663</t>
  </si>
  <si>
    <t>08601</t>
  </si>
  <si>
    <t>08681</t>
  </si>
  <si>
    <t>08680</t>
  </si>
  <si>
    <t>00753</t>
  </si>
  <si>
    <t>05004</t>
  </si>
  <si>
    <t>02059</t>
  </si>
  <si>
    <t>MINI CONTAINERS</t>
  </si>
  <si>
    <t>QTY</t>
  </si>
  <si>
    <t>02251</t>
  </si>
  <si>
    <t>08620</t>
  </si>
  <si>
    <t>DINNER NAPKINS</t>
  </si>
  <si>
    <t>LACETAGON GOLD RIM</t>
  </si>
  <si>
    <t>LACETAGON SILVER RIM</t>
  </si>
  <si>
    <t>SILVER EDGE MAGNIFICENCE</t>
  </si>
  <si>
    <t>07902</t>
  </si>
  <si>
    <t>08524</t>
  </si>
  <si>
    <t>PAGE 7</t>
  </si>
  <si>
    <t>PAGE 9</t>
  </si>
  <si>
    <t>PAGE 11</t>
  </si>
  <si>
    <t>PAGE 12</t>
  </si>
  <si>
    <t>PAGE 13</t>
  </si>
  <si>
    <t>PEARL LACETAGON</t>
  </si>
  <si>
    <t>PEARL PEBBLED DINNER</t>
  </si>
  <si>
    <t>CLEAR PEBBLED DINNER</t>
  </si>
  <si>
    <t>PAGE 15</t>
  </si>
  <si>
    <t>CLEAR OVAL PEBBLED SERVING</t>
  </si>
  <si>
    <t>PEARL OVAL PEBBLED SERVING</t>
  </si>
  <si>
    <t>PAGE 17</t>
  </si>
  <si>
    <t>GOLD RECTANGLE DINNER</t>
  </si>
  <si>
    <t>CLEAR RECTANGLE DINNER</t>
  </si>
  <si>
    <t>PEARL RECTANGLE DINNER</t>
  </si>
  <si>
    <t>PAGE 19</t>
  </si>
  <si>
    <t>PEARL RECTANGLE SERVINGWARE</t>
  </si>
  <si>
    <t>CLEAR RECTANGLE SERVINGWARE</t>
  </si>
  <si>
    <t>PAGE 23</t>
  </si>
  <si>
    <t>PAGE 27</t>
  </si>
  <si>
    <t>PEARL SQUARES DINNER</t>
  </si>
  <si>
    <t>PAGE 29</t>
  </si>
  <si>
    <t>PEARL SERVING UTENSILS</t>
  </si>
  <si>
    <t>BLACK SERVING UTENSILS</t>
  </si>
  <si>
    <t>CLEAR SERVING UTENSILS</t>
  </si>
  <si>
    <t>PAGE 31</t>
  </si>
  <si>
    <t>PAGE 33</t>
  </si>
  <si>
    <t>PAGE 35</t>
  </si>
  <si>
    <t>PAGE 37</t>
  </si>
  <si>
    <t>PAGE 39</t>
  </si>
  <si>
    <t xml:space="preserve">CLEAR LILLIAN CUTLERY </t>
  </si>
  <si>
    <t xml:space="preserve">SILVER LILLIAN CUTLERY </t>
  </si>
  <si>
    <t>PAGE 41</t>
  </si>
  <si>
    <t xml:space="preserve">PEARL LILLIAN CUTLERY </t>
  </si>
  <si>
    <t xml:space="preserve">GOLD LILLIAN CUTLERY </t>
  </si>
  <si>
    <t xml:space="preserve">SAHARA LILLIAN CUTLERY </t>
  </si>
  <si>
    <t>POLISHED GOLD CUTLERY</t>
  </si>
  <si>
    <t>POLISHED SILVER CUTLERY</t>
  </si>
  <si>
    <t>PAGE 43</t>
  </si>
  <si>
    <t>PAGE 49</t>
  </si>
  <si>
    <t>ACRYLIC CARAFE</t>
  </si>
  <si>
    <t>PAGE 45</t>
  </si>
  <si>
    <t>PAGE 47</t>
  </si>
  <si>
    <t>SILVER DECORATIVE PAN HOLDERS</t>
  </si>
  <si>
    <t>GOLD DECORATIVE PAN HOLDERS</t>
  </si>
  <si>
    <t>PAGE 40</t>
  </si>
  <si>
    <r>
      <rPr>
        <b/>
        <u/>
        <sz val="10"/>
        <color theme="9" tint="-0.249977111117893"/>
        <rFont val="Calibri"/>
        <family val="2"/>
      </rPr>
      <t>N</t>
    </r>
    <r>
      <rPr>
        <b/>
        <u/>
        <sz val="10"/>
        <color theme="6" tint="-0.249977111117893"/>
        <rFont val="Calibri"/>
        <family val="2"/>
      </rPr>
      <t>E</t>
    </r>
    <r>
      <rPr>
        <b/>
        <u/>
        <sz val="10"/>
        <color rgb="FFC70394"/>
        <rFont val="Calibri"/>
        <family val="2"/>
      </rPr>
      <t>O</t>
    </r>
    <r>
      <rPr>
        <b/>
        <u/>
        <sz val="10"/>
        <color rgb="FF3074C6"/>
        <rFont val="Calibri"/>
        <family val="2"/>
      </rPr>
      <t>N</t>
    </r>
    <r>
      <rPr>
        <b/>
        <u/>
        <sz val="10"/>
        <color rgb="FFFF0000"/>
        <rFont val="Calibri"/>
        <family val="2"/>
      </rPr>
      <t xml:space="preserve"> DRINKWARE</t>
    </r>
  </si>
  <si>
    <t>CLEAR CUTLERY</t>
  </si>
  <si>
    <t>WHITE CUTLERY</t>
  </si>
  <si>
    <t>COLOR CUTLERY COMBO</t>
  </si>
  <si>
    <t>PAGE 22</t>
  </si>
  <si>
    <t>PAGE 24</t>
  </si>
  <si>
    <t>DRINKWARE</t>
  </si>
  <si>
    <t>MINI CUPS WITH LIDS</t>
  </si>
  <si>
    <t>PP PARTY CUPS</t>
  </si>
  <si>
    <t>PAPER PLATES</t>
  </si>
  <si>
    <t>02250</t>
  </si>
  <si>
    <t>02103</t>
  </si>
  <si>
    <t>ALUMINUM FOIL</t>
  </si>
  <si>
    <t>00579</t>
  </si>
  <si>
    <t>01218</t>
  </si>
  <si>
    <t>HOUSEHOLD ESSENTIALS</t>
  </si>
  <si>
    <t>01300</t>
  </si>
  <si>
    <t>01303</t>
  </si>
  <si>
    <t>01304</t>
  </si>
  <si>
    <t>01310</t>
  </si>
  <si>
    <t>01311</t>
  </si>
  <si>
    <t>01312</t>
  </si>
  <si>
    <t>01313</t>
  </si>
  <si>
    <t>01314</t>
  </si>
  <si>
    <t>01320</t>
  </si>
  <si>
    <t>01325</t>
  </si>
  <si>
    <t>01330</t>
  </si>
  <si>
    <t>01331</t>
  </si>
  <si>
    <t>01332</t>
  </si>
  <si>
    <t>01333</t>
  </si>
  <si>
    <t>01335</t>
  </si>
  <si>
    <t>01340</t>
  </si>
  <si>
    <t>01344</t>
  </si>
  <si>
    <t>01351</t>
  </si>
  <si>
    <t>01356</t>
  </si>
  <si>
    <t>01357</t>
  </si>
  <si>
    <t>01358</t>
  </si>
  <si>
    <t>01365</t>
  </si>
  <si>
    <t>01370</t>
  </si>
  <si>
    <t>ALUMINUM PANS - BULK</t>
  </si>
  <si>
    <t>ALUMINUM PANS - LABELED</t>
  </si>
  <si>
    <t>ALUMINUM PANS - BANDED</t>
  </si>
  <si>
    <t>38180</t>
  </si>
  <si>
    <t>38189</t>
  </si>
  <si>
    <t>38187</t>
  </si>
  <si>
    <t>38184</t>
  </si>
  <si>
    <t>38185</t>
  </si>
  <si>
    <t>SILVER PEBBLED DINNER</t>
  </si>
  <si>
    <t>GOLD PEBBLED DINNER</t>
  </si>
  <si>
    <t>38290</t>
  </si>
  <si>
    <t>38299</t>
  </si>
  <si>
    <t>38297</t>
  </si>
  <si>
    <t>38294</t>
  </si>
  <si>
    <t>38295</t>
  </si>
  <si>
    <t>33290</t>
  </si>
  <si>
    <t>33299</t>
  </si>
  <si>
    <t>33297</t>
  </si>
  <si>
    <t>33294</t>
  </si>
  <si>
    <t>GOLD MAGNIFICENCE</t>
  </si>
  <si>
    <t>DOILIES</t>
  </si>
  <si>
    <t>04047</t>
  </si>
  <si>
    <t>05057</t>
  </si>
  <si>
    <t>POLISHED SERVING UTENSILS</t>
  </si>
  <si>
    <t xml:space="preserve">Lacetagon 11" Pearl Plate </t>
  </si>
  <si>
    <t>Lacetagon 9.25" Pearl Plate</t>
  </si>
  <si>
    <t>Lacetagon 7.5" Pearl Plate</t>
  </si>
  <si>
    <t>Pebbled 10.25" Clear Plate</t>
  </si>
  <si>
    <t>Pebbled  9" Clear Plate</t>
  </si>
  <si>
    <t>Pebbled 7.5" Clear Plate</t>
  </si>
  <si>
    <t>Pebbled 10.25" Pearl Plate</t>
  </si>
  <si>
    <t>Pebbled  9" Pearl Plate</t>
  </si>
  <si>
    <t>Pebbled 7.5" Pearl Plate</t>
  </si>
  <si>
    <t>Pebbled 32oz Clear Oval Bowl</t>
  </si>
  <si>
    <t>Pebbled 7oz Pearl Oval Bowl</t>
  </si>
  <si>
    <t>Pebbled 15oz Pearl Oval Bowl</t>
  </si>
  <si>
    <t>Pebbled 32oz Pearl Oval Bowl</t>
  </si>
  <si>
    <t>Pebbled 48oz Pearl Oval Bowl</t>
  </si>
  <si>
    <t>Lacetagon 11" Gold Plate</t>
  </si>
  <si>
    <t>Lacetagon 9.25" Gold Plate</t>
  </si>
  <si>
    <t>Lacetagon 7.5" Gold Plate</t>
  </si>
  <si>
    <t>Lacetagon 11" Silver Plate</t>
  </si>
  <si>
    <t>Lacetagon 9.25" Silver Plate</t>
  </si>
  <si>
    <t>Lacetagon 7.5" Silver Plate</t>
  </si>
  <si>
    <t>Magnificence 10.25" Silver Edge Plate</t>
  </si>
  <si>
    <t>Magnificence 9" Silver Edge Plate</t>
  </si>
  <si>
    <t>Magnificence 7.5" Silver Edge Plate</t>
  </si>
  <si>
    <t>Magnificence 6.25" Silver EdgePlate</t>
  </si>
  <si>
    <t>Magnificence 10.25" Gold Plate</t>
  </si>
  <si>
    <t>Magnificence 9" Gold Plate</t>
  </si>
  <si>
    <t>Magnificence 7.5" Gold Plate</t>
  </si>
  <si>
    <t>Magnificence 10.25" Clear Plate</t>
  </si>
  <si>
    <t>Magnificence 9" Clear Plate</t>
  </si>
  <si>
    <t>Magnificence 7.5" Clear Plate</t>
  </si>
  <si>
    <t>Magnificence 6.25" Clear Plate</t>
  </si>
  <si>
    <t>Magnificence 10.25" Pearl Plate</t>
  </si>
  <si>
    <t>Magnificence 9" Pearl Plate</t>
  </si>
  <si>
    <t>Magnificence 7.5" Pearl Plate</t>
  </si>
  <si>
    <t>Magnificence 6.25" Pearl Plate</t>
  </si>
  <si>
    <t>Pebbled 10.25" Silver Plate</t>
  </si>
  <si>
    <t>Pebbled  9" Silver Plate</t>
  </si>
  <si>
    <t>Pebbled 7.5" Silver Plate</t>
  </si>
  <si>
    <t>Pebbled 10.25" Gold Plate</t>
  </si>
  <si>
    <t>Pebbled  9" Gold Plate</t>
  </si>
  <si>
    <t>Pebbled 7.5" Gold Plate</t>
  </si>
  <si>
    <t xml:space="preserve">Pebbled 12" Pearl Square Tray </t>
  </si>
  <si>
    <t>Pebbled 13.5" Pearl Round Tray</t>
  </si>
  <si>
    <t xml:space="preserve">Pebbled 12" Clear Square Tray </t>
  </si>
  <si>
    <t>Pebbled 13.5" Clear Round Tray</t>
  </si>
  <si>
    <t xml:space="preserve">Rectangles 11.75" Clear Plate       </t>
  </si>
  <si>
    <t xml:space="preserve">Rectangles 9" Clear Plate            </t>
  </si>
  <si>
    <t xml:space="preserve">Rectangles 7" Clear Plate            </t>
  </si>
  <si>
    <t xml:space="preserve">Rectangles 12oz Clear Bowl            </t>
  </si>
  <si>
    <t xml:space="preserve">Rectangles 5oz Clear Bowl               </t>
  </si>
  <si>
    <t xml:space="preserve">Rectangles 11.75" Pearl Plate       </t>
  </si>
  <si>
    <t xml:space="preserve">Rectangles 9" Pearl Plate            </t>
  </si>
  <si>
    <t xml:space="preserve">Rectangles 7" Pearl Plate            </t>
  </si>
  <si>
    <t xml:space="preserve">Rectangles 12oz Pearl Bowl            </t>
  </si>
  <si>
    <t xml:space="preserve">Rectangles 5oz Pearl Bowl               </t>
  </si>
  <si>
    <t xml:space="preserve">Rectangles 11.75" Gold Plate       </t>
  </si>
  <si>
    <t xml:space="preserve">Rectangles 9" Gold Plate            </t>
  </si>
  <si>
    <t xml:space="preserve">Rectangles 7" Gold Plate            </t>
  </si>
  <si>
    <t xml:space="preserve">Rectangles 12oz Gold Bowl            </t>
  </si>
  <si>
    <t xml:space="preserve">Rectangles 5oz Gold Bowl               </t>
  </si>
  <si>
    <t xml:space="preserve">Squares 10.75" Pearl Plate             </t>
  </si>
  <si>
    <t xml:space="preserve">Squares 9.5" Pearl Plate </t>
  </si>
  <si>
    <t xml:space="preserve">Squares 8" Pearl Plate     </t>
  </si>
  <si>
    <t xml:space="preserve">Squares 6.5" Pearl Plate          </t>
  </si>
  <si>
    <t>Squares 12oz Pearl Bowl</t>
  </si>
  <si>
    <t>Squares 5oz Pearl Bowl</t>
  </si>
  <si>
    <t>Rectangles 128oz Pearl Bowl</t>
  </si>
  <si>
    <t>Rectangles 64oz Pearl Bowl</t>
  </si>
  <si>
    <t>Rectangles 128oz Pearl Bowl 2pk</t>
  </si>
  <si>
    <t>Rectangles 64oz Pearl Bowl 3pk</t>
  </si>
  <si>
    <t>Rectangles 128oz Clear Bowl</t>
  </si>
  <si>
    <t>Rectangles 64oz Clear Bowl</t>
  </si>
  <si>
    <t>Rectangles 128oz Clear Bowl 2pk</t>
  </si>
  <si>
    <t>Rectangles 64oz Clear Bowl 3pk</t>
  </si>
  <si>
    <t xml:space="preserve">Fluted Square 10oz Clear Bowl        </t>
  </si>
  <si>
    <t xml:space="preserve">Fluted Square 18oz Clear Bowl        </t>
  </si>
  <si>
    <t xml:space="preserve">Fluted Square 34oz Clear Bowl        </t>
  </si>
  <si>
    <t>Black Serving Utensil Slotted Spoon</t>
  </si>
  <si>
    <t xml:space="preserve">Black Serving Utensil Salad Spoon             </t>
  </si>
  <si>
    <t xml:space="preserve">Black Serving Utensil Salad Fork      </t>
  </si>
  <si>
    <t>Black Serving Set (1F; 1Sp; 1Slt)</t>
  </si>
  <si>
    <t>Pearl Serving Set (1F; 1Sp; 1Slt)</t>
  </si>
  <si>
    <t>Clear Serving Utensil Slotted Spoon</t>
  </si>
  <si>
    <t xml:space="preserve">Clear Serving Utensil Salad Spoon             </t>
  </si>
  <si>
    <t>Clear Serving Set (1F; 1Sp; 1Slt)</t>
  </si>
  <si>
    <t>Elegance 9" Pearl Plate</t>
  </si>
  <si>
    <t>Elegance 7.5" Pearl Plate</t>
  </si>
  <si>
    <t>Elegance 14oz Pearl Bowl</t>
  </si>
  <si>
    <t>Elegance 8oz Clear Coffee Mug</t>
  </si>
  <si>
    <t xml:space="preserve">Textures 10" Silver Square Plate       </t>
  </si>
  <si>
    <t>Textures 7" Silver Square Plate</t>
  </si>
  <si>
    <t xml:space="preserve">Textures 9oz Silver Cup </t>
  </si>
  <si>
    <t>Textures Silver Lunch Napkin</t>
  </si>
  <si>
    <t>Textures Silver Beverage Napkin</t>
  </si>
  <si>
    <t>Textures Silver Bistro Napkin</t>
  </si>
  <si>
    <t xml:space="preserve">Textures 10" Gold Square Plate       </t>
  </si>
  <si>
    <t>Textures 7" Gold Square Plate</t>
  </si>
  <si>
    <t xml:space="preserve">Textures 9oz Gold Cup </t>
  </si>
  <si>
    <t>Textures Gold Lunch Napkin</t>
  </si>
  <si>
    <t>Textures Gold Beverage Napkin</t>
  </si>
  <si>
    <t>Textures Gold Bistro Napkin</t>
  </si>
  <si>
    <t xml:space="preserve">Solids 10" Gold Square Plate </t>
  </si>
  <si>
    <t>Solids 7" Gold Square Plate</t>
  </si>
  <si>
    <t xml:space="preserve">Solids 9oz Gold Cup             </t>
  </si>
  <si>
    <t>Solids Gold Lunch Napkin 3Ply</t>
  </si>
  <si>
    <t>Solids Gold Beverage Napkin 3Ply</t>
  </si>
  <si>
    <t>Solids Gold Bistro Napkin 3Ply</t>
  </si>
  <si>
    <t>Solids Pearl Lunch Napkin 3Ply</t>
  </si>
  <si>
    <t>Pearl Utensil Slotted Spoon</t>
  </si>
  <si>
    <t xml:space="preserve">Pearl Utensil Salad Spoon             </t>
  </si>
  <si>
    <t xml:space="preserve">Pearl Utensil Salad Fork      </t>
  </si>
  <si>
    <t xml:space="preserve">Solids 10" Silver Square Plate </t>
  </si>
  <si>
    <t>Solids 7" Silver Square Plate</t>
  </si>
  <si>
    <t xml:space="preserve">Solids 9oz Silver Cup             </t>
  </si>
  <si>
    <t>Solids Silver Lunch Napkin 3Ply</t>
  </si>
  <si>
    <t>Solids Silver Beverage Napkin 3Ply</t>
  </si>
  <si>
    <t>Solids Silver Bistro Napkin 3Ply</t>
  </si>
  <si>
    <t>Mini Polished Silver Fork Box</t>
  </si>
  <si>
    <t xml:space="preserve">Mini Polished Silver Spoon Box </t>
  </si>
  <si>
    <t xml:space="preserve">Mini Polished Silver Combo Set </t>
  </si>
  <si>
    <t xml:space="preserve">Mini Clear Combo Set </t>
  </si>
  <si>
    <t xml:space="preserve">Mini Clear Spoon Box </t>
  </si>
  <si>
    <t>Mini Clear Fork Box</t>
  </si>
  <si>
    <t>Mini 5.5"X13.5" Clear Tray</t>
  </si>
  <si>
    <t xml:space="preserve">Mini 6.75" Clear Square Tray  </t>
  </si>
  <si>
    <t xml:space="preserve">Mini Martini Glass </t>
  </si>
  <si>
    <t xml:space="preserve">Mini Cylinder     </t>
  </si>
  <si>
    <t xml:space="preserve">Mini Square Tower </t>
  </si>
  <si>
    <t xml:space="preserve">Mini Flared Mousse Cup </t>
  </si>
  <si>
    <t>Mini Presentation Spoon</t>
  </si>
  <si>
    <t>Mini Triangle Dish</t>
  </si>
  <si>
    <t>Mini Square Seriving Dish</t>
  </si>
  <si>
    <t xml:space="preserve">Mini Square Footed Dish </t>
  </si>
  <si>
    <t>Clear Combo Cutlery Bag</t>
  </si>
  <si>
    <t xml:space="preserve">Clear Soupsoon Bag </t>
  </si>
  <si>
    <t xml:space="preserve">Clear Teaspoon Bag       </t>
  </si>
  <si>
    <t>Clear Combo Cutlery Box</t>
  </si>
  <si>
    <t xml:space="preserve">Clear Forks Bag       </t>
  </si>
  <si>
    <t xml:space="preserve">Clear Knife  Bag       </t>
  </si>
  <si>
    <t xml:space="preserve">Silver Soupsoon Bag </t>
  </si>
  <si>
    <t xml:space="preserve">Silver Teaspoon Bag       </t>
  </si>
  <si>
    <t xml:space="preserve">Silver Forks Bag       </t>
  </si>
  <si>
    <t xml:space="preserve">Silver Knife  Bag       </t>
  </si>
  <si>
    <t>Silver Combo Cutlery Bag</t>
  </si>
  <si>
    <t xml:space="preserve">Pearl Soupsoon Bag </t>
  </si>
  <si>
    <t xml:space="preserve">Pearl Teaspoon Bag       </t>
  </si>
  <si>
    <t xml:space="preserve">Pearl Forks Bag       </t>
  </si>
  <si>
    <t xml:space="preserve">Pearl Knife  Bag       </t>
  </si>
  <si>
    <t>Pearl Combo Cutlery Bag</t>
  </si>
  <si>
    <t xml:space="preserve">Gold Soupsoon Bag </t>
  </si>
  <si>
    <t xml:space="preserve">Gold Teaspoon Bag       </t>
  </si>
  <si>
    <t xml:space="preserve">Gold Forks Bag       </t>
  </si>
  <si>
    <t xml:space="preserve">Gold Knife  Bag       </t>
  </si>
  <si>
    <t>Gold Combo Cutlery Bag</t>
  </si>
  <si>
    <t xml:space="preserve">Sahara Soupsoon Bag </t>
  </si>
  <si>
    <t xml:space="preserve">Sahara Teaspoon Bag       </t>
  </si>
  <si>
    <t xml:space="preserve">Sahara Forks Bag       </t>
  </si>
  <si>
    <t xml:space="preserve">Sahara Knife  Bag       </t>
  </si>
  <si>
    <t>Mini Flutter Bowl</t>
  </si>
  <si>
    <t>Mini Stardish</t>
  </si>
  <si>
    <t>Mini Fanflair Dish</t>
  </si>
  <si>
    <t>Mini Twistdish</t>
  </si>
  <si>
    <t>Mini Flared Triangle Cup</t>
  </si>
  <si>
    <t xml:space="preserve">Mini Gourmet Dish </t>
  </si>
  <si>
    <t>Mini Gourmet Dish Petite</t>
  </si>
  <si>
    <t>Petite Wine Cup</t>
  </si>
  <si>
    <t>Petite Margarita Cup</t>
  </si>
  <si>
    <t>Petite Martini Cup</t>
  </si>
  <si>
    <t xml:space="preserve">Mini Ladle </t>
  </si>
  <si>
    <t xml:space="preserve">Mini Party Pick </t>
  </si>
  <si>
    <t xml:space="preserve">Mini Oval Bowl </t>
  </si>
  <si>
    <t>Mini 3-Dip Dish</t>
  </si>
  <si>
    <t>Polished Gold Combo Box</t>
  </si>
  <si>
    <t>Polished Gold Fork Bag</t>
  </si>
  <si>
    <t>Polished Silver Combo Box</t>
  </si>
  <si>
    <t>Polished Silver Spoon Bag</t>
  </si>
  <si>
    <t>Polished Silver Fork Bag</t>
  </si>
  <si>
    <t xml:space="preserve">Polished Silver Salad Fork   </t>
  </si>
  <si>
    <t xml:space="preserve">Polished Silver Salad Spoon           </t>
  </si>
  <si>
    <t xml:space="preserve">Polished Gold Salad Fork   </t>
  </si>
  <si>
    <t xml:space="preserve">Polished Gold Salad Spoon           </t>
  </si>
  <si>
    <t>Polished Silver Set 3pk (2Sp; 1F)</t>
  </si>
  <si>
    <t>Polished Gold Set 3pk (2Sp; 1F)</t>
  </si>
  <si>
    <t xml:space="preserve">Clear Mini Salt Shakers  </t>
  </si>
  <si>
    <t>Clear Small Scoops - 3 Pk</t>
  </si>
  <si>
    <t>Clear Large Scoops - 2 Pk</t>
  </si>
  <si>
    <t>Clear Cake Server Set - 2 Pk</t>
  </si>
  <si>
    <t>40oz Acrylic Carafe Jar w/Lid</t>
  </si>
  <si>
    <t>20oz Acrylic Carafe Jar w/Lid</t>
  </si>
  <si>
    <t>12oz Acrylic Carafe Jar w/Lid</t>
  </si>
  <si>
    <t>10oz Acrylic Tumbler</t>
  </si>
  <si>
    <t>17oz Acrylic Tumbler</t>
  </si>
  <si>
    <t xml:space="preserve">9oz Acrylic Shrt Stem Wine Glass </t>
  </si>
  <si>
    <t xml:space="preserve">Silver Half-Size Deep Pan Holder  </t>
  </si>
  <si>
    <t xml:space="preserve">Gold Half-Size Deep Pan Holder  </t>
  </si>
  <si>
    <t>Gold Chafing Rack w/Fuel Holder</t>
  </si>
  <si>
    <t>Silver Chafing Rack w/Fuel Holder</t>
  </si>
  <si>
    <t>Doily 12" White Lace Round</t>
  </si>
  <si>
    <t>Doily 10" White Lace Round</t>
  </si>
  <si>
    <t>Doily 8" White Lace Round</t>
  </si>
  <si>
    <t>Doily 6" White Lace Round</t>
  </si>
  <si>
    <t xml:space="preserve">2" Asstd Baking Cups  (4 Prints)             </t>
  </si>
  <si>
    <t xml:space="preserve">Decorative 2" Asstd Baking Cups (6 Prints)                      </t>
  </si>
  <si>
    <t>Small White Baking Cups</t>
  </si>
  <si>
    <t>Medium Rainbow Baking Cups</t>
  </si>
  <si>
    <t>Large White Baking Cups</t>
  </si>
  <si>
    <t>X-Large White Baking Cups</t>
  </si>
  <si>
    <t>50 Unscented Tealights</t>
  </si>
  <si>
    <t xml:space="preserve">Aluminum Candle Holders     </t>
  </si>
  <si>
    <t xml:space="preserve">D' Vine 10" Clear Plate        </t>
  </si>
  <si>
    <t xml:space="preserve">D' Vine 9" Clear Plate        </t>
  </si>
  <si>
    <t xml:space="preserve">D' Vine 7" Clear Plate        </t>
  </si>
  <si>
    <t xml:space="preserve">D' Vine 6.25" Clear Plate        </t>
  </si>
  <si>
    <t>Buffet 9" Clear Plate</t>
  </si>
  <si>
    <t>Buffet 6" Clear Plate</t>
  </si>
  <si>
    <t xml:space="preserve">Clear Luau Bowl                    </t>
  </si>
  <si>
    <t xml:space="preserve">12"  5-Comp Clear Tray            </t>
  </si>
  <si>
    <t xml:space="preserve">16" 7-Comp Clear Tray              </t>
  </si>
  <si>
    <t xml:space="preserve">14" 7-Compartment Clear Platter     </t>
  </si>
  <si>
    <t xml:space="preserve">Polished Silver Teaspoon </t>
  </si>
  <si>
    <t xml:space="preserve">Polished Silver Fork </t>
  </si>
  <si>
    <t xml:space="preserve">Polished Silver Soupspoon </t>
  </si>
  <si>
    <t xml:space="preserve">Polished Silver Combo Cutlery </t>
  </si>
  <si>
    <t xml:space="preserve">Polished Silver Combo Boxed </t>
  </si>
  <si>
    <t>Clear Teaspoon</t>
  </si>
  <si>
    <t>Clear Fork</t>
  </si>
  <si>
    <t>Clear Soupspoon</t>
  </si>
  <si>
    <t>Clear Knife</t>
  </si>
  <si>
    <t xml:space="preserve">Polished Silver Knife </t>
  </si>
  <si>
    <t>Pearl Teaspoon</t>
  </si>
  <si>
    <t>Pearl Fork</t>
  </si>
  <si>
    <t>Pearl Knife</t>
  </si>
  <si>
    <t>Pearl Soupspoon</t>
  </si>
  <si>
    <t>Gold Teaspoon</t>
  </si>
  <si>
    <t>Gold Fork</t>
  </si>
  <si>
    <t>Gold Knife</t>
  </si>
  <si>
    <t>Gold Soupspoon</t>
  </si>
  <si>
    <t>Ivory Teaspoon</t>
  </si>
  <si>
    <t>Ivory Fork</t>
  </si>
  <si>
    <t>Ivory Knife</t>
  </si>
  <si>
    <t>Ivory Soupspoon</t>
  </si>
  <si>
    <t>Clear Cutlery Combo</t>
  </si>
  <si>
    <t>Lime Green Cutlery Combo</t>
  </si>
  <si>
    <t>Hydrengea Cutlery Combo</t>
  </si>
  <si>
    <t>Black Cutlery Combo</t>
  </si>
  <si>
    <t>Light Blue Cutlery Combo</t>
  </si>
  <si>
    <t>Purple Cutlery Combo</t>
  </si>
  <si>
    <t>Yellow Cutlery Combo</t>
  </si>
  <si>
    <t>Silver Cutlery Combo</t>
  </si>
  <si>
    <t>Blue Cutlery Combo</t>
  </si>
  <si>
    <t>Island Blue Cutlery Combo</t>
  </si>
  <si>
    <t>Pink Cutlery Combo</t>
  </si>
  <si>
    <t>Gold Cutlery Combo</t>
  </si>
  <si>
    <t>Red Cutlery Combo</t>
  </si>
  <si>
    <t>Pearl Cutlery Combo</t>
  </si>
  <si>
    <t>Hot Pink Cutlery Combo</t>
  </si>
  <si>
    <t>Orange Cutlery Combo</t>
  </si>
  <si>
    <t>Clear Combo Cutlery, Boxed</t>
  </si>
  <si>
    <t>Pearl Combo Cutlery, Boxed</t>
  </si>
  <si>
    <t>10" Pink Plastic Plate</t>
  </si>
  <si>
    <t>9" Pink Plastic Plate</t>
  </si>
  <si>
    <t>7" Pink Plastic Plate</t>
  </si>
  <si>
    <t>10" Light Blue Plastic Plate</t>
  </si>
  <si>
    <t>7" Light Blue Plastic Plate</t>
  </si>
  <si>
    <t>9" Light Blue Plastic Plate</t>
  </si>
  <si>
    <t>10" Clear Plastic Plate</t>
  </si>
  <si>
    <t>9" Clear Plastic Plate</t>
  </si>
  <si>
    <t>7" Clear Plastic Plate</t>
  </si>
  <si>
    <t>10" Red Plastic Plate</t>
  </si>
  <si>
    <t>9" Red Plastic Plate</t>
  </si>
  <si>
    <t>7" Red Plastic Plate</t>
  </si>
  <si>
    <t>10" Blue Plastic Plate</t>
  </si>
  <si>
    <t>9" Blue Plastic Plate</t>
  </si>
  <si>
    <t>7" Blue Plastic Plate</t>
  </si>
  <si>
    <t>10" Silver Plastic Plate</t>
  </si>
  <si>
    <t>9" Silver Plastic Plate</t>
  </si>
  <si>
    <t>7" Silver Plastic Plate</t>
  </si>
  <si>
    <t>10" Gold Plastic Plate</t>
  </si>
  <si>
    <t>9" Gold Plastic Plate</t>
  </si>
  <si>
    <t>7" Gold Plastic Plate</t>
  </si>
  <si>
    <t>10" Black Plastic Plate</t>
  </si>
  <si>
    <t>9" Black Plastic Plate</t>
  </si>
  <si>
    <t>7" Black Plastic Plate</t>
  </si>
  <si>
    <t xml:space="preserve">Bella Vite Shimmer 10" Sq Plate      </t>
  </si>
  <si>
    <t xml:space="preserve">Bella Vite Shimmer 7" Sq Plate      </t>
  </si>
  <si>
    <t>Bella Vite Shimmer Lunch Napkin</t>
  </si>
  <si>
    <t>Bella Vite Shimmer Bev Napkin</t>
  </si>
  <si>
    <t>Bella Vite Shimmer Bistro Napkin</t>
  </si>
  <si>
    <t xml:space="preserve">Swirls &amp; Pearls 7" Square Plate      </t>
  </si>
  <si>
    <t xml:space="preserve">Swirls &amp; Pearls 10" Square Plate      </t>
  </si>
  <si>
    <t>Swirls &amp; Pearls Lunch Napkin</t>
  </si>
  <si>
    <t>Swirls &amp; Pearls Beverage Napkin</t>
  </si>
  <si>
    <t>Swirls &amp; Pearls Bistro Napkin</t>
  </si>
  <si>
    <t>Club Pack 10" White Plast Plate</t>
  </si>
  <si>
    <t xml:space="preserve">Club Pack 10" White Comp Plate               </t>
  </si>
  <si>
    <t>Club Pack 9" White Plast Plate</t>
  </si>
  <si>
    <t>Club Pack 7" White Plast Plate</t>
  </si>
  <si>
    <t>Neon Mix 9" Plate (Low Ct)</t>
  </si>
  <si>
    <t>Neon Mix 9" Plate (High Ct)</t>
  </si>
  <si>
    <t>Neon Mix 6" Plate (Low Ct)</t>
  </si>
  <si>
    <t>Neon Mix 6" Plate (High Ct)</t>
  </si>
  <si>
    <t xml:space="preserve">Neon Mix Combo Cutlry (Low Ct)            </t>
  </si>
  <si>
    <t>Clear/White Mix Combo Cutlery</t>
  </si>
  <si>
    <t xml:space="preserve">10" White 3-Comp Plastic Plate </t>
  </si>
  <si>
    <t>10" White Plastic Plate, Disp Box</t>
  </si>
  <si>
    <t>9" White Plastic Plate, Disp Box</t>
  </si>
  <si>
    <t>7" White Plastic Plate, Disp Box</t>
  </si>
  <si>
    <t>12oz White Plast Cup, Disp Box</t>
  </si>
  <si>
    <t>15oz White Plast Bowl, Disp Box</t>
  </si>
  <si>
    <t>9" Pink Plastic Plate, Disp Box</t>
  </si>
  <si>
    <t>7" Pink Plastic Plate, Disp Box</t>
  </si>
  <si>
    <t>12oz Pink Plast Cup, Disp Box</t>
  </si>
  <si>
    <t>12oz Hot Pink Plast Cup, Disp Box</t>
  </si>
  <si>
    <t>7" Hot Pink Plast Plate, Disp Box</t>
  </si>
  <si>
    <t>9" Hot Pink Plast Plate, Disp Box</t>
  </si>
  <si>
    <t>9" Light Blue Plast Plate, Disp Box</t>
  </si>
  <si>
    <t>7" Light Blue Plast Plate, Disp Box</t>
  </si>
  <si>
    <t>12oz Light Blue Plast Cup, Disp Box</t>
  </si>
  <si>
    <t>10" Red Plastic Plate, Disp Box</t>
  </si>
  <si>
    <t>9" Red Plastic Plate, Disp Box</t>
  </si>
  <si>
    <t>7" Red Plastic Plate, Disp Box</t>
  </si>
  <si>
    <t>18oz Red Plast Cup, Disp Box</t>
  </si>
  <si>
    <t>12oz Red Plast Cup, Disp Box</t>
  </si>
  <si>
    <t>9" Silver Plate, Display Box</t>
  </si>
  <si>
    <t>7" Silver Plate, Display Box</t>
  </si>
  <si>
    <t>9" Blue Plastic Plate, Disp Box</t>
  </si>
  <si>
    <t>7" Blue Plastic Plate, Disp Box</t>
  </si>
  <si>
    <t>18oz Blue Plast Cup, Disp Box</t>
  </si>
  <si>
    <t>12oz Blue Plast Cup, Disp Box</t>
  </si>
  <si>
    <t>9" Gold Plate, Display Box</t>
  </si>
  <si>
    <t>7" Gold Plate, Display Box</t>
  </si>
  <si>
    <t>12oz Gold Cup, Display Box</t>
  </si>
  <si>
    <t>9" Black Plast Plate, Disp Box</t>
  </si>
  <si>
    <t>7" Black Plast Plate, Disp Box</t>
  </si>
  <si>
    <t>12oz Black Plast Cup, Disp Box</t>
  </si>
  <si>
    <t>White Beverage Napkin</t>
  </si>
  <si>
    <t>White Luncheon Napkin</t>
  </si>
  <si>
    <t>White Guest Towel</t>
  </si>
  <si>
    <t>Hot Pink Luncheon Napkin</t>
  </si>
  <si>
    <t>Pink Luncheon Napkin</t>
  </si>
  <si>
    <t>Red Beverage Napkin</t>
  </si>
  <si>
    <t>Red Luncheon Napkin</t>
  </si>
  <si>
    <t>Gold Beverage Napkin</t>
  </si>
  <si>
    <t>Gold Luncheon Napkin</t>
  </si>
  <si>
    <t>Gold Guest Towel</t>
  </si>
  <si>
    <t>Silver Luncheon Napkin</t>
  </si>
  <si>
    <t>Silver Guest Towel</t>
  </si>
  <si>
    <t>Blue Beverage Napkin</t>
  </si>
  <si>
    <t>Blue Luncheon Napkin</t>
  </si>
  <si>
    <t>Black Luncheon Napkin</t>
  </si>
  <si>
    <t>Black Guest Towel</t>
  </si>
  <si>
    <r>
      <t>Clear Cu</t>
    </r>
    <r>
      <rPr>
        <sz val="9"/>
        <rFont val="Calibri"/>
        <family val="2"/>
      </rPr>
      <t>t</t>
    </r>
    <r>
      <rPr>
        <sz val="10"/>
        <rFont val="Calibri"/>
        <family val="2"/>
      </rPr>
      <t>lery Combo</t>
    </r>
  </si>
  <si>
    <t>White Fork</t>
  </si>
  <si>
    <t>White Teaspoon</t>
  </si>
  <si>
    <t>White Soupspoon</t>
  </si>
  <si>
    <t>White Cutlery Combo</t>
  </si>
  <si>
    <r>
      <t>White Cu</t>
    </r>
    <r>
      <rPr>
        <sz val="9"/>
        <rFont val="Calibri"/>
        <family val="2"/>
      </rPr>
      <t>t</t>
    </r>
    <r>
      <rPr>
        <sz val="10"/>
        <rFont val="Calibri"/>
        <family val="2"/>
      </rPr>
      <t>lery Combo</t>
    </r>
  </si>
  <si>
    <t>Black Combo Cutlery</t>
  </si>
  <si>
    <t>Light Blue Combo Cutlery</t>
  </si>
  <si>
    <t>Silver Combo Cutlery</t>
  </si>
  <si>
    <t>Blue Combo Cutlery</t>
  </si>
  <si>
    <t>Pink Combo Cutlery</t>
  </si>
  <si>
    <t>Gold Combo Cutlery</t>
  </si>
  <si>
    <t>Red Combo Cutlery</t>
  </si>
  <si>
    <t>Hot Pink Combo Cutlery</t>
  </si>
  <si>
    <t>Med Blue 84" Round Tablecover</t>
  </si>
  <si>
    <t>Clear 84" Round Tablecover</t>
  </si>
  <si>
    <t>Green 84" Round Tablecover</t>
  </si>
  <si>
    <t>Lime Green 84" Round Tcover</t>
  </si>
  <si>
    <t>Hydrangea 84" Round Tablecover</t>
  </si>
  <si>
    <t>White 84" Round Tablecover</t>
  </si>
  <si>
    <t>Sunshine Yellow 84" Round Tcover</t>
  </si>
  <si>
    <t>Black 84" Round Tablecover</t>
  </si>
  <si>
    <t>Light Blue 84" Round Tablecover</t>
  </si>
  <si>
    <t>Purple 84" Round Tablecover</t>
  </si>
  <si>
    <t>Yellow 84" Round Tablecover</t>
  </si>
  <si>
    <t>Silver 84" Round Tablecover</t>
  </si>
  <si>
    <t>Blue 84" Round Tablecover</t>
  </si>
  <si>
    <t>Island Blue 84" Round Tcover</t>
  </si>
  <si>
    <t>Pink 84" Round Tablecover</t>
  </si>
  <si>
    <t>Gold 84" Round Tablecover</t>
  </si>
  <si>
    <t>Red 84" Round Tablecover</t>
  </si>
  <si>
    <t>Ivory 84" Round Tablecover</t>
  </si>
  <si>
    <t>Htr Green 84" Round Tablecover</t>
  </si>
  <si>
    <t>Berry 84" Round Tablecover</t>
  </si>
  <si>
    <t>Hot Pink 84" Round Tablecover</t>
  </si>
  <si>
    <t>Orange 84" Round Tablecover</t>
  </si>
  <si>
    <t>Half Size Wire Chafing Stand</t>
  </si>
  <si>
    <t xml:space="preserve">Full Size Wire Chafing Stand    </t>
  </si>
  <si>
    <t xml:space="preserve">2+ Hr LBL Methanol Chafing Fuel </t>
  </si>
  <si>
    <t>6+  Hour Wick Fuel</t>
  </si>
  <si>
    <t>5 Oz Clear Punch Ladle</t>
  </si>
  <si>
    <t>6" Clear Ice Tong</t>
  </si>
  <si>
    <t>10" Mlt-Col Neon Spoon Straws</t>
  </si>
  <si>
    <t>Multi-Color Neon Flex Straws</t>
  </si>
  <si>
    <t>Multi-Color Jumbo Straws</t>
  </si>
  <si>
    <t>Multi-Color Mini Neon Straws</t>
  </si>
  <si>
    <t>9oz Old Fashioned Tumbler</t>
  </si>
  <si>
    <t>10" Clear Salad Fork</t>
  </si>
  <si>
    <t>Clear Serving Set (1 Frk; 2 Spns)</t>
  </si>
  <si>
    <t xml:space="preserve">10" Gold Salad Spoon            </t>
  </si>
  <si>
    <t xml:space="preserve">10" Gold Salad Fork             </t>
  </si>
  <si>
    <t>9" Black Serving Spoon</t>
  </si>
  <si>
    <t>9" Clear Serving Fork</t>
  </si>
  <si>
    <t xml:space="preserve">9" Clear Serving Spoon </t>
  </si>
  <si>
    <t>Clear Salad Tong</t>
  </si>
  <si>
    <t xml:space="preserve">2.5oz Clear Serving Ladle           </t>
  </si>
  <si>
    <t>12" Clear Tongs</t>
  </si>
  <si>
    <t>Gold Oval Luau Bowl</t>
  </si>
  <si>
    <t>Black Oval Luau Bowl</t>
  </si>
  <si>
    <t>White Oval Luau Bowl</t>
  </si>
  <si>
    <t>12" Aluminum Lazy Susan Tray</t>
  </si>
  <si>
    <t>12" Aluminum Flat Tray</t>
  </si>
  <si>
    <t>12" Dome Lid (For Item 00550)</t>
  </si>
  <si>
    <t>16" Aluminum Lazy Susan Tray</t>
  </si>
  <si>
    <t>16" Aluminum Flat Tray</t>
  </si>
  <si>
    <t>16" Dome Lid (For Item 00553)</t>
  </si>
  <si>
    <t>18" Aluminum Lazy Susan Tray</t>
  </si>
  <si>
    <t>18" Aluminum Flat Tray</t>
  </si>
  <si>
    <t>18" Dome Lid (For Item 00556)</t>
  </si>
  <si>
    <t xml:space="preserve">100oz Clear Plastic Bowl   </t>
  </si>
  <si>
    <t>16oz Clear Heavy Duty Cup</t>
  </si>
  <si>
    <t>16oz Red Heavy Duty Cup</t>
  </si>
  <si>
    <t>Lid For 12/16oz Hot Cup, White</t>
  </si>
  <si>
    <t xml:space="preserve">16oz Tan Ripple Hot Cup w/Lid </t>
  </si>
  <si>
    <t xml:space="preserve">16oz Black Ripple Hot Cup w/Lid </t>
  </si>
  <si>
    <t>12oz Hot/Cold Cups w/Lid</t>
  </si>
  <si>
    <t>16oz Hot/Cold Cups w/Lids</t>
  </si>
  <si>
    <t>16oz White Hot Cup w/Lid</t>
  </si>
  <si>
    <t xml:space="preserve">12oz Hot/Cold Cups </t>
  </si>
  <si>
    <t xml:space="preserve">16oz Hot/Cold Cups </t>
  </si>
  <si>
    <t>Lid For 12/16oz Hot Cup, Black</t>
  </si>
  <si>
    <t>Heavy Duty Coffee Stirrers</t>
  </si>
  <si>
    <t>Coffee Sirrers, Bagged</t>
  </si>
  <si>
    <t>24oz Chevron Cups w/Lid &amp; Straw</t>
  </si>
  <si>
    <t xml:space="preserve">3oz Transparent Cups     </t>
  </si>
  <si>
    <t xml:space="preserve">7oz Transparent Cups     </t>
  </si>
  <si>
    <t xml:space="preserve">12oz Transparent Cups     </t>
  </si>
  <si>
    <t xml:space="preserve">16oz Transparent Cups     </t>
  </si>
  <si>
    <t>6" White Paper Plates</t>
  </si>
  <si>
    <t>9" White Paper Plates</t>
  </si>
  <si>
    <t>9" White Hvy Duty Paper Plates</t>
  </si>
  <si>
    <t xml:space="preserve">White PP Fork Boxed </t>
  </si>
  <si>
    <t xml:space="preserve">White PP Knife Boxed        </t>
  </si>
  <si>
    <t xml:space="preserve">White PP Soup Spoon Boxed        </t>
  </si>
  <si>
    <t xml:space="preserve">White PP Teaspoon Boxed        </t>
  </si>
  <si>
    <t>25oz Round Container w/Lid</t>
  </si>
  <si>
    <t>10oz Round Container w/Lid</t>
  </si>
  <si>
    <t>16oz Round Container w/Lid</t>
  </si>
  <si>
    <t>32oz Round Container w/Lid</t>
  </si>
  <si>
    <t xml:space="preserve">2.3oz Mini Rec Container w/Lid     </t>
  </si>
  <si>
    <t>2oz Clear Portion Cup w/Lid</t>
  </si>
  <si>
    <t>4oz Clear Portion Cup w/Lid</t>
  </si>
  <si>
    <t>5.5oz Clear Portion Cup w/Lid</t>
  </si>
  <si>
    <t>Zip Seal Portion Snack Bag</t>
  </si>
  <si>
    <t>Flip-Top Sandwich Bags</t>
  </si>
  <si>
    <t>Gallon Size Bags With Ties</t>
  </si>
  <si>
    <t>Zip Seal Snack Bags</t>
  </si>
  <si>
    <t>Zip Seal 2 Gal Challah/Freezer</t>
  </si>
  <si>
    <t>Zip Seal 2 Gal Freezer/Storage</t>
  </si>
  <si>
    <t xml:space="preserve">Zip Seal Sandwich Bags    </t>
  </si>
  <si>
    <t>Zip Seal Quart Size Storage Bags</t>
  </si>
  <si>
    <t>Zip Seal Quart Size Freezer Bags</t>
  </si>
  <si>
    <t>Zip Seal Gallon Storage Bags</t>
  </si>
  <si>
    <t>Zip Seal Gallon Freezer Bags</t>
  </si>
  <si>
    <t xml:space="preserve">Zip Seal Sandwich Bags </t>
  </si>
  <si>
    <t xml:space="preserve">Zip Seal Quart Sz Storage Bags  </t>
  </si>
  <si>
    <t>Zip Seal Gallon Sz Storage Bags</t>
  </si>
  <si>
    <t>Slider Quart Sz Storage Bags</t>
  </si>
  <si>
    <t>Slider Gallon Sz Storage Bags</t>
  </si>
  <si>
    <t xml:space="preserve">Slider 2.5 Gal Frezer/Strge Bag </t>
  </si>
  <si>
    <t>Slider Gal Sz Freezer/Storage Bag</t>
  </si>
  <si>
    <t>Slider Qt Sz Freezer/Storage Bag</t>
  </si>
  <si>
    <t>32oz, 7" Black Deep Round Cont</t>
  </si>
  <si>
    <t>32oz, 7" White Deep Round Cont</t>
  </si>
  <si>
    <t>48oz, 9" Black Deep Round Cont</t>
  </si>
  <si>
    <t>48oz, 9" White Deep Round Cont</t>
  </si>
  <si>
    <t>8oz Deli Container w/Lid</t>
  </si>
  <si>
    <t>16oz Deli Container w/Lid</t>
  </si>
  <si>
    <t>24oz Deli Container w/Lid</t>
  </si>
  <si>
    <t>32oz Deli Container w/Lid</t>
  </si>
  <si>
    <t>80oz Round Deli Container</t>
  </si>
  <si>
    <t>80oz Square Container w/Lid</t>
  </si>
  <si>
    <t xml:space="preserve">48oz Round Container w/Lid </t>
  </si>
  <si>
    <t xml:space="preserve">Vinyl Gloves Small              </t>
  </si>
  <si>
    <t xml:space="preserve">Vinyl Gloves Medium             </t>
  </si>
  <si>
    <t xml:space="preserve">Vinyl Gloves Large             </t>
  </si>
  <si>
    <t xml:space="preserve">Vinyl Gloves X-Large             </t>
  </si>
  <si>
    <t>Powder Free Vinyl Gloves One Sz</t>
  </si>
  <si>
    <t>Plastic Refrigerator Liners</t>
  </si>
  <si>
    <t>Paper Lunch Bags</t>
  </si>
  <si>
    <t>Wastebasket Bags</t>
  </si>
  <si>
    <t xml:space="preserve">Tall Kitchen - 13 Gal </t>
  </si>
  <si>
    <t xml:space="preserve">Tall Kitchen Drawstring - 13 Gal </t>
  </si>
  <si>
    <t>Tall Kitchen X-Strg Drawstring - 13 Gal</t>
  </si>
  <si>
    <t xml:space="preserve">Trash Bags - 26 Gal </t>
  </si>
  <si>
    <t xml:space="preserve">Trash Bags - 30 Gal </t>
  </si>
  <si>
    <t xml:space="preserve">Drawstring Trash - 30 Gal </t>
  </si>
  <si>
    <t>Trash Clear Twist Tie - 30 Gal</t>
  </si>
  <si>
    <t>Twist Tie - 33 Gal</t>
  </si>
  <si>
    <t>Drawstring Trash - 33 Gal</t>
  </si>
  <si>
    <t>Lawn &amp; Leaf Bags - 39 Gal</t>
  </si>
  <si>
    <t>Lawn &amp; Leaf Bags - 39 Gal Twist Tie</t>
  </si>
  <si>
    <t xml:space="preserve">Drum Liner - 55 Gal    </t>
  </si>
  <si>
    <t>Pocket Tissues (10pk)</t>
  </si>
  <si>
    <t xml:space="preserve">Facial Tissue   </t>
  </si>
  <si>
    <t xml:space="preserve">Facial Tissue Cube              </t>
  </si>
  <si>
    <t xml:space="preserve">1/4 Fold Lunch Napkin    </t>
  </si>
  <si>
    <t xml:space="preserve">2 Ply Towel Roll - 70 Sheets   </t>
  </si>
  <si>
    <t xml:space="preserve">C-Fold White Towel </t>
  </si>
  <si>
    <t xml:space="preserve">Singlefold Brown Towel            </t>
  </si>
  <si>
    <t>Multi Fold Brown Towel</t>
  </si>
  <si>
    <t>Half Size Aluminum Lid</t>
  </si>
  <si>
    <t>Full Size Aluminum Lid</t>
  </si>
  <si>
    <t>1/2 " Size Clear Dome Lid</t>
  </si>
  <si>
    <t xml:space="preserve">1lb Clear Dome Lid   </t>
  </si>
  <si>
    <t xml:space="preserve">2.25lb Clear Dome Lid      </t>
  </si>
  <si>
    <t>7" Clear Dome Lid</t>
  </si>
  <si>
    <t>9" Clear Dome Lid</t>
  </si>
  <si>
    <t>7" Board Lid</t>
  </si>
  <si>
    <t>9" Board Lid</t>
  </si>
  <si>
    <t xml:space="preserve">1lb Board Lid   </t>
  </si>
  <si>
    <t xml:space="preserve">2.25 Oblong Board Lid   </t>
  </si>
  <si>
    <t xml:space="preserve">5lb Oblong Board Lid </t>
  </si>
  <si>
    <t>Full Size Aluminum Deep Pan</t>
  </si>
  <si>
    <t>Full Size Med Aluminum Pan</t>
  </si>
  <si>
    <t>Half Size Shallow Aluminum Pan</t>
  </si>
  <si>
    <t>Half Size Shallow Alum Pan</t>
  </si>
  <si>
    <t>Half Size Aluminum Deep Pan</t>
  </si>
  <si>
    <t xml:space="preserve">Large Rect Aluminum Roaster         </t>
  </si>
  <si>
    <t>Half Size X-Deep Aluminum Pan</t>
  </si>
  <si>
    <t>Half Size Cookie Sheet</t>
  </si>
  <si>
    <t>Extra Large Oval Roaster</t>
  </si>
  <si>
    <t xml:space="preserve">Large Rect Aluminum Roaster </t>
  </si>
  <si>
    <t xml:space="preserve">Large Rect Alum Rack Roaster              </t>
  </si>
  <si>
    <t>Large Oval Roaster</t>
  </si>
  <si>
    <t>Oval Rack Roaster w/Handle</t>
  </si>
  <si>
    <t>Rect Rack Roaster w/Handle</t>
  </si>
  <si>
    <t>Full Size Medium Aluminum Pan</t>
  </si>
  <si>
    <t>Full Size Deep Aluminum Pan</t>
  </si>
  <si>
    <t>Small Oval Alum Baking Pan</t>
  </si>
  <si>
    <t>Medium Oval Alum Baking Pan</t>
  </si>
  <si>
    <t>3lb Large Oval Alum Baking Pan</t>
  </si>
  <si>
    <t>5lb X-Lg Oval Alum Baking Pan</t>
  </si>
  <si>
    <t>8" Alum Angel Tube Pan</t>
  </si>
  <si>
    <t>Half Size Deep Aluminum Pan</t>
  </si>
  <si>
    <t>Half Size Medium Alum Deep Pan</t>
  </si>
  <si>
    <t>Alum Oblong Cake Pan</t>
  </si>
  <si>
    <t>Alum Giant Lasagna Pan</t>
  </si>
  <si>
    <t>Alum Half Size Cookie Sheet</t>
  </si>
  <si>
    <t>Alum 1/4 Size Cookie Sheet</t>
  </si>
  <si>
    <t>Alum Full Size Deep Xhvy Pan</t>
  </si>
  <si>
    <t>Alum Half Size Deep Xhvy Pan</t>
  </si>
  <si>
    <t xml:space="preserve">Alum Half Size Shallow Xhvy Pan         </t>
  </si>
  <si>
    <t xml:space="preserve">Alum Half Size Cookie Sheet </t>
  </si>
  <si>
    <t>Alum Large Roaster</t>
  </si>
  <si>
    <t>Alum 9" Pie Pan</t>
  </si>
  <si>
    <t>Alum 8" Rnd Pan w/Dome Lid</t>
  </si>
  <si>
    <t>Alum 8" Square Cake Pan</t>
  </si>
  <si>
    <t xml:space="preserve">Alum 1lb Oblong Pan </t>
  </si>
  <si>
    <t xml:space="preserve">Alum 2.25lb Oblong Pan </t>
  </si>
  <si>
    <t xml:space="preserve">Alum 5lb Oblong Pan </t>
  </si>
  <si>
    <t xml:space="preserve">Alum 1lb Loaf Pan </t>
  </si>
  <si>
    <t xml:space="preserve">Alum 3lb Loaf Pan </t>
  </si>
  <si>
    <t xml:space="preserve">Alum 5lb Loaf Pan </t>
  </si>
  <si>
    <t xml:space="preserve">Alum 2lb Loaf Pan </t>
  </si>
  <si>
    <t>Alum 9" Round Pan</t>
  </si>
  <si>
    <t>Alum 7" Round Pan</t>
  </si>
  <si>
    <t>Half Size Deep Alum Pan</t>
  </si>
  <si>
    <t>6 Cavity Muffin Tin</t>
  </si>
  <si>
    <t>2lb Aluminum Loaf Pan</t>
  </si>
  <si>
    <t>1lb Aluminum Loaf Pan</t>
  </si>
  <si>
    <t>Large Broiler Pan</t>
  </si>
  <si>
    <t>Alum 4 4/5" Round Pan</t>
  </si>
  <si>
    <t xml:space="preserve">Alum 8" Round Pan </t>
  </si>
  <si>
    <t>Alum 10" Round Pan</t>
  </si>
  <si>
    <t xml:space="preserve">Alum 7" Round Pan w/Board Lid  </t>
  </si>
  <si>
    <t xml:space="preserve">Alum 9" Round Pan w/Board Lid  </t>
  </si>
  <si>
    <t xml:space="preserve">Alum 7" Round Pan w/Dome Lid  </t>
  </si>
  <si>
    <t xml:space="preserve">Alum 9" Round Pan w/Dome Lid  </t>
  </si>
  <si>
    <t>Alum Oven Liner</t>
  </si>
  <si>
    <t xml:space="preserve">Alum 9" Pie Plate 1.25" Deep </t>
  </si>
  <si>
    <t>Alum 6 Cup Muffin Pan</t>
  </si>
  <si>
    <t>Alum Small Broiler Pan</t>
  </si>
  <si>
    <t>Alum Large Broiler Pan</t>
  </si>
  <si>
    <t>Alum Full Size Deep Pan</t>
  </si>
  <si>
    <t>Alum Half Size Deep</t>
  </si>
  <si>
    <t xml:space="preserve">Alum 1lb Pan w/Board Lid      </t>
  </si>
  <si>
    <t xml:space="preserve">Alum 2.25lb Pan w/Board Lid       </t>
  </si>
  <si>
    <t>Alum 1lb Pan w/Dome Lid</t>
  </si>
  <si>
    <t xml:space="preserve">Alum 2.25lb Pan w/Dome Lid       </t>
  </si>
  <si>
    <t xml:space="preserve">Alum 2.25lb Oblong Pan w/Dome Lid       </t>
  </si>
  <si>
    <t xml:space="preserve">Alum Half Size Deep Pan w/Lid      </t>
  </si>
  <si>
    <t xml:space="preserve">Alum 5lb Oblong Pan w/Board Lid       </t>
  </si>
  <si>
    <t xml:space="preserve">Alum BBQ Grill Pans </t>
  </si>
  <si>
    <t>White Medium Fork</t>
  </si>
  <si>
    <t>White Medium Knife</t>
  </si>
  <si>
    <t>White Medium S-Spoon</t>
  </si>
  <si>
    <t>White Medium T-Spoon</t>
  </si>
  <si>
    <t xml:space="preserve">9X9" 3 Compartment Hinged </t>
  </si>
  <si>
    <t xml:space="preserve">9X9" 1 Compartment Hinged </t>
  </si>
  <si>
    <t>Cloth Aprons</t>
  </si>
  <si>
    <t xml:space="preserve">24X42 Disposable Aprons  </t>
  </si>
  <si>
    <t>17" Oven Mitt</t>
  </si>
  <si>
    <t xml:space="preserve">Quillon Pan Liner  </t>
  </si>
  <si>
    <t>Pot &amp; Pan Detergent 100# `</t>
  </si>
  <si>
    <t>Aurora Pink Dish Detergent Gal</t>
  </si>
  <si>
    <t xml:space="preserve">Stainless Steel Sponge </t>
  </si>
  <si>
    <t xml:space="preserve">72X72" Perforated Wht Plast Tcover   </t>
  </si>
  <si>
    <t xml:space="preserve">16oz Plast Deli Container w/Lid </t>
  </si>
  <si>
    <t xml:space="preserve">32oz Plast Deli Container w/Lid </t>
  </si>
  <si>
    <t xml:space="preserve">10lb Food Tray     </t>
  </si>
  <si>
    <t>5lb Food Tray</t>
  </si>
  <si>
    <t xml:space="preserve">20x13x39 Blk 1.4MIL X-Hvy Liner   </t>
  </si>
  <si>
    <t xml:space="preserve">22x14x58 Blk 1.4MIL X-Hvy Liner   </t>
  </si>
  <si>
    <t xml:space="preserve">22x14x58 Blk 2MIL X-Hvy Liner   </t>
  </si>
  <si>
    <t xml:space="preserve">23x17x46 Blk 1.4MIL X-Hvy Liner   </t>
  </si>
  <si>
    <t xml:space="preserve">22x14x58 Clear 1.4MIL X-Hvy Liner   </t>
  </si>
  <si>
    <t xml:space="preserve">40x48 Clear 16MIC Liner     </t>
  </si>
  <si>
    <t xml:space="preserve">38x60 Clear 22MIC Liner     </t>
  </si>
  <si>
    <t>30x37 Clear 19MIC Liner</t>
  </si>
  <si>
    <t>Poly Disposable Deli Golves</t>
  </si>
  <si>
    <t>Hand Lotion Soap</t>
  </si>
  <si>
    <t>Toilet Bowl Brush</t>
  </si>
  <si>
    <t>5"X36" Dust Mops</t>
  </si>
  <si>
    <t>60" Dustmop Handle</t>
  </si>
  <si>
    <t>Wire Dust Mop Frame</t>
  </si>
  <si>
    <t xml:space="preserve">Green Scour Pad         </t>
  </si>
  <si>
    <t xml:space="preserve">Standard Duty Corn Broom </t>
  </si>
  <si>
    <t>Warehouse Broom (#130)</t>
  </si>
  <si>
    <t>Lobby Dust Pan</t>
  </si>
  <si>
    <t xml:space="preserve">8" Pot Brush w/Plastic Handle   </t>
  </si>
  <si>
    <t>Heavy  Duty Plunger</t>
  </si>
  <si>
    <t>24" Garage Broom</t>
  </si>
  <si>
    <t>24" Push Broom</t>
  </si>
  <si>
    <t xml:space="preserve">18" Floor Sweep Broom  </t>
  </si>
  <si>
    <t>Broom Handle w/Metal Tip</t>
  </si>
  <si>
    <t>Indust Choice All Purpose Cleaner</t>
  </si>
  <si>
    <t xml:space="preserve">50lb Low Foam Laundry Detergent  </t>
  </si>
  <si>
    <t xml:space="preserve">1Gallon Bleach Container            </t>
  </si>
  <si>
    <t>5 Gallon Floor Stripper Container</t>
  </si>
  <si>
    <t xml:space="preserve">1 Quart Window Clearner Spray        </t>
  </si>
  <si>
    <t xml:space="preserve">16oz Easyoff Oven Cleaner           </t>
  </si>
  <si>
    <t xml:space="preserve">1 Gallon Pine Deodorant       </t>
  </si>
  <si>
    <t>Ammonia Quarts</t>
  </si>
  <si>
    <t xml:space="preserve">5 Gallon Floor Wax 25%  </t>
  </si>
  <si>
    <t>1 Gallon Grill and Oven Cleaner</t>
  </si>
  <si>
    <t xml:space="preserve">1Gal Cherry Deodorant Cleaner        </t>
  </si>
  <si>
    <t xml:space="preserve">All Purpose Natural Cleaner </t>
  </si>
  <si>
    <t xml:space="preserve">1 Gallon Degreaser </t>
  </si>
  <si>
    <t xml:space="preserve">21oz Powdered Cleanser         </t>
  </si>
  <si>
    <t xml:space="preserve">15oz Aerosol Wasp Hornet Spray                   </t>
  </si>
  <si>
    <t xml:space="preserve">1Quart Toilet Bowl Cleaner        </t>
  </si>
  <si>
    <t>Urinal Screen w/Block</t>
  </si>
  <si>
    <t xml:space="preserve">White 2Ply Centerpull Towel        </t>
  </si>
  <si>
    <t>8" Brown Towel Roll 600Ft</t>
  </si>
  <si>
    <t>Rectangles 12"x18" Pearl Tray</t>
  </si>
  <si>
    <t>Rectangles 9"x13" Pearl Tray</t>
  </si>
  <si>
    <t>Rectangles 12"x18" Pearl Tray 2pk</t>
  </si>
  <si>
    <t>Doily 10"x14" White Lace</t>
  </si>
  <si>
    <t>Cardbord 16.25"x12" Gold Tray</t>
  </si>
  <si>
    <t xml:space="preserve">D' Vine 10oz Clear Bowl   </t>
  </si>
  <si>
    <t xml:space="preserve">D' Vine 6oz Clear Bowl   </t>
  </si>
  <si>
    <t xml:space="preserve">Ridged 58oz Clear Pitcher                      </t>
  </si>
  <si>
    <t>Buffet 10oz Clear Bowl</t>
  </si>
  <si>
    <t>Buffet 15oz Serving Boat</t>
  </si>
  <si>
    <t>5oz Champagne Flute Stemware</t>
  </si>
  <si>
    <t>8oz Footed Wine Stemware</t>
  </si>
  <si>
    <t>4oz Champagne Cup Stemware (2Pc)</t>
  </si>
  <si>
    <t>5oz Tulip Wine Stemware (2Pc)</t>
  </si>
  <si>
    <t xml:space="preserve">7oz Martini Stemware  </t>
  </si>
  <si>
    <t>10oz Clear Sq Bottom Tumbler</t>
  </si>
  <si>
    <t xml:space="preserve">14oz Clear Tumbler    </t>
  </si>
  <si>
    <t xml:space="preserve">10oz Clear Tumbler    </t>
  </si>
  <si>
    <t>8oz Clear Tall Tumbler</t>
  </si>
  <si>
    <t>7oz Clear Tall Tumbler</t>
  </si>
  <si>
    <t>5oz Clear Tumbler</t>
  </si>
  <si>
    <t xml:space="preserve">2oz Shot Cup Boxed </t>
  </si>
  <si>
    <t xml:space="preserve">1oz Shot Cup </t>
  </si>
  <si>
    <t xml:space="preserve">80oz Clear Bowl                         </t>
  </si>
  <si>
    <t xml:space="preserve">100oz Pixel Clear Bowl             </t>
  </si>
  <si>
    <t xml:space="preserve">160oz Clear Bowl                   </t>
  </si>
  <si>
    <t>15oz Clear Plastic Bowl</t>
  </si>
  <si>
    <t>5oz Clear Plastic Bowl</t>
  </si>
  <si>
    <t>15oz Red Plastic Bowl</t>
  </si>
  <si>
    <t>18oz Red Plastic Cup</t>
  </si>
  <si>
    <t>15oz Blue Plastic Bowl</t>
  </si>
  <si>
    <t>15oz Silver Plastic Bowl</t>
  </si>
  <si>
    <t>18oz Silver Plastic Cup</t>
  </si>
  <si>
    <t>15oz Gold Plastic Bowl</t>
  </si>
  <si>
    <t>18oz Gold Plastic Cup</t>
  </si>
  <si>
    <t>15oz Black Plastic Bowl</t>
  </si>
  <si>
    <t>18oz Black Plastic Cup</t>
  </si>
  <si>
    <t>White  - 54" x 108"</t>
  </si>
  <si>
    <t>Black - 54" x 108"</t>
  </si>
  <si>
    <t>Light Blue - 54" x 108"</t>
  </si>
  <si>
    <t>Blue - 54" x 108"</t>
  </si>
  <si>
    <t>Pink  - 54" x 108"</t>
  </si>
  <si>
    <t>Silver Lace- 54" x 108"</t>
  </si>
  <si>
    <t>Gold - 54" x 108"</t>
  </si>
  <si>
    <t>Red - 54" x 108"</t>
  </si>
  <si>
    <t>Ivory - 54" x 108"</t>
  </si>
  <si>
    <t>Gold Lace - 54" x 108"</t>
  </si>
  <si>
    <t>White Lace - 54" x 108"</t>
  </si>
  <si>
    <t xml:space="preserve">Bella Vite Shimmer 12oz Cup           </t>
  </si>
  <si>
    <t xml:space="preserve">Swirls &amp; Pearls 12oz Hot/Cld Cup           </t>
  </si>
  <si>
    <t>Club Pack 15oz White Plst Bowl</t>
  </si>
  <si>
    <t xml:space="preserve">Club Pack 5oz White Plst Bowl      </t>
  </si>
  <si>
    <t xml:space="preserve">Neon Mix 1oz  Tumbler               </t>
  </si>
  <si>
    <t xml:space="preserve">Neon Mix 2oz Tumbler, Boxed            </t>
  </si>
  <si>
    <t xml:space="preserve">Neon Mix 2oz Tumbler </t>
  </si>
  <si>
    <t>Neon Mix 10oz Tumbler (Low Ct)</t>
  </si>
  <si>
    <t>Neon Mix 10oz Tumbler (High Ct)</t>
  </si>
  <si>
    <t xml:space="preserve">Neon Mix 12oz Margarita    </t>
  </si>
  <si>
    <t>Med Blue 54"x108" Tablecover</t>
  </si>
  <si>
    <t>Clear 54"x108" Tablecover</t>
  </si>
  <si>
    <t>Green 54"x108" Tablecover</t>
  </si>
  <si>
    <t>Lavander 54"x108" Tablecover</t>
  </si>
  <si>
    <t>Lime Green 54"x108" Tablecover</t>
  </si>
  <si>
    <t>Hydrangea 54"x108" Tablecover</t>
  </si>
  <si>
    <t>White 54"x108" Tablecover</t>
  </si>
  <si>
    <t>Sunshine Yellow 54x108" Tcover</t>
  </si>
  <si>
    <t>Black 54"x108" Tablecover</t>
  </si>
  <si>
    <t>Light Blue 54"x108" Tablecover</t>
  </si>
  <si>
    <t>Purple 54"x108" Tablecover</t>
  </si>
  <si>
    <t>Yellow 54"x108" Tablecover</t>
  </si>
  <si>
    <t>Red Gingham 54"x108" Tcover</t>
  </si>
  <si>
    <t>Blue Gingham 54"x108" Tcover</t>
  </si>
  <si>
    <t>Silver 54"x108" Tablecover</t>
  </si>
  <si>
    <t>Blue 54"x108" Tablecover</t>
  </si>
  <si>
    <t>Island Blue 54"x108" Tablecover</t>
  </si>
  <si>
    <t>Pink 54"x108" Tablecover</t>
  </si>
  <si>
    <t>Gold 54"x108" Tablecover</t>
  </si>
  <si>
    <t>Red 54"x108" Tablecover</t>
  </si>
  <si>
    <t>Ivory 54"x108" Tablecover</t>
  </si>
  <si>
    <t>Htr Green 54"x108" Tablecover</t>
  </si>
  <si>
    <t>Berry 54"x108" Tablecover</t>
  </si>
  <si>
    <t>Hot Pink 54"x108" Tablecover</t>
  </si>
  <si>
    <t>Orange 54"x108" Tablecover</t>
  </si>
  <si>
    <t>White 29"x14' Tableskirt</t>
  </si>
  <si>
    <t>Black 29"x14' Tableskirt</t>
  </si>
  <si>
    <t>Light Blue 29"x14' Tableskirt</t>
  </si>
  <si>
    <t>Yellow 29"x14' Tableskirt</t>
  </si>
  <si>
    <t>Silver 29"x14' Tableskirt</t>
  </si>
  <si>
    <t>Blue 29"x14' Tableskirt</t>
  </si>
  <si>
    <t>Pink 29"x14' Tableskirt</t>
  </si>
  <si>
    <t>Gold 29"x14' Tableskirt</t>
  </si>
  <si>
    <t>Red 29"x14' Tableskirt</t>
  </si>
  <si>
    <t>Hot Pink 29"x14' Tableskirt</t>
  </si>
  <si>
    <t xml:space="preserve">48oz Clear Pitcher </t>
  </si>
  <si>
    <t xml:space="preserve">24oz, 7"x5" Wht Deep Rect Cont                    </t>
  </si>
  <si>
    <t xml:space="preserve">38oz, 8"x6" Blk Deep Rect Cont                    </t>
  </si>
  <si>
    <t xml:space="preserve">38oz, 8"x6" Wht Deep Rect Cont                    </t>
  </si>
  <si>
    <t xml:space="preserve">9"x13" Clear Container w/Lid        </t>
  </si>
  <si>
    <t>12"x200' Aluminum Foil (18mic)</t>
  </si>
  <si>
    <t xml:space="preserve">12"x10.75" Aluminum Foil Cut               </t>
  </si>
  <si>
    <t xml:space="preserve">12"x25' Parchment Paper             </t>
  </si>
  <si>
    <t xml:space="preserve">14.5"x19.6" Parchment Paper            </t>
  </si>
  <si>
    <t xml:space="preserve">15"x24' Parchment Paper            </t>
  </si>
  <si>
    <t>12" x 100' Plastic Wrap</t>
  </si>
  <si>
    <t xml:space="preserve">8"x4"x18" Food Storage Bag </t>
  </si>
  <si>
    <t>36"x106" Precut Tablecover</t>
  </si>
  <si>
    <t>52x80 Bun Rack Cover - 15 Mic</t>
  </si>
  <si>
    <t>24" x 1000' Heavy Foil Roll</t>
  </si>
  <si>
    <t>18" x 2000' Plastic Wrap</t>
  </si>
  <si>
    <t>24" x 2000' Plastic Wrap</t>
  </si>
  <si>
    <t>Solids Pearl Beverage Napkin 3Ply</t>
  </si>
  <si>
    <t>Polished Silver Cake Server Set</t>
  </si>
  <si>
    <t>Polished Gold Cake Server Set</t>
  </si>
  <si>
    <t>16.5"x15" Dinner Napkin-1/8-2 Ply</t>
  </si>
  <si>
    <r>
      <t xml:space="preserve">Assorted Baking Cups                  </t>
    </r>
    <r>
      <rPr>
        <sz val="8"/>
        <color rgb="FF00B050"/>
        <rFont val="Calibri"/>
        <family val="2"/>
      </rPr>
      <t>(24 Boxes Sm, Md &amp; 48 Boxes LG, XLG)</t>
    </r>
  </si>
  <si>
    <t xml:space="preserve">Solids 10" Pearl Square Plate </t>
  </si>
  <si>
    <t>Solids 7" Pearl Square Plate</t>
  </si>
  <si>
    <t>Alum Square Gas Burner Guard</t>
  </si>
  <si>
    <t>02211</t>
  </si>
  <si>
    <t>02212</t>
  </si>
  <si>
    <t>02213</t>
  </si>
  <si>
    <t>15.8"x16" Dinner Napkin-1/4-3 Ply</t>
  </si>
  <si>
    <t>16.5"x15" Combo Dinner Napkin - 2ply</t>
  </si>
  <si>
    <t>100oz  Asst Col-Red/Wht/Blu Pixel Bowl</t>
  </si>
  <si>
    <t>100oz Neon Col Asstd Pixel Bowl</t>
  </si>
  <si>
    <t>Tint Asstd Ova Luau Bowl</t>
  </si>
  <si>
    <t>100oz Asst Tint Pixel Bowl</t>
  </si>
  <si>
    <t>12" Asst Tint 5-Comp Tray</t>
  </si>
  <si>
    <t>Asst Red/Wht/Blu Combo Cutlery</t>
  </si>
  <si>
    <t>Polished Rose Gold Cake Server Set</t>
  </si>
  <si>
    <t>Polished Rose Gold Set 3pk (2Sp; 1F)</t>
  </si>
  <si>
    <t>POLISHED ROSE GOLD CUTLERY</t>
  </si>
  <si>
    <t>Polished Rose Gold Combo Box</t>
  </si>
  <si>
    <t>01091</t>
  </si>
  <si>
    <t>01092</t>
  </si>
  <si>
    <t xml:space="preserve">10oz Soft Clear Cups </t>
  </si>
  <si>
    <t>60oz Clear Bowl</t>
  </si>
  <si>
    <t>9"x 13"  Clear Rect Tray</t>
  </si>
  <si>
    <t>9"x13" Assorted Wave Rect Tray</t>
  </si>
  <si>
    <t>60oz Gold Bowl</t>
  </si>
  <si>
    <t>100oz Gold Bowl</t>
  </si>
  <si>
    <t>12"x18" Wave Gold Rect Tray</t>
  </si>
  <si>
    <t>9"x13" Wave Gold Rect Tray</t>
  </si>
  <si>
    <t>9oz Clear Shooter, Boxed</t>
  </si>
  <si>
    <t>10oz Stemless Wine, Boxed</t>
  </si>
  <si>
    <t>12oz Stemless Wine, Boxed</t>
  </si>
  <si>
    <t>16oz Stemless Wine, Boxed</t>
  </si>
  <si>
    <t>Polished Rose Gold Fork Bag</t>
  </si>
  <si>
    <t xml:space="preserve">24oz Deco Cup w/Lid &amp; Straw    </t>
  </si>
  <si>
    <t>NEW ARRIVALS /COMING SOON</t>
  </si>
  <si>
    <t xml:space="preserve">DISCONTINUED </t>
  </si>
  <si>
    <t>PEBBLED SERVING TRAYS</t>
  </si>
  <si>
    <t>PAGE 51</t>
  </si>
  <si>
    <t>PAGE 32</t>
  </si>
  <si>
    <t>ALUMINUM PANS-LABELED</t>
  </si>
  <si>
    <t>JANITORIAL SUPPLIES</t>
  </si>
  <si>
    <t>BROOMS</t>
  </si>
  <si>
    <t>DUST MOPS/MOPS</t>
  </si>
  <si>
    <t xml:space="preserve">Ridged 11"x16" Clear Oval Bowl                  </t>
  </si>
  <si>
    <t>Contractor Bag 3 Mil</t>
  </si>
  <si>
    <t>FOOD STORAGE CONTAINERS W/ LIDS</t>
  </si>
  <si>
    <t>CUTTING BOARDS AND COUNTER LINERS</t>
  </si>
  <si>
    <t>BAGS</t>
  </si>
  <si>
    <t>02085</t>
  </si>
  <si>
    <t>02086</t>
  </si>
  <si>
    <t>02087</t>
  </si>
  <si>
    <t xml:space="preserve">Fluted Square 10oz Pearl Bowl        </t>
  </si>
  <si>
    <t xml:space="preserve">Fluted Square 18oz Pearl Bowl        </t>
  </si>
  <si>
    <t xml:space="preserve">Fluted Square 34oz Pearl Bowl        </t>
  </si>
  <si>
    <t>Deviled Egg Tray w/ Lid</t>
  </si>
  <si>
    <t>COFFE CUPS &amp; ACCESSORIES</t>
  </si>
  <si>
    <t>Polished Rose Gold Salad Spoon</t>
  </si>
  <si>
    <t>Tablecover 54x102 Airlaid White</t>
  </si>
  <si>
    <t>RETRO CLEAR</t>
  </si>
  <si>
    <t>RETRO PEARL</t>
  </si>
  <si>
    <t>Retro 12oz Pearl Bowl</t>
  </si>
  <si>
    <t>02069</t>
  </si>
  <si>
    <t>Buffet Party Pack Ethanol 8pc</t>
  </si>
  <si>
    <t>Buffet Party Pack Ethanol 24pc</t>
  </si>
  <si>
    <t>00739</t>
  </si>
  <si>
    <t>Espresso Cup w/ Handle 4oz</t>
  </si>
  <si>
    <t>12" Hammered Bowl</t>
  </si>
  <si>
    <t>15" Hammered Bowl</t>
  </si>
  <si>
    <t>18" Hammered Bowl</t>
  </si>
  <si>
    <t>12 Qt Punch Bowl w/ Chrome Base</t>
  </si>
  <si>
    <t>HAMMERED BOWLS</t>
  </si>
  <si>
    <t>RINGED BOWLS</t>
  </si>
  <si>
    <t>10 QT Ringed Bowl</t>
  </si>
  <si>
    <t>5 QT Clear Ringed Bowl</t>
  </si>
  <si>
    <t>2.5 QT Ringed Bowl</t>
  </si>
  <si>
    <t>1 QT Clear Ringed Bowl</t>
  </si>
  <si>
    <t>FLOWER BOWL</t>
  </si>
  <si>
    <t>12" Square Flower Bowl</t>
  </si>
  <si>
    <t>16" Flower Bowl</t>
  </si>
  <si>
    <t>8" Flower Bowl</t>
  </si>
  <si>
    <t>6" Flower Bowl</t>
  </si>
  <si>
    <t>00530</t>
  </si>
  <si>
    <t xml:space="preserve">10" Round Utility Pan </t>
  </si>
  <si>
    <t>Fluted Tray Combo Rect Clr-3 Lrg trays/3 Sml trays</t>
  </si>
  <si>
    <t>Fluted Tray Combo Pearl-3 Lrg trays/3 Sml trays</t>
  </si>
  <si>
    <t>9"x 13" White Wave Rect Tray</t>
  </si>
  <si>
    <t>00596</t>
  </si>
  <si>
    <t>Clear Cutlery Caddy</t>
  </si>
  <si>
    <t>12QT Punch Bowl Crystal</t>
  </si>
  <si>
    <t>Serrated Knife Clear</t>
  </si>
  <si>
    <t>Mini Dessert Cup w/lid</t>
  </si>
  <si>
    <t>24</t>
  </si>
  <si>
    <t>6</t>
  </si>
  <si>
    <t>00200</t>
  </si>
  <si>
    <t>00201</t>
  </si>
  <si>
    <t>00202</t>
  </si>
  <si>
    <t>SUGARCANE</t>
  </si>
  <si>
    <t>Wire Chafing Rack Black</t>
  </si>
  <si>
    <t>Wire Chafing Rack Gold</t>
  </si>
  <si>
    <t>PIXEL BOWLS</t>
  </si>
  <si>
    <t>PACKAGED COFFEE CUPS</t>
  </si>
  <si>
    <t>02068</t>
  </si>
  <si>
    <t>Round Nestable Combo Box</t>
  </si>
  <si>
    <t>Square Nestable Combo Box</t>
  </si>
  <si>
    <t>320oz Clear Bowl</t>
  </si>
  <si>
    <t>08500</t>
  </si>
  <si>
    <t>08502</t>
  </si>
  <si>
    <t>08503</t>
  </si>
  <si>
    <t>08504</t>
  </si>
  <si>
    <t>08505</t>
  </si>
  <si>
    <t>COLORED PANS-LABELED</t>
  </si>
  <si>
    <t>08530</t>
  </si>
  <si>
    <t>08532</t>
  </si>
  <si>
    <t>08533</t>
  </si>
  <si>
    <t>08534</t>
  </si>
  <si>
    <t>08535</t>
  </si>
  <si>
    <t>Silver Confetti 54" x 108"</t>
  </si>
  <si>
    <t>Gold Confetti 54" x 108"</t>
  </si>
  <si>
    <t>Half-Size Pan Red</t>
  </si>
  <si>
    <t>Half-Size Pan Black</t>
  </si>
  <si>
    <t>Half-Size Pan Gold</t>
  </si>
  <si>
    <t>Half-Size Pan Pink</t>
  </si>
  <si>
    <t>Half-Size Pan White</t>
  </si>
  <si>
    <t>Full Size Pan Red</t>
  </si>
  <si>
    <t>Full Size Pan Black</t>
  </si>
  <si>
    <t>Full Size Pan Gold</t>
  </si>
  <si>
    <t>Full Size Pan Pink</t>
  </si>
  <si>
    <t>Full Size Pan White</t>
  </si>
  <si>
    <t>34391</t>
  </si>
  <si>
    <t>Lacetegon 11" Rose Gold Plate</t>
  </si>
  <si>
    <t>34399</t>
  </si>
  <si>
    <t>Lacetegon 9.25" Rose Gold Plate</t>
  </si>
  <si>
    <t>34397</t>
  </si>
  <si>
    <t>Lacetegon 7.25" Rose Gold Plate</t>
  </si>
  <si>
    <t>34394</t>
  </si>
  <si>
    <t>34395</t>
  </si>
  <si>
    <t>2+ Hour Methanol Value Pack</t>
  </si>
  <si>
    <r>
      <t>Lacetagon</t>
    </r>
    <r>
      <rPr>
        <sz val="9"/>
        <rFont val="Calibri"/>
        <family val="2"/>
      </rPr>
      <t xml:space="preserve"> 9"x13</t>
    </r>
    <r>
      <rPr>
        <sz val="10"/>
        <rFont val="Calibri"/>
        <family val="2"/>
      </rPr>
      <t>" Pearl Plastic Tray</t>
    </r>
  </si>
  <si>
    <t xml:space="preserve">Lacetagon Pearl Serving Set </t>
  </si>
  <si>
    <r>
      <t xml:space="preserve">Lacetagon </t>
    </r>
    <r>
      <rPr>
        <sz val="9"/>
        <rFont val="Calibri"/>
        <family val="2"/>
      </rPr>
      <t>12"x13"</t>
    </r>
    <r>
      <rPr>
        <sz val="10"/>
        <rFont val="Calibri"/>
        <family val="2"/>
      </rPr>
      <t xml:space="preserve"> Pearl Plastic Tray</t>
    </r>
  </si>
  <si>
    <t>LACETAGON ROSE GOLD</t>
  </si>
  <si>
    <t>ROSE GOLD PEBBLED DINNER</t>
  </si>
  <si>
    <t>Pebbeled 10.25" Rose Gold Plate</t>
  </si>
  <si>
    <t>Pebbled 7.5" Rose Gold Plate</t>
  </si>
  <si>
    <t>Pebbled 9" Rose Gold Plate</t>
  </si>
  <si>
    <t>38390</t>
  </si>
  <si>
    <t>38399</t>
  </si>
  <si>
    <t>38397</t>
  </si>
  <si>
    <t>38394</t>
  </si>
  <si>
    <t>38395</t>
  </si>
  <si>
    <t>CLEAR ROUND BOWLS</t>
  </si>
  <si>
    <t>Condiment 8oz Black Bowl</t>
  </si>
  <si>
    <t>Condiment 8oz Pearl Bowl</t>
  </si>
  <si>
    <t>Condiment 8oz Clear Bowl</t>
  </si>
  <si>
    <t>Condiment Pearl Tray 13"x6.25"</t>
  </si>
  <si>
    <t>FLUTED SQUARE PEARL</t>
  </si>
  <si>
    <t>FLUTED SQUARE CLEAR</t>
  </si>
  <si>
    <t>ELEGANCE PEARL</t>
  </si>
  <si>
    <t>Elegance 10.25" Pearl Plate</t>
  </si>
  <si>
    <t>Elegance 8oz Pearl Mug</t>
  </si>
  <si>
    <t>PAGE 55</t>
  </si>
  <si>
    <t>PAGE 57</t>
  </si>
  <si>
    <t>POLISHED CAKE SERVERS</t>
  </si>
  <si>
    <t>ELEGANT ENTERTAINING</t>
  </si>
  <si>
    <t>PAGE 59</t>
  </si>
  <si>
    <t>PAGE 61</t>
  </si>
  <si>
    <t>STEMLESS DRINKWARE</t>
  </si>
  <si>
    <t>Tablecover 54x102 Silver Confetti</t>
  </si>
  <si>
    <t>Tablecover 54x102 Gold Confetti</t>
  </si>
  <si>
    <t>PRE-ROLLED NAPKIN WRAPPED CUTLERY</t>
  </si>
  <si>
    <t>PAGE 65</t>
  </si>
  <si>
    <t>Cardbord 16"x7.5" Gold Tray</t>
  </si>
  <si>
    <t>Cardbord 16"x7.5" Silver Tray</t>
  </si>
  <si>
    <t>Cardbord 16.25"x12" Silver Tray</t>
  </si>
  <si>
    <t>LUAU BOWLS</t>
  </si>
  <si>
    <t>SERVING BOWLS</t>
  </si>
  <si>
    <t>80 oz. Contoured Bowl Clear</t>
  </si>
  <si>
    <t>Ridged 14"x21" Clear Oval Tray</t>
  </si>
  <si>
    <t>12" Pixel Asst Tints Tray</t>
  </si>
  <si>
    <t>12" Pixel Clear Tray</t>
  </si>
  <si>
    <t>18"x13" Pixel Tray w/Handles Clear</t>
  </si>
  <si>
    <t>Ridged 18x14.5 Oval White Tray</t>
  </si>
  <si>
    <t>Ridged 14"x21" Oval Gold Tray</t>
  </si>
  <si>
    <t>Ridged 11"x16" Gold Oval Gold Bowl</t>
  </si>
  <si>
    <t>SERVING FORKS &amp; SPOONS</t>
  </si>
  <si>
    <t>BEVERAGE SERVINGWARE</t>
  </si>
  <si>
    <t>1.5 Quart Mini Ice Bucket</t>
  </si>
  <si>
    <t>4 Quart Ice Bucket</t>
  </si>
  <si>
    <t>5.25 Quart Ice Bucket</t>
  </si>
  <si>
    <r>
      <rPr>
        <b/>
        <u/>
        <sz val="10"/>
        <color theme="9" tint="-0.249977111117893"/>
        <rFont val="Calibri"/>
        <family val="2"/>
      </rPr>
      <t>N</t>
    </r>
    <r>
      <rPr>
        <b/>
        <u/>
        <sz val="10"/>
        <color theme="6" tint="-0.249977111117893"/>
        <rFont val="Calibri"/>
        <family val="2"/>
      </rPr>
      <t>E</t>
    </r>
    <r>
      <rPr>
        <b/>
        <u/>
        <sz val="10"/>
        <color rgb="FFC70394"/>
        <rFont val="Calibri"/>
        <family val="2"/>
      </rPr>
      <t>O</t>
    </r>
    <r>
      <rPr>
        <b/>
        <u/>
        <sz val="10"/>
        <color rgb="FF3074C6"/>
        <rFont val="Calibri"/>
        <family val="2"/>
      </rPr>
      <t>N</t>
    </r>
    <r>
      <rPr>
        <b/>
        <u/>
        <sz val="10"/>
        <color rgb="FFFF0000"/>
        <rFont val="Calibri"/>
        <family val="2"/>
      </rPr>
      <t xml:space="preserve"> DINNERWARE</t>
    </r>
  </si>
  <si>
    <r>
      <t xml:space="preserve">   </t>
    </r>
    <r>
      <rPr>
        <b/>
        <u/>
        <sz val="10"/>
        <color theme="9" tint="-0.249977111117893"/>
        <rFont val="Calibri"/>
        <family val="2"/>
      </rPr>
      <t>N</t>
    </r>
    <r>
      <rPr>
        <b/>
        <u/>
        <sz val="10"/>
        <color theme="6" tint="-0.249977111117893"/>
        <rFont val="Calibri"/>
        <family val="2"/>
      </rPr>
      <t>E</t>
    </r>
    <r>
      <rPr>
        <b/>
        <u/>
        <sz val="10"/>
        <color rgb="FFC70394"/>
        <rFont val="Calibri"/>
        <family val="2"/>
      </rPr>
      <t>O</t>
    </r>
    <r>
      <rPr>
        <b/>
        <u/>
        <sz val="10"/>
        <color rgb="FF3074C6"/>
        <rFont val="Calibri"/>
        <family val="2"/>
      </rPr>
      <t>N</t>
    </r>
    <r>
      <rPr>
        <b/>
        <u/>
        <sz val="10"/>
        <color rgb="FFFF0000"/>
        <rFont val="Calibri"/>
        <family val="2"/>
      </rPr>
      <t xml:space="preserve"> SERVINGWARE</t>
    </r>
  </si>
  <si>
    <t>80 oz. Neon Mix Oval Contour Bowl</t>
  </si>
  <si>
    <t>SPECIALTY CUPS</t>
  </si>
  <si>
    <t>CANDY BALLS</t>
  </si>
  <si>
    <t>Candy Ball Blue/Clear</t>
  </si>
  <si>
    <t>Candy Ball Green/Clear</t>
  </si>
  <si>
    <t>Candy BallOrange/Clear</t>
  </si>
  <si>
    <t>Candy Ball Purple/Clear</t>
  </si>
  <si>
    <t>Candy Ball Red/Clear</t>
  </si>
  <si>
    <t>DOUBLE-WALL RIPPLE COFFEE CUPS</t>
  </si>
  <si>
    <t>COLD CUPS</t>
  </si>
  <si>
    <t>CHEMICALS &amp; CLEANERS</t>
  </si>
  <si>
    <t>00203</t>
  </si>
  <si>
    <t>10" Sugar Cane Plates</t>
  </si>
  <si>
    <t>10" Sugar Cane Compartment Plate</t>
  </si>
  <si>
    <t>10" Sugar Cane Plates (High Count)</t>
  </si>
  <si>
    <t>7oz Soft Clear Cups Pallet Display</t>
  </si>
  <si>
    <t>02241</t>
  </si>
  <si>
    <t>24 oz., 7"x5" Black Deep Rect Cont</t>
  </si>
  <si>
    <t>10.75"x12" Aluminum Foil Sheets</t>
  </si>
  <si>
    <t>12"x20' Aluminum Foil Roll (20 sq ft)</t>
  </si>
  <si>
    <t xml:space="preserve">12"x250' Aluminum Foil Rol (14mic)   </t>
  </si>
  <si>
    <t xml:space="preserve">18"x100' Aluminum Foil Roll      </t>
  </si>
  <si>
    <t>18"x20' Aluminum Foil Roll (30 sq ft)</t>
  </si>
  <si>
    <t>16"x14" Aluminum Foil Sheets (18mic)</t>
  </si>
  <si>
    <t>00610</t>
  </si>
  <si>
    <t>10 lb. Roaster</t>
  </si>
  <si>
    <t>EXTRA HEAVY ALUMINUM PANS</t>
  </si>
  <si>
    <t>08560</t>
  </si>
  <si>
    <t>08561</t>
  </si>
  <si>
    <t>08563</t>
  </si>
  <si>
    <t>08562</t>
  </si>
  <si>
    <t>Full Size Aluminum Pan Lid</t>
  </si>
  <si>
    <t>Half Size Deep Pan</t>
  </si>
  <si>
    <t>Full Size Deep Pan</t>
  </si>
  <si>
    <t>Half Size Aluminum Pan Lid</t>
  </si>
  <si>
    <t>00595</t>
  </si>
  <si>
    <t>36x106 Perf white Tablecover</t>
  </si>
  <si>
    <t>12 oz. Silver Cup</t>
  </si>
  <si>
    <t xml:space="preserve">7 oz. Translucent Cup Twin Stack  </t>
  </si>
  <si>
    <t>12 oz. Translucent Cup, Disp Box</t>
  </si>
  <si>
    <t>18 oz. Translucent Cup, Disp Box</t>
  </si>
  <si>
    <t xml:space="preserve">1 oz. Shot Cup   </t>
  </si>
  <si>
    <t>2 oz. Clear Tumbler</t>
  </si>
  <si>
    <t>9 oz. Old Fashioned Tumbler</t>
  </si>
  <si>
    <t xml:space="preserve">10 oz. Tall Tumbler     </t>
  </si>
  <si>
    <t xml:space="preserve">4 oz. Champagne Cup (2pc)  </t>
  </si>
  <si>
    <t xml:space="preserve">5 oz. Tulip Wine Cup (2pc)   </t>
  </si>
  <si>
    <t>5 oz. Champagne Flute (2pc)</t>
  </si>
  <si>
    <t>2 oz. Clear Plst Portion Cup w/Lid</t>
  </si>
  <si>
    <t>4 oz. Clear Plst Portion Cup w/Lid</t>
  </si>
  <si>
    <t>5.5 oz. Clear Plst Portion Cup w/Lid</t>
  </si>
  <si>
    <t xml:space="preserve">8 oz. Ice Cream Cups     </t>
  </si>
  <si>
    <t>Lacetagon 14 oz. Pearl Bowl</t>
  </si>
  <si>
    <t>Lacetagon 5 oz. Pearl Bowl</t>
  </si>
  <si>
    <t>Lacetagon 96 oz. Pearl Plastic Bowl</t>
  </si>
  <si>
    <t>Lacetagon 14 oz. Gold Bowl</t>
  </si>
  <si>
    <t>Lacetagon 5 oz. Gold Bowl</t>
  </si>
  <si>
    <t>Lacetegon 14 oz. Rose Gold Bowl</t>
  </si>
  <si>
    <t>Lacetegon 5 oz. Rose Gold Bowl</t>
  </si>
  <si>
    <t>Lacetagon 14 oz. Silver Bowl</t>
  </si>
  <si>
    <t>Lacetagon 5 oz. Silver Bowl</t>
  </si>
  <si>
    <t>Magnificence 14 oz. Gold Bowl</t>
  </si>
  <si>
    <t>Magnificence 14 oz. Silver Edge Bowl</t>
  </si>
  <si>
    <r>
      <t>Magnificence 5 oz.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Silver Edge Bowl</t>
    </r>
  </si>
  <si>
    <t>Magnificence 14 oz. Pearl Bowl</t>
  </si>
  <si>
    <t>Magnificence 5 oz. Pearl Bowl</t>
  </si>
  <si>
    <t>Magnificence 14 oz. Clear Bowl</t>
  </si>
  <si>
    <t>Magnificence 5 oz. Clear Bowl</t>
  </si>
  <si>
    <t>Pebbled 14 oz. Clear Bowl</t>
  </si>
  <si>
    <t>Pebbled 5 oz. Clear Plate</t>
  </si>
  <si>
    <t>Pebbled 14 oz. Pearl Bowl</t>
  </si>
  <si>
    <t>Pebbled 5 oz. Pearl Bowl</t>
  </si>
  <si>
    <t>Pebbled 14 oz. Silver Bowl</t>
  </si>
  <si>
    <t>Pebbled 5 oz. Silver Bowl</t>
  </si>
  <si>
    <t>Pebbled 14 oz. Rose Gold Bowl</t>
  </si>
  <si>
    <t>Pebbeld 5 oz. Rose Gold Bowl</t>
  </si>
  <si>
    <t>Pebbled 14 oz. Gold Bowl</t>
  </si>
  <si>
    <t>Pebbled 5 oz. Gold Bowl</t>
  </si>
  <si>
    <t>Pebbled 140 oz. Clear Bowl</t>
  </si>
  <si>
    <t>Pebbled 60 oz. Clear Bowl</t>
  </si>
  <si>
    <t>Pebbled 30 oz. Clear Bowl</t>
  </si>
  <si>
    <t>Pebbled 7 oz. Clear Oval Bowl</t>
  </si>
  <si>
    <t>Pebbled 15 oz. Clear Oval Bowl</t>
  </si>
  <si>
    <t>Pebbled 48 oz. Clear Oval Bowl</t>
  </si>
  <si>
    <t>Retro 12 oz. Clear Bowl</t>
  </si>
  <si>
    <t>Retro 10.25" Clear Plate</t>
  </si>
  <si>
    <t>Retro 7.5" Clear Plate</t>
  </si>
  <si>
    <t>Retro 5.5" Clear Plate</t>
  </si>
  <si>
    <t>Retro 10.25" Pearl Plate</t>
  </si>
  <si>
    <t>Retro 7.5" Pearl Plate</t>
  </si>
  <si>
    <t>Retro 5.5" Pearl Plate</t>
  </si>
  <si>
    <t>Rose Gold Confetti 54" x 108"</t>
  </si>
  <si>
    <t>Counter Liners</t>
  </si>
  <si>
    <t>Cutting Board Clear</t>
  </si>
  <si>
    <t>Cutting Board Assorted Colors</t>
  </si>
  <si>
    <t>05261</t>
  </si>
  <si>
    <t>33591</t>
  </si>
  <si>
    <t>33171</t>
  </si>
  <si>
    <t>33291</t>
  </si>
  <si>
    <t>33391</t>
  </si>
  <si>
    <t>12" PLATE CHARGERS</t>
  </si>
  <si>
    <t>Pearl 12" Plate Charger</t>
  </si>
  <si>
    <t>Silver 12" Plate Charger</t>
  </si>
  <si>
    <t>Gold 12" Plate Charger</t>
  </si>
  <si>
    <t>Rose Gold 12" Plate Charger</t>
  </si>
  <si>
    <t>64566</t>
  </si>
  <si>
    <t>MINI ENTERTAINERS</t>
  </si>
  <si>
    <t>Mini Cordial "Glass" Shot</t>
  </si>
  <si>
    <t>Silver Glitter Combo Cutlery Box</t>
  </si>
  <si>
    <t>Gold Glitter Combo Cutlery Box</t>
  </si>
  <si>
    <t>Rose Gold Glitter Combo Cutlery Box</t>
  </si>
  <si>
    <t>GLITTER COMBO CUTLERY</t>
  </si>
  <si>
    <t>ACRYLIC DRINKWARE</t>
  </si>
  <si>
    <t>PAGE 63</t>
  </si>
  <si>
    <t>Sz Asst</t>
  </si>
  <si>
    <t>BOXED BAKING CUPS</t>
  </si>
  <si>
    <t>CANDLES AND HOLDERS</t>
  </si>
  <si>
    <t>CARDBOARD TRAYS</t>
  </si>
  <si>
    <t>BUFFET DINNERWARE</t>
  </si>
  <si>
    <t>TRIFLE BOWLS</t>
  </si>
  <si>
    <t>40 oz. Trifle Bowl w/ Jewel Accent</t>
  </si>
  <si>
    <t>80 oz. Trifle Bowl w/ Jewel Accent</t>
  </si>
  <si>
    <t>PIXEL TRAYS</t>
  </si>
  <si>
    <t>RIDGED TRAYS</t>
  </si>
  <si>
    <t>12" Ridged Assorted Jewel Round Tray</t>
  </si>
  <si>
    <t xml:space="preserve">12" Ridged Clear Round Tray  </t>
  </si>
  <si>
    <t xml:space="preserve">16" Ridged Clear Round Tray  </t>
  </si>
  <si>
    <t>16" Ridged Assorted Jewel Round Tray</t>
  </si>
  <si>
    <t>DOME LIDS FOR TRAYS (Fits Most)</t>
  </si>
  <si>
    <t>RECTANGLE SERVING TRAYS</t>
  </si>
  <si>
    <t>RIDGED OVAL SERVING TRAYS &amp; BOWLS</t>
  </si>
  <si>
    <t>COMPARTMENT TRAYS</t>
  </si>
  <si>
    <t>CUTLERY CADDY</t>
  </si>
  <si>
    <t>9" Black Serving Fork</t>
  </si>
  <si>
    <t>BEVARAGE SERVING WARE</t>
  </si>
  <si>
    <t>TONGS</t>
  </si>
  <si>
    <t>ICE BUCKETS</t>
  </si>
  <si>
    <t>12.25"x9.75" White Oval Plastic Plate</t>
  </si>
  <si>
    <t>CONFETTI PRINT</t>
  </si>
  <si>
    <t>SOLID COLOR TABLECOVERS</t>
  </si>
  <si>
    <r>
      <rPr>
        <b/>
        <u/>
        <sz val="10"/>
        <color theme="9" tint="-0.249977111117893"/>
        <rFont val="Calibri"/>
        <family val="2"/>
      </rPr>
      <t>N</t>
    </r>
    <r>
      <rPr>
        <b/>
        <u/>
        <sz val="10"/>
        <color theme="6" tint="-0.249977111117893"/>
        <rFont val="Calibri"/>
        <family val="2"/>
      </rPr>
      <t>E</t>
    </r>
    <r>
      <rPr>
        <b/>
        <u/>
        <sz val="10"/>
        <color rgb="FFC70394"/>
        <rFont val="Calibri"/>
        <family val="2"/>
      </rPr>
      <t>O</t>
    </r>
    <r>
      <rPr>
        <b/>
        <u/>
        <sz val="10"/>
        <color rgb="FF3074C6"/>
        <rFont val="Calibri"/>
        <family val="2"/>
      </rPr>
      <t>N</t>
    </r>
    <r>
      <rPr>
        <b/>
        <u/>
        <sz val="10"/>
        <color rgb="FFFF0000"/>
        <rFont val="Calibri"/>
        <family val="2"/>
      </rPr>
      <t xml:space="preserve"> CUTLERY</t>
    </r>
  </si>
  <si>
    <t>BOXED COMBO CUTLERY</t>
  </si>
  <si>
    <t>Multi-Color Mini Straws</t>
  </si>
  <si>
    <t>CHAFING PARTY KITS</t>
  </si>
  <si>
    <t>CHAFING FUEL</t>
  </si>
  <si>
    <t>Multi-Color Smoothie Straws</t>
  </si>
  <si>
    <t>HIGH CT DELI CONTAINERS</t>
  </si>
  <si>
    <t>NESTABLE CONTIANERS</t>
  </si>
  <si>
    <t>ALUMINUM FOIL ROLLS</t>
  </si>
  <si>
    <t>ALUMINUM FOIL SHEETS</t>
  </si>
  <si>
    <t>01043</t>
  </si>
  <si>
    <t>12"X100' Parchment Paper</t>
  </si>
  <si>
    <t>01030</t>
  </si>
  <si>
    <t>12" x 250' Plastic Wrap</t>
  </si>
  <si>
    <t>TWIST-TIE TRASH BAGS</t>
  </si>
  <si>
    <t>DRAWSTRING TRASH BAGS</t>
  </si>
  <si>
    <t>BOARD LIDS FOR ALUMINUM PANS</t>
  </si>
  <si>
    <t>DOME LIDS FOR ALUMINUM PANS</t>
  </si>
  <si>
    <t>RECTANGULAR PANS - PACKAGED</t>
  </si>
  <si>
    <t>GAS BURNER GUARDS - PACKAGED</t>
  </si>
  <si>
    <t>05240</t>
  </si>
  <si>
    <t>05245</t>
  </si>
  <si>
    <t>05247</t>
  </si>
  <si>
    <t>PAPER FOOD TRAY</t>
  </si>
  <si>
    <t>05026</t>
  </si>
  <si>
    <t>Terry/Flamegaurd Pot Holder</t>
  </si>
  <si>
    <t xml:space="preserve"> PLASTIC WRAPS</t>
  </si>
  <si>
    <t>KRAFT ROLL AND QUILLON</t>
  </si>
  <si>
    <t>WHITE PLASTIC ROLLS</t>
  </si>
  <si>
    <t>TOWELS</t>
  </si>
  <si>
    <t>PEBBLED POLISHED CUTLERY</t>
  </si>
  <si>
    <t>Pebbled Gold Combo Cutlery</t>
  </si>
  <si>
    <t>Pebbled Silver Combo Cutlery</t>
  </si>
  <si>
    <t>PRINTED NAPKINS</t>
  </si>
  <si>
    <t>Blue Blossoms Lunch Napkin</t>
  </si>
  <si>
    <t>Pink Blossoms Lunch Napkin</t>
  </si>
  <si>
    <t>Yellow Blossoms Lunch Napkin</t>
  </si>
  <si>
    <t>Marble Stripes Lunch Napkin</t>
  </si>
  <si>
    <t>Gingko Gold Lunch Napkin</t>
  </si>
  <si>
    <t>Gingko Silver Lunch Napkin</t>
  </si>
  <si>
    <t>Gingko Rose Gold Lunch Napkin</t>
  </si>
  <si>
    <t>Décor Blue Lunch Napkin</t>
  </si>
  <si>
    <t>Décor Pink Lunch Napkin</t>
  </si>
  <si>
    <t>Watercolor Blue Lunch Napkin</t>
  </si>
  <si>
    <t>Mosaic Gold Lunch Napkin</t>
  </si>
  <si>
    <t>Mosaic Rose Gold Lunch Napkin</t>
  </si>
  <si>
    <t>Mosaic Silver Lunch Napkin</t>
  </si>
  <si>
    <t>Dots Elegant Lunch Napkin</t>
  </si>
  <si>
    <t>11.5"x9" White Plastic Oval Bowl</t>
  </si>
  <si>
    <t>OVAL PLASTIC PLATES</t>
  </si>
  <si>
    <t>OVAL PLASTIC BOWLS</t>
  </si>
  <si>
    <t>08819</t>
  </si>
  <si>
    <t>08811</t>
  </si>
  <si>
    <t>Full Size Deep Pan - 10ct</t>
  </si>
  <si>
    <t>Half Size Deep Pan - 20ct</t>
  </si>
  <si>
    <t>ALUMINUM MULTI-PACK</t>
  </si>
  <si>
    <t>32590</t>
  </si>
  <si>
    <t>32597</t>
  </si>
  <si>
    <t>10.25" Scalloped Pearl Plate</t>
  </si>
  <si>
    <t>7.5" Scalloped Pearl Plate</t>
  </si>
  <si>
    <t>Scalloped Pearl</t>
  </si>
  <si>
    <t>PAGE 66</t>
  </si>
  <si>
    <t>PAGE 53</t>
  </si>
  <si>
    <t>Clear Serving Utensil Salad Fork</t>
  </si>
  <si>
    <t xml:space="preserve">12oz Pixel Clear Bowl             </t>
  </si>
  <si>
    <t>32594</t>
  </si>
  <si>
    <t>15oz Scalloped Pearl Bowl</t>
  </si>
  <si>
    <t>Silver- 54" x 108"</t>
  </si>
  <si>
    <t>Combo Cutlery Asst Hk 12/240Ct</t>
  </si>
  <si>
    <t xml:space="preserve"> Mini Glitter Silver Combo</t>
  </si>
  <si>
    <t xml:space="preserve">Mini Glitter Gold Combo </t>
  </si>
  <si>
    <t xml:space="preserve">12oz Tan Ripple Hot Cup w/Lid </t>
  </si>
  <si>
    <t xml:space="preserve">12oz Black Ripple Hot Cup w/Lid </t>
  </si>
  <si>
    <t>01319</t>
  </si>
  <si>
    <t xml:space="preserve">Tall Kitchen Clear Drawstring - 13 Gal </t>
  </si>
  <si>
    <t>12oz Faceted Stemless Wine Cup Clear</t>
  </si>
  <si>
    <t>POLISHED GOLD CUTLERY - BOXED</t>
  </si>
  <si>
    <t>POLISHED SILVER CUTLERY - BOXED</t>
  </si>
  <si>
    <t>POLISHED ROSE GOLD CUTLERY - BOXED</t>
  </si>
  <si>
    <t>12"x18" Clear Rect Tray</t>
  </si>
  <si>
    <t>Precut Tablecover 66x108 Clear</t>
  </si>
  <si>
    <t>Precut Tablecover 66x144 Clear</t>
  </si>
  <si>
    <t>Precut Tablecover 66x90 Clear</t>
  </si>
  <si>
    <t>Precut Tablecover 66x120 Clear</t>
  </si>
  <si>
    <t>Precut Tablecover 66x160 Clear</t>
  </si>
  <si>
    <t>08621</t>
  </si>
  <si>
    <t>08600</t>
  </si>
  <si>
    <t>81458</t>
  </si>
  <si>
    <t>81459</t>
  </si>
  <si>
    <t>81456</t>
  </si>
  <si>
    <t>81457</t>
  </si>
  <si>
    <t>81446</t>
  </si>
  <si>
    <t>81448</t>
  </si>
  <si>
    <t>81449</t>
  </si>
  <si>
    <t>81447</t>
  </si>
  <si>
    <t>00501</t>
  </si>
  <si>
    <t>00502</t>
  </si>
  <si>
    <t>00505</t>
  </si>
  <si>
    <t>00507</t>
  </si>
  <si>
    <t>00508</t>
  </si>
  <si>
    <t>00509</t>
  </si>
  <si>
    <t>01070</t>
  </si>
  <si>
    <t>01071</t>
  </si>
  <si>
    <t>01073</t>
  </si>
  <si>
    <t>00730</t>
  </si>
  <si>
    <t>00529</t>
  </si>
  <si>
    <t>00528</t>
  </si>
  <si>
    <t>01063</t>
  </si>
  <si>
    <t>01062</t>
  </si>
  <si>
    <t>01061</t>
  </si>
  <si>
    <t>03000</t>
  </si>
  <si>
    <t>03010</t>
  </si>
  <si>
    <t>02120</t>
  </si>
  <si>
    <t>10 Gal Super Zip Storage Bags</t>
  </si>
  <si>
    <t>48</t>
  </si>
  <si>
    <t>2</t>
  </si>
  <si>
    <t>3</t>
  </si>
  <si>
    <t>04072</t>
  </si>
  <si>
    <t xml:space="preserve">2 Ply Toilet Tissue Roll 176 Sht (4pk)  </t>
  </si>
  <si>
    <t>1 ​Ply ​Toilet ​Tissue ​1000 ​Sheet</t>
  </si>
  <si>
    <t>63990</t>
  </si>
  <si>
    <t>37288</t>
  </si>
  <si>
    <t>37289</t>
  </si>
  <si>
    <t>37287</t>
  </si>
  <si>
    <t>Polished Gold Knives Bag</t>
  </si>
  <si>
    <t>Polished Gold Spoons Bag</t>
  </si>
  <si>
    <t>37278</t>
  </si>
  <si>
    <t>37279</t>
  </si>
  <si>
    <t>37277</t>
  </si>
  <si>
    <t>Polished Silver Knives Bag</t>
  </si>
  <si>
    <t>37298</t>
  </si>
  <si>
    <t>37299</t>
  </si>
  <si>
    <t>37297</t>
  </si>
  <si>
    <t>Polished Rose Gold Knives Bag</t>
  </si>
  <si>
    <t>Polished Rose Gold Spoons Bag</t>
  </si>
  <si>
    <t>Tablecover 54x102 Rose Gold Confetti</t>
  </si>
  <si>
    <t>Condiment Clear Tray 13"x6.25"</t>
  </si>
  <si>
    <t>PAGE 72</t>
  </si>
  <si>
    <t>PAGE 73</t>
  </si>
  <si>
    <t>PAGE 75</t>
  </si>
  <si>
    <t>PAGE 74</t>
  </si>
  <si>
    <t>PAGE 77</t>
  </si>
  <si>
    <t>PAGE 78</t>
  </si>
  <si>
    <t>PAGE 79</t>
  </si>
  <si>
    <t>PAGE 80</t>
  </si>
  <si>
    <t>PAGE 81</t>
  </si>
  <si>
    <t>PAGE 82</t>
  </si>
  <si>
    <t>PAGE 83</t>
  </si>
  <si>
    <t>PAGE 85</t>
  </si>
  <si>
    <t>PAGE 87</t>
  </si>
  <si>
    <t>PAGE 90</t>
  </si>
  <si>
    <t>PAGE 91</t>
  </si>
  <si>
    <t>PAGE 93</t>
  </si>
  <si>
    <t>PAGE 141</t>
  </si>
  <si>
    <t>PAGE 143</t>
  </si>
  <si>
    <t>PAGE 144</t>
  </si>
  <si>
    <t>PAGE 146</t>
  </si>
  <si>
    <t>PAGE 147</t>
  </si>
  <si>
    <t>71023</t>
  </si>
  <si>
    <t>71053</t>
  </si>
  <si>
    <t>72233</t>
  </si>
  <si>
    <t>72223</t>
  </si>
  <si>
    <t>PAGE 148</t>
  </si>
  <si>
    <t>PAGE 145</t>
  </si>
  <si>
    <t>PAGE 149</t>
  </si>
  <si>
    <t>PAGE 150</t>
  </si>
  <si>
    <t>PAGE 151</t>
  </si>
  <si>
    <t>PAGE 157</t>
  </si>
  <si>
    <t>PAGE 155</t>
  </si>
  <si>
    <t>PAGE 160</t>
  </si>
  <si>
    <t>PAGE 159</t>
  </si>
  <si>
    <t>36</t>
  </si>
  <si>
    <t>16</t>
  </si>
  <si>
    <t>20</t>
  </si>
  <si>
    <t>Mini ​Straws ​- ​Neons</t>
  </si>
  <si>
    <t>Flex ​Straws ​- ​Neons</t>
  </si>
  <si>
    <t>Spoon ​Straws ​- ​Neons</t>
  </si>
  <si>
    <t>PAGE 171</t>
  </si>
  <si>
    <t>PAGE 173</t>
  </si>
  <si>
    <t>DELI CONTAINERS</t>
  </si>
  <si>
    <t>PAGE 178</t>
  </si>
  <si>
    <t>PAGE 175</t>
  </si>
  <si>
    <t>PAGE 183</t>
  </si>
  <si>
    <t>PAGE 184</t>
  </si>
  <si>
    <t>05029</t>
  </si>
  <si>
    <t>PAGE 185</t>
  </si>
  <si>
    <t>PAGE 187</t>
  </si>
  <si>
    <t>PAGE 186</t>
  </si>
  <si>
    <t>PAGE 191</t>
  </si>
  <si>
    <t>PAGE 193</t>
  </si>
  <si>
    <t>PAGE 195</t>
  </si>
  <si>
    <t>PAGE 196</t>
  </si>
  <si>
    <t>PAGE 197</t>
  </si>
  <si>
    <t>PAGE 198</t>
  </si>
  <si>
    <t>PAGE 199</t>
  </si>
  <si>
    <t>PAGE 203</t>
  </si>
  <si>
    <t>PAGE 204</t>
  </si>
  <si>
    <t>PAGE 205</t>
  </si>
  <si>
    <t>PAGE 206</t>
  </si>
  <si>
    <t>PAGE 207</t>
  </si>
  <si>
    <t>PAGE 208</t>
  </si>
  <si>
    <t>LG ​Powder ​Free ​Nitrile ​Gloves</t>
  </si>
  <si>
    <t>10</t>
  </si>
  <si>
    <t>8" ​Square ​Cake ​Pan ​Aluminum</t>
  </si>
  <si>
    <t>9" ​Deep Square ​Cake ​Pan ​Aluminum</t>
  </si>
  <si>
    <t>05005</t>
  </si>
  <si>
    <t>05006</t>
  </si>
  <si>
    <t>MICROWAVE CONTAINERS &amp; LIDS</t>
  </si>
  <si>
    <t>05140</t>
  </si>
  <si>
    <t>05144</t>
  </si>
  <si>
    <t>05146</t>
  </si>
  <si>
    <t>05148</t>
  </si>
  <si>
    <t>05141</t>
  </si>
  <si>
    <t>05145</t>
  </si>
  <si>
    <t>05147</t>
  </si>
  <si>
    <t>05149</t>
  </si>
  <si>
    <t>05010</t>
  </si>
  <si>
    <t>05001</t>
  </si>
  <si>
    <t xml:space="preserve">8oz Plast Deli Container w/Lid </t>
  </si>
  <si>
    <t xml:space="preserve">24oz Plast Deli Container w/Lid </t>
  </si>
  <si>
    <t xml:space="preserve">80oz Plast Deli Container w/Lid </t>
  </si>
  <si>
    <t>9"x13" ​Rectangle ​Container w/Lid</t>
  </si>
  <si>
    <t xml:space="preserve">9" 2Ply  Jr Tissue Roll          </t>
  </si>
  <si>
    <t>24 oz Rectangle Container w/Lid, 7” x 5”, Black</t>
  </si>
  <si>
    <t>38 oz Rectangle Container w/Lid, 8” x 6”, Black</t>
  </si>
  <si>
    <t>32 oz 7” Round Container w/Lid, Black</t>
  </si>
  <si>
    <t>48 oz 9” Round Container w/Lid, Black</t>
  </si>
  <si>
    <t>24 oz Rectangle Container w/Lid, 7” x 5”, White</t>
  </si>
  <si>
    <t>38 oz Rectangle Container w/Lid, 8” x 6”, White</t>
  </si>
  <si>
    <t>32 oz 7” Round Container w/Lid, White</t>
  </si>
  <si>
    <t>48 oz 9” Round Container w/Lid, White</t>
  </si>
  <si>
    <t>80 ​oz ​Square ​Container ​With Lid</t>
  </si>
  <si>
    <t>Med. Yellow Rubber Gloves Flocklined</t>
  </si>
  <si>
    <t>Lg. Yellow Rubber Gloves Flocklined</t>
  </si>
  <si>
    <t>Angled ​Broom ​W/ ​Metal ​Handle</t>
  </si>
  <si>
    <t>Mop ​Head ​#32</t>
  </si>
  <si>
    <t>Jaws ​Style ​Mop ​Stick</t>
  </si>
  <si>
    <t>Mop Bucket &amp; Wringer</t>
  </si>
  <si>
    <t xml:space="preserve">2 Ply Toilet Tissue Roll 400 Sheet </t>
  </si>
  <si>
    <t>PAGE 224</t>
  </si>
  <si>
    <t>PAGE 225</t>
  </si>
  <si>
    <t>PAGE 226</t>
  </si>
  <si>
    <t>PAGE 227</t>
  </si>
  <si>
    <t>PAGE 228</t>
  </si>
  <si>
    <t>PAGE 229</t>
  </si>
  <si>
    <t>PAGE 230</t>
  </si>
  <si>
    <t>PAGE 233</t>
  </si>
  <si>
    <t>00717</t>
  </si>
  <si>
    <t>Full ​Size ​Aluminum ​Pan ​Deep</t>
  </si>
  <si>
    <t>08625</t>
  </si>
  <si>
    <t xml:space="preserve">GOLD GLITTER </t>
  </si>
  <si>
    <t>33610</t>
  </si>
  <si>
    <t>10.25" Gold Glitter Plate</t>
  </si>
  <si>
    <t>33619</t>
  </si>
  <si>
    <t>9" Gold Glitter Plate</t>
  </si>
  <si>
    <t>33617</t>
  </si>
  <si>
    <t>7.5" Gold Glitter Plate</t>
  </si>
  <si>
    <t>33614</t>
  </si>
  <si>
    <t>14oz Gold Glitter Bowl</t>
  </si>
  <si>
    <t>33615</t>
  </si>
  <si>
    <t>5oz Gold Glitter Bowl</t>
  </si>
  <si>
    <t>33611</t>
  </si>
  <si>
    <t>10oz Gold Glitter Tumbler</t>
  </si>
  <si>
    <t>BLUE GLITTER</t>
  </si>
  <si>
    <t>33630</t>
  </si>
  <si>
    <t>10.25" Blue Glitter Plate</t>
  </si>
  <si>
    <t>33639</t>
  </si>
  <si>
    <t>9" Blue Glitter Plate</t>
  </si>
  <si>
    <t>33637</t>
  </si>
  <si>
    <t>7.5" Blue Glitter Plate</t>
  </si>
  <si>
    <t>33634</t>
  </si>
  <si>
    <t>14oz Blue Glitter Bowl</t>
  </si>
  <si>
    <t>33635</t>
  </si>
  <si>
    <t>5oz Blue Glitter Bowl</t>
  </si>
  <si>
    <t xml:space="preserve">ROSE GOLD GLITTER </t>
  </si>
  <si>
    <t>33620</t>
  </si>
  <si>
    <t>10.25" Rose Gold Glitter Plate</t>
  </si>
  <si>
    <t>33629</t>
  </si>
  <si>
    <t>9" Rose Gold Glitter Plate</t>
  </si>
  <si>
    <t>33627</t>
  </si>
  <si>
    <t>7.5" Rose Gold Glitter Plate</t>
  </si>
  <si>
    <t>33624</t>
  </si>
  <si>
    <t>14oz Rose Gold Glitter Bowl</t>
  </si>
  <si>
    <t>33625</t>
  </si>
  <si>
    <t>5oz Rose Gold Glitter Bowl</t>
  </si>
  <si>
    <t>33621</t>
  </si>
  <si>
    <t>10oz Rose Gold Glitter Tumbler</t>
  </si>
  <si>
    <t xml:space="preserve"> SILVER GLITTER</t>
  </si>
  <si>
    <t>33600</t>
  </si>
  <si>
    <t>10.25" Silver Glitter Plate</t>
  </si>
  <si>
    <t>33609</t>
  </si>
  <si>
    <t>9" Silver Glitter Plate</t>
  </si>
  <si>
    <t>33607</t>
  </si>
  <si>
    <t>7.5" Silver Glitter Plate</t>
  </si>
  <si>
    <t>33604</t>
  </si>
  <si>
    <t>14oz Silver Glitter Bowl</t>
  </si>
  <si>
    <t>33605</t>
  </si>
  <si>
    <t>5oz Silver Glitter Bowl</t>
  </si>
  <si>
    <t>33601</t>
  </si>
  <si>
    <t>10oz Silver Glitter Tumbler</t>
  </si>
  <si>
    <t>33160</t>
  </si>
  <si>
    <t>33161</t>
  </si>
  <si>
    <t>33162</t>
  </si>
  <si>
    <t>33163</t>
  </si>
  <si>
    <t>33164</t>
  </si>
  <si>
    <t>35000</t>
  </si>
  <si>
    <t>35001</t>
  </si>
  <si>
    <t>35002</t>
  </si>
  <si>
    <t>35005</t>
  </si>
  <si>
    <t>35007</t>
  </si>
  <si>
    <t>35008</t>
  </si>
  <si>
    <t>35009</t>
  </si>
  <si>
    <t>35012</t>
  </si>
  <si>
    <t>35014</t>
  </si>
  <si>
    <t>35015</t>
  </si>
  <si>
    <t>35016</t>
  </si>
  <si>
    <t>35019</t>
  </si>
  <si>
    <t>35100</t>
  </si>
  <si>
    <t>35108</t>
  </si>
  <si>
    <t>35104</t>
  </si>
  <si>
    <t>39548</t>
  </si>
  <si>
    <t>35110</t>
  </si>
  <si>
    <t>35118</t>
  </si>
  <si>
    <t>35114</t>
  </si>
  <si>
    <t>39547</t>
  </si>
  <si>
    <t>35120</t>
  </si>
  <si>
    <t>35128</t>
  </si>
  <si>
    <t>35124</t>
  </si>
  <si>
    <t>39549</t>
  </si>
  <si>
    <t>35020</t>
  </si>
  <si>
    <t>35021</t>
  </si>
  <si>
    <t>35022</t>
  </si>
  <si>
    <t>35025</t>
  </si>
  <si>
    <t>35300</t>
  </si>
  <si>
    <t>35301</t>
  </si>
  <si>
    <t>35302</t>
  </si>
  <si>
    <t>35320</t>
  </si>
  <si>
    <t>35321</t>
  </si>
  <si>
    <t>35322</t>
  </si>
  <si>
    <t>35323</t>
  </si>
  <si>
    <t>36171</t>
  </si>
  <si>
    <t>36177</t>
  </si>
  <si>
    <t>36172</t>
  </si>
  <si>
    <t>36101</t>
  </si>
  <si>
    <t>36107</t>
  </si>
  <si>
    <t>36102</t>
  </si>
  <si>
    <t>39508</t>
  </si>
  <si>
    <t>35743</t>
  </si>
  <si>
    <t>35742</t>
  </si>
  <si>
    <t>35741</t>
  </si>
  <si>
    <t>35740</t>
  </si>
  <si>
    <t>35750</t>
  </si>
  <si>
    <t>35751</t>
  </si>
  <si>
    <t>35752</t>
  </si>
  <si>
    <t>33400</t>
  </si>
  <si>
    <t>33407</t>
  </si>
  <si>
    <t>33404</t>
  </si>
  <si>
    <t>33410</t>
  </si>
  <si>
    <t>33417</t>
  </si>
  <si>
    <t>33414</t>
  </si>
  <si>
    <t>33420</t>
  </si>
  <si>
    <t>33427</t>
  </si>
  <si>
    <t>33424</t>
  </si>
  <si>
    <t>33430</t>
  </si>
  <si>
    <t>33437</t>
  </si>
  <si>
    <t>33434</t>
  </si>
  <si>
    <t>63992</t>
  </si>
  <si>
    <t>60295</t>
  </si>
  <si>
    <t>60296</t>
  </si>
  <si>
    <t>12401</t>
  </si>
  <si>
    <t>12402</t>
  </si>
  <si>
    <t>12350</t>
  </si>
  <si>
    <t>12340</t>
  </si>
  <si>
    <t>12370</t>
  </si>
  <si>
    <t>12353</t>
  </si>
  <si>
    <t>12343</t>
  </si>
  <si>
    <t>12373</t>
  </si>
  <si>
    <t>12351</t>
  </si>
  <si>
    <t>12371</t>
  </si>
  <si>
    <t>30085</t>
  </si>
  <si>
    <t>30080</t>
  </si>
  <si>
    <t>30081</t>
  </si>
  <si>
    <t>30061</t>
  </si>
  <si>
    <t>30071</t>
  </si>
  <si>
    <t>30063</t>
  </si>
  <si>
    <t>30073</t>
  </si>
  <si>
    <t>30064</t>
  </si>
  <si>
    <t>30074</t>
  </si>
  <si>
    <t>30185</t>
  </si>
  <si>
    <t>30186</t>
  </si>
  <si>
    <t>30154</t>
  </si>
  <si>
    <t>30125</t>
  </si>
  <si>
    <t>30126</t>
  </si>
  <si>
    <t>30122</t>
  </si>
  <si>
    <t>30121</t>
  </si>
  <si>
    <t>30120</t>
  </si>
  <si>
    <t>30110</t>
  </si>
  <si>
    <t>30180</t>
  </si>
  <si>
    <t>30184</t>
  </si>
  <si>
    <t>30181</t>
  </si>
  <si>
    <t>30182</t>
  </si>
  <si>
    <t>60822</t>
  </si>
  <si>
    <t>61822</t>
  </si>
  <si>
    <t>62922</t>
  </si>
  <si>
    <t>61022</t>
  </si>
  <si>
    <t>60222</t>
  </si>
  <si>
    <t>62222</t>
  </si>
  <si>
    <t>61222</t>
  </si>
  <si>
    <t>60220</t>
  </si>
  <si>
    <t>37055</t>
  </si>
  <si>
    <t>37050</t>
  </si>
  <si>
    <t>37061</t>
  </si>
  <si>
    <t>37060</t>
  </si>
  <si>
    <t>37022</t>
  </si>
  <si>
    <t>37012</t>
  </si>
  <si>
    <t>37021</t>
  </si>
  <si>
    <t>37011</t>
  </si>
  <si>
    <t>37370</t>
  </si>
  <si>
    <t>37372</t>
  </si>
  <si>
    <t>37371</t>
  </si>
  <si>
    <t>37286</t>
  </si>
  <si>
    <t>37291</t>
  </si>
  <si>
    <t>37290</t>
  </si>
  <si>
    <t>37214</t>
  </si>
  <si>
    <t>37215</t>
  </si>
  <si>
    <t>37216</t>
  </si>
  <si>
    <t>37210</t>
  </si>
  <si>
    <t>37270</t>
  </si>
  <si>
    <t>37280</t>
  </si>
  <si>
    <t>37211</t>
  </si>
  <si>
    <t>37271</t>
  </si>
  <si>
    <t>37281</t>
  </si>
  <si>
    <t>37384</t>
  </si>
  <si>
    <t>37374</t>
  </si>
  <si>
    <t>37383</t>
  </si>
  <si>
    <t>37373</t>
  </si>
  <si>
    <t>37001</t>
  </si>
  <si>
    <t>37000</t>
  </si>
  <si>
    <t>37002</t>
  </si>
  <si>
    <t>37003</t>
  </si>
  <si>
    <t>31731</t>
  </si>
  <si>
    <t>31736</t>
  </si>
  <si>
    <t>37233</t>
  </si>
  <si>
    <t>37234</t>
  </si>
  <si>
    <t>37237</t>
  </si>
  <si>
    <t>37236</t>
  </si>
  <si>
    <t>37238</t>
  </si>
  <si>
    <t>37239</t>
  </si>
  <si>
    <t>30208</t>
  </si>
  <si>
    <t>30209</t>
  </si>
  <si>
    <t>30207</t>
  </si>
  <si>
    <t>37228</t>
  </si>
  <si>
    <t>37229</t>
  </si>
  <si>
    <t>39030</t>
  </si>
  <si>
    <t>39031</t>
  </si>
  <si>
    <t>39033</t>
  </si>
  <si>
    <t>39032</t>
  </si>
  <si>
    <t>39044</t>
  </si>
  <si>
    <t>33631</t>
  </si>
  <si>
    <t>10oz Blue Glitter Tumbler</t>
  </si>
  <si>
    <t>13" PLATE CHARGERS</t>
  </si>
  <si>
    <t>Black/Gold Rim 13" Plate Charger</t>
  </si>
  <si>
    <t>4</t>
  </si>
  <si>
    <t>Pearl/Gold Rim 13" Plate Charger</t>
  </si>
  <si>
    <t>Clear/Gold Rim 13" Plate Charger</t>
  </si>
  <si>
    <t>Clear/Silver Rim 13" Plate Charger</t>
  </si>
  <si>
    <t>Clear/Black Rim 13" Plate Charger</t>
  </si>
  <si>
    <t>GOLD MARBLE ON WHITE</t>
  </si>
  <si>
    <t>PAGE 20</t>
  </si>
  <si>
    <t>GOLD MARBLE ON BLACK</t>
  </si>
  <si>
    <t>SILVER MARBLE ON SILVER</t>
  </si>
  <si>
    <t>Marble 10.5" Gold on White Plate</t>
  </si>
  <si>
    <t>Marble 8" Gold on White Plate</t>
  </si>
  <si>
    <t>Marble 24oz Gold on White Bowl</t>
  </si>
  <si>
    <t>Marble 10oz Gold on White Tumbler</t>
  </si>
  <si>
    <t>Marble 10.5" Gold on Black Plate</t>
  </si>
  <si>
    <t>Marble 8" Gold on Black Plate</t>
  </si>
  <si>
    <t>Marble 24oz Gold on Black Bowl</t>
  </si>
  <si>
    <t>Marble 10oz Gold on Black Tumbler</t>
  </si>
  <si>
    <t>Marble 10.5" Silver on Silver Plate</t>
  </si>
  <si>
    <t>Marble 8" Silver on Silver Plate</t>
  </si>
  <si>
    <t>Marble 24oz Silver on Silver Bowl</t>
  </si>
  <si>
    <t>Marble 10oz Silver on Silver Tumbler</t>
  </si>
  <si>
    <t>GOLD WILDFLOWER ON WHITE</t>
  </si>
  <si>
    <t>SILVER WILDFLOWER ON WHITE</t>
  </si>
  <si>
    <t>BLACK WILDFLOWER ON WHITE</t>
  </si>
  <si>
    <t>PAGE 21</t>
  </si>
  <si>
    <t>Wildflower 10.5" Gold/White Plate</t>
  </si>
  <si>
    <t>Wildflower 8" Gold/White Plate</t>
  </si>
  <si>
    <t>Wildflower 24oz Gold/White Bowl</t>
  </si>
  <si>
    <t>Wildflower 10.5" Silver/White Plate</t>
  </si>
  <si>
    <t>Wildflower 8" Silver/White Plate</t>
  </si>
  <si>
    <t>Wildflower 24oz Silver/White Bowl</t>
  </si>
  <si>
    <t>Wildflower 3-Ply Black/White Lunch Napkin</t>
  </si>
  <si>
    <t>Wildflower 10.5" Black/White Plate</t>
  </si>
  <si>
    <t>Wildflower 8" Black/White Plate</t>
  </si>
  <si>
    <t>Wildflower 24oz Black/White Bowl</t>
  </si>
  <si>
    <t>Wildflower 3-Ply Silver/White Lunch Napkin</t>
  </si>
  <si>
    <t>Wildflower 3-Ply Gold/White Lunch Napkin</t>
  </si>
  <si>
    <t>GOLD SHIMMER ON WHITE</t>
  </si>
  <si>
    <t>Shimmer 10.5" Plate</t>
  </si>
  <si>
    <t>Shimmer 8" Plate</t>
  </si>
  <si>
    <t>Shimmer 24oz Bowl</t>
  </si>
  <si>
    <t>Shimmer 10oz Tumbler</t>
  </si>
  <si>
    <t>ROUND RIMLESS COMBO PLATES</t>
  </si>
  <si>
    <t>SQUARE RIMLESS COMBO PLATES</t>
  </si>
  <si>
    <t>Round Pearl Combo Plates 10.25"&amp; 7.5"</t>
  </si>
  <si>
    <t>Round Pearl/Silver Rim Combo Plates 10.25"&amp; 7.5"</t>
  </si>
  <si>
    <t>Round Pearl/Gold Rim Combo Plates 10.25"&amp; 7.5"</t>
  </si>
  <si>
    <t>Square Pearl Combo Plates 10"&amp; 7.25"</t>
  </si>
  <si>
    <t>Square Pearl/Silver Rim Combo Plates 10"&amp; 7.25"</t>
  </si>
  <si>
    <t>Square Pearl/Gold Rim Combo Plates 10"&amp; 7.25"</t>
  </si>
  <si>
    <t>Square Black/Gold Rim Combo Plates 10"&amp; 7.25"</t>
  </si>
  <si>
    <t>RETRO GOLD, SILVER, ROSE GINKGO</t>
  </si>
  <si>
    <t>RETRO BLACK GINKGO</t>
  </si>
  <si>
    <t>Retro 10.25" Gold, Silver, Rose Gold Plate</t>
  </si>
  <si>
    <t>Retro 7.5" Gold, Silver, Rose Gold Plate</t>
  </si>
  <si>
    <t>Retro 16oz Gold, Silver, Rose Gold Bowl</t>
  </si>
  <si>
    <t>Retro 10.25" Black Plate</t>
  </si>
  <si>
    <t>Retro 7.5" Black Plate</t>
  </si>
  <si>
    <t>Retro 16oz Black Bowl</t>
  </si>
  <si>
    <t>Gingko Black Lunch Napkin</t>
  </si>
  <si>
    <t>PAGE 26</t>
  </si>
  <si>
    <t>ROUND COMBO DINNER</t>
  </si>
  <si>
    <t>ROUND DINNER</t>
  </si>
  <si>
    <t>Bespoke Navy Combo Plates 10.6" &amp; 8.6"</t>
  </si>
  <si>
    <t>Bespoke Cranberry Combo Plates 10.6" &amp; 8.6"</t>
  </si>
  <si>
    <t>Bespoke Black Combo Plates 10.6" &amp; 8.6"</t>
  </si>
  <si>
    <t>Bespoke White Combo Plates 10.6" &amp; 8.6"</t>
  </si>
  <si>
    <t>Bespoke 10.625" Clear Plate</t>
  </si>
  <si>
    <t>Bespoke 8.625" Clear Plate</t>
  </si>
  <si>
    <t>Bespoke 24oz Clear Bowl</t>
  </si>
  <si>
    <t>PAGE 30</t>
  </si>
  <si>
    <t>SILVER BEADS ON WHITE</t>
  </si>
  <si>
    <t>SILVER BEADS ON CLEAR</t>
  </si>
  <si>
    <t>GOLD BEADS ON WHITE</t>
  </si>
  <si>
    <t>GOLD BEADS ON CLEAR</t>
  </si>
  <si>
    <t>Beaded 10.5" Silver/White Plate</t>
  </si>
  <si>
    <t>Beaded 7.75" Silver/White Plate</t>
  </si>
  <si>
    <t>Beaded 14oz Silver/White Bowl</t>
  </si>
  <si>
    <t>Beaded 10.5" Silver/Clear Plate</t>
  </si>
  <si>
    <t>Beaded 7.75" Silver/Clear Plate</t>
  </si>
  <si>
    <t>Beaded 14oz Silver/Clear Bowl</t>
  </si>
  <si>
    <t>Beaded 10.5" Gold/Clear Plate</t>
  </si>
  <si>
    <t>Beaded 7.75" Gold/Clear Plate</t>
  </si>
  <si>
    <t>Beaded 14oz Gold/Clear Bowl</t>
  </si>
  <si>
    <t>Beaded 10.5" Gold/White Plate</t>
  </si>
  <si>
    <t>Beaded 7.75" Gold/White Plate</t>
  </si>
  <si>
    <t>Beaded 14oz Gold/White Bowl</t>
  </si>
  <si>
    <t>Rectangles 9"x13" Pearl Tray 3pk</t>
  </si>
  <si>
    <t>PAGE 42</t>
  </si>
  <si>
    <t>PAGE 44</t>
  </si>
  <si>
    <t>63220</t>
  </si>
  <si>
    <t>63221</t>
  </si>
  <si>
    <t>63222</t>
  </si>
  <si>
    <t>63223</t>
  </si>
  <si>
    <t>63224</t>
  </si>
  <si>
    <t>63920</t>
  </si>
  <si>
    <t>63921</t>
  </si>
  <si>
    <t>63922</t>
  </si>
  <si>
    <t>65922</t>
  </si>
  <si>
    <t>63923</t>
  </si>
  <si>
    <t>63924</t>
  </si>
  <si>
    <t>65924</t>
  </si>
  <si>
    <t>PAGE 46</t>
  </si>
  <si>
    <t>63930</t>
  </si>
  <si>
    <t>63931</t>
  </si>
  <si>
    <t>63932</t>
  </si>
  <si>
    <t>63933</t>
  </si>
  <si>
    <t>63934</t>
  </si>
  <si>
    <t>63940</t>
  </si>
  <si>
    <t>63941</t>
  </si>
  <si>
    <t>63942</t>
  </si>
  <si>
    <t>63943</t>
  </si>
  <si>
    <t>63944</t>
  </si>
  <si>
    <t>PLASTIC SERVING TRAYS</t>
  </si>
  <si>
    <t>CLEAR PLASTIC SERVING TRAYS</t>
  </si>
  <si>
    <t>Clear 11"x8" Rectangle Tray</t>
  </si>
  <si>
    <t>Clear 17.5"x6.5" Rectangle Tray</t>
  </si>
  <si>
    <t>Clear 18"x11.25 Rectangle Tray</t>
  </si>
  <si>
    <t>Clear 14" Square Tray</t>
  </si>
  <si>
    <t>Clear 14" Round Tray</t>
  </si>
  <si>
    <t>Pearl 11"x8" Rectangle Tray</t>
  </si>
  <si>
    <t>PEARL PLASTIC SERVING TRAYS</t>
  </si>
  <si>
    <t>Pearl 17.5"x6.5" Rectangle Tray</t>
  </si>
  <si>
    <t>Pearl 18"x11.25 Rectangle Tray</t>
  </si>
  <si>
    <t>Pearl 14" Square Tray</t>
  </si>
  <si>
    <t>Pearl 14" Round Tray</t>
  </si>
  <si>
    <t>Pearl/Silver Rim 11"x8" Rectangle Tray</t>
  </si>
  <si>
    <t>Pearl/Silver Rim 17.5"x6.5" Rectangle Tray</t>
  </si>
  <si>
    <t>Pearl/Silver Rim 18"x11.25 Rectangle Tray</t>
  </si>
  <si>
    <t>Pearl/Silver Rim 14" Square Tray</t>
  </si>
  <si>
    <t>Pearl/Silver Rim 14" Round Tray</t>
  </si>
  <si>
    <t>Pearl/Gold Rim 11"x8" Rectangle Tray</t>
  </si>
  <si>
    <t>Pearl/Gold Rim 17.5"x6.5" Rectangle Tray</t>
  </si>
  <si>
    <t>Pearl/Gold Rim 18"x11.25 Rectangle Tray</t>
  </si>
  <si>
    <t>Pearl/Gold Rim 14" Square Tray</t>
  </si>
  <si>
    <t>Pearl/Gold Rim 14" Round Tray</t>
  </si>
  <si>
    <t>PAGE 54</t>
  </si>
  <si>
    <t>SILVER POLISHED RIM DRINKWARE</t>
  </si>
  <si>
    <t>GOLD POLISHED RIM DRINKWARE</t>
  </si>
  <si>
    <t>RIBBED DRINKWARE</t>
  </si>
  <si>
    <t>Ribbed 16oz Tumbler</t>
  </si>
  <si>
    <t>Ribbed 12oz Tumbler</t>
  </si>
  <si>
    <t>Clear/Siver Rim 6oz; 2pc Wine Cup</t>
  </si>
  <si>
    <t>Clear/Siver Rim 3.5oz; 2pc Champagne Cup</t>
  </si>
  <si>
    <t>Clear/Siver Rim 5oz; 2pc Champagne Flute</t>
  </si>
  <si>
    <t>Clear/Gold Rim 6oz; 2pc Wine Cup</t>
  </si>
  <si>
    <t>Clear/Gold Rim 3.5oz; 2pc Champagne Cup</t>
  </si>
  <si>
    <t>Clear/Gold Rim 5oz; 2pc Champagne Flute</t>
  </si>
  <si>
    <t>Crystal Cut 8oz Wine Goblet 1pc</t>
  </si>
  <si>
    <t>Crystal Cut 4oz Champagne Flute 1pc</t>
  </si>
  <si>
    <t>15oz Clear/Silver Polished Base Stemless Wine</t>
  </si>
  <si>
    <t>15oz Clear/Gold Polished Base Stemless Wine</t>
  </si>
  <si>
    <t>PAGE 55 &amp; 56</t>
  </si>
  <si>
    <t>9oz Shooter Clear/Polished Silver Rim</t>
  </si>
  <si>
    <t>9oz Shooter Clear/Polished Gold Rim</t>
  </si>
  <si>
    <t>12oz Stemless Wine Clear/Polished Silver Rim</t>
  </si>
  <si>
    <t>12oz Stemless Wine Clear/Polished Gold Rim</t>
  </si>
  <si>
    <t>15oz Stemless Wine Clear/Polished Silver Rim</t>
  </si>
  <si>
    <t>15oz Stemless Wine Clear/Polished Gold Rim</t>
  </si>
  <si>
    <t>ACRYLIC SERVINGWARE</t>
  </si>
  <si>
    <t>Acrylic Lunch Napkin Holder</t>
  </si>
  <si>
    <t>Acrylic Bistro Napkin Holder</t>
  </si>
  <si>
    <t>PAGE 64</t>
  </si>
  <si>
    <t>Acrylic Tea Holder 6 Compartment</t>
  </si>
  <si>
    <t>Washing Cup w/Polished Silver Handles</t>
  </si>
  <si>
    <t>Washing Cup w/Polished Gold Handles</t>
  </si>
  <si>
    <t>Washing Cup w/White Handles</t>
  </si>
  <si>
    <t>Washing Cup w/Black Handles</t>
  </si>
  <si>
    <t>Washing Cup w/Clear Handles</t>
  </si>
  <si>
    <t>Acrylic Wine Rack - 3 Bottle Holder</t>
  </si>
  <si>
    <t>Arylic 146oz Serving Bowl</t>
  </si>
  <si>
    <t xml:space="preserve">Acrylic 98oz Pitcher w/Lid </t>
  </si>
  <si>
    <t>Acrylic 60oz Glitter Silver Pitcher w/Lid</t>
  </si>
  <si>
    <t>Acrylic 60oz Glitter Gold Pitcher w/Lid</t>
  </si>
  <si>
    <t>PLASTIC SERVINGWARE</t>
  </si>
  <si>
    <t>10.5" White Cake Stand</t>
  </si>
  <si>
    <t>10.5" Silver Cake Stand</t>
  </si>
  <si>
    <t>10.5" Gold Cake Stand</t>
  </si>
  <si>
    <t>10.5" Black Cake Stand</t>
  </si>
  <si>
    <t>10.5" Clear Cake Stand</t>
  </si>
  <si>
    <t>10.5" Blue Cake Stand</t>
  </si>
  <si>
    <t>10.5" Purple Cake Stand</t>
  </si>
  <si>
    <t>PAGE 67</t>
  </si>
  <si>
    <t>Clear 6 in 1 Server; 3pc Plastic</t>
  </si>
  <si>
    <t>PAGE 69</t>
  </si>
  <si>
    <t>PAGE 70</t>
  </si>
  <si>
    <t>PAGE 71</t>
  </si>
  <si>
    <t>MODERN COMBO BOX CUTLERY</t>
  </si>
  <si>
    <t>CLASSIC COMBO BOX CUTLERY</t>
  </si>
  <si>
    <t>Modern Polished Gold Combo Cutlery</t>
  </si>
  <si>
    <t>Modern Polished Silver Combo Cutlery</t>
  </si>
  <si>
    <t>Classic Polished Gold Combo Cutlery</t>
  </si>
  <si>
    <t>Classic Polished Silver Combo Cutlery</t>
  </si>
  <si>
    <t>Classic Polished Gold/Glitter Handle Combo Cutlery</t>
  </si>
  <si>
    <t>Classic Polished Silver/Glitter Handle Combo Cutlery</t>
  </si>
  <si>
    <t>CLASSIC GLITTER HANDLE COMBO BOX CUTLERY</t>
  </si>
  <si>
    <t>COMBO BAGGED CUTLERY</t>
  </si>
  <si>
    <t>Polished Silver Forks</t>
  </si>
  <si>
    <t>Polished Silver Knives</t>
  </si>
  <si>
    <t>Polished Silver Spoons</t>
  </si>
  <si>
    <t>Polished Gold Forks</t>
  </si>
  <si>
    <t>Polished Gold Knives</t>
  </si>
  <si>
    <t>Polished Gold Spoons</t>
  </si>
  <si>
    <t>37263</t>
  </si>
  <si>
    <t>Blue Glitter Combo Cutlery Box</t>
  </si>
  <si>
    <t>BULK PRE-ROLLED NAPKIN WRAPPED CUTLERY</t>
  </si>
  <si>
    <t>Black Pre-Rolled Napkin Cutlery</t>
  </si>
  <si>
    <t>Silver Pre-Rolled Napkin Cutlery</t>
  </si>
  <si>
    <t>Gold Pre-Rolled Napkin Cutlery</t>
  </si>
  <si>
    <t>PAGE 76</t>
  </si>
  <si>
    <t>Bulk Black Pre-Rolled Napkin Cutlery</t>
  </si>
  <si>
    <t>Bulk Silver Pre-Rolled Napkin Cutlery</t>
  </si>
  <si>
    <t>Bulk Gold Pre-Rolled Napkin Cutlery</t>
  </si>
  <si>
    <t>MINI SERVING UTENSILS</t>
  </si>
  <si>
    <t>Serving Set - Polished Gold (2Sp; 2F)</t>
  </si>
  <si>
    <t>Serving Set - Polished Silver (2Sp; 2F)</t>
  </si>
  <si>
    <t>Serving Set - Polished White (2Sp; 2F)</t>
  </si>
  <si>
    <t>Serving Set - Polished Black (2Sp; 2F)</t>
  </si>
  <si>
    <t>Polished Gold Tapas Fork &amp; Spoon Combo</t>
  </si>
  <si>
    <t>Polished Silver Tapas Fork &amp; Spoon Combo</t>
  </si>
  <si>
    <t>COMBO SERVING UTENSILS</t>
  </si>
  <si>
    <t>POLISHED SILVER SERVING UTENSILS</t>
  </si>
  <si>
    <t>Polished Silver Large Scoop - 2 Pk</t>
  </si>
  <si>
    <t>Polished Silver Small Scoop - 2 Pk</t>
  </si>
  <si>
    <t>Polished Silver Pie Server - 2 Pk</t>
  </si>
  <si>
    <t>Polished Silver Cake Server - 2 Pk</t>
  </si>
  <si>
    <t>Polished Silver Ladle</t>
  </si>
  <si>
    <t>Polished Silver Serrated Knife - 2 Pk</t>
  </si>
  <si>
    <t xml:space="preserve"> SERVING UTENSILS</t>
  </si>
  <si>
    <t>Clear 3 Piece Serving Set (2Sp &amp; 1F)</t>
  </si>
  <si>
    <t>Clear 2 Pc Tong Set (1 Salad &amp; 1 Serving)</t>
  </si>
  <si>
    <t>Clear Serving 8.5" Tongs - 2Pk</t>
  </si>
  <si>
    <t>Polished Silver Serving 8.5" Tongs - 2Pk</t>
  </si>
  <si>
    <t>Polished Silver Serving 12" Tongs</t>
  </si>
  <si>
    <t>PAGE 84</t>
  </si>
  <si>
    <t>39046</t>
  </si>
  <si>
    <t xml:space="preserve">CLOTH-LIKE GUEST TOWELS </t>
  </si>
  <si>
    <t>CLOTH-LIKE GUEST TABLECOVERS</t>
  </si>
  <si>
    <t xml:space="preserve">QUILTED CLOTH-LIKE GUEST TOWELS </t>
  </si>
  <si>
    <t>Bergundy Quilted Cloth-like Guest Towel</t>
  </si>
  <si>
    <t>Navy Quilted Cloth-like Guest Towel</t>
  </si>
  <si>
    <t>Silver Quilted Cloth-like Guest Towel</t>
  </si>
  <si>
    <t>Black Quilted Cloth-like Guest Towel</t>
  </si>
  <si>
    <t>Gold Confetti Airlaid Guest Towel</t>
  </si>
  <si>
    <t>Silver Confetti Airlaid Guest Towel</t>
  </si>
  <si>
    <t>Rose Gold Confetti Airlaid Guest Towel</t>
  </si>
  <si>
    <t>Matzah Lunch Napkin</t>
  </si>
  <si>
    <t>39599</t>
  </si>
  <si>
    <t>OCEAN MIST</t>
  </si>
  <si>
    <t>OCEAN BLUE</t>
  </si>
  <si>
    <t>DUSTY PINK</t>
  </si>
  <si>
    <t>95030</t>
  </si>
  <si>
    <t>95038</t>
  </si>
  <si>
    <t>95034</t>
  </si>
  <si>
    <t>95032</t>
  </si>
  <si>
    <t>95035</t>
  </si>
  <si>
    <t>95036</t>
  </si>
  <si>
    <t>95037</t>
  </si>
  <si>
    <t>95020</t>
  </si>
  <si>
    <t>95028</t>
  </si>
  <si>
    <t>95024</t>
  </si>
  <si>
    <t>95022</t>
  </si>
  <si>
    <t>95025</t>
  </si>
  <si>
    <t>95026</t>
  </si>
  <si>
    <t>95027</t>
  </si>
  <si>
    <t>10.5" Ocean Mist Paper Plate</t>
  </si>
  <si>
    <t>8.5" Ocean Mist Paper Plate</t>
  </si>
  <si>
    <t>9oz Ocean Mist Hot/Cold Paper Cup</t>
  </si>
  <si>
    <t xml:space="preserve">11.13"x8.75" ​Ocean Mist Tray </t>
  </si>
  <si>
    <t>13.5"x10" Ocean Mist Tray</t>
  </si>
  <si>
    <t>Combo Pack Ocean Mist Tray 3*3 9.67x7.25/11.13x8.75/13.5x10</t>
  </si>
  <si>
    <t>10.5" Ocean Blue Paper Plate</t>
  </si>
  <si>
    <t>8.5" Ocean Blue Paper Plate</t>
  </si>
  <si>
    <t>9oz Ocean Blue Hot/Cold Paper Cup</t>
  </si>
  <si>
    <t xml:space="preserve">11.13"x8.75" ​Ocean Blue Tray </t>
  </si>
  <si>
    <t>13.5"x10" Ocean Blue Tray</t>
  </si>
  <si>
    <t>Combo Pack Ocean Blue Tray 3*3 9.67x7.25/11.13x8.75/13.5x10</t>
  </si>
  <si>
    <t xml:space="preserve">LEAFY CANOPY </t>
  </si>
  <si>
    <t>95000</t>
  </si>
  <si>
    <t>95008</t>
  </si>
  <si>
    <t>95004</t>
  </si>
  <si>
    <t>95002</t>
  </si>
  <si>
    <t>95005</t>
  </si>
  <si>
    <t>95007</t>
  </si>
  <si>
    <t>95006</t>
  </si>
  <si>
    <t>2-Ply Ocean Blue Lunch Napkin</t>
  </si>
  <si>
    <t>2-Ply Ocean Mist Lunch Napkin</t>
  </si>
  <si>
    <t>10.5" Dusty Pink Paper Plate</t>
  </si>
  <si>
    <t>8.5" Dusty Pink Paper Plate</t>
  </si>
  <si>
    <t>2-Ply Dusty Pink Lunch Napkin</t>
  </si>
  <si>
    <t>9oz Dusty Pink Hot/Cold Paper Cup</t>
  </si>
  <si>
    <t xml:space="preserve">11.13"x8.75" ​Dusty Pink Tray </t>
  </si>
  <si>
    <t>13.5"x10" Dusty Pink Tray</t>
  </si>
  <si>
    <t>Combo Pack Dusty Pink Tray 3*3 9.67x7.25/11.13x8.75/13.5x10</t>
  </si>
  <si>
    <t>95010</t>
  </si>
  <si>
    <t>95018</t>
  </si>
  <si>
    <t>95014</t>
  </si>
  <si>
    <t>95012</t>
  </si>
  <si>
    <t>10.5" Leafy Canopy Paper Plate</t>
  </si>
  <si>
    <t>8.5" Leafy Canopy Paper Plate</t>
  </si>
  <si>
    <t>2-Ply Leafy Canopy Lunch Napkin</t>
  </si>
  <si>
    <t>9oz Leafy Canopy Hot/Cold Paper Cup</t>
  </si>
  <si>
    <t>SILVER DOTS</t>
  </si>
  <si>
    <t>GOLD DOTS</t>
  </si>
  <si>
    <t>RAYS</t>
  </si>
  <si>
    <t>95060</t>
  </si>
  <si>
    <t>95068</t>
  </si>
  <si>
    <t>95064</t>
  </si>
  <si>
    <t>95062</t>
  </si>
  <si>
    <t>95050</t>
  </si>
  <si>
    <t>95058</t>
  </si>
  <si>
    <t>95054</t>
  </si>
  <si>
    <t>95052</t>
  </si>
  <si>
    <t>10.5" Silver Dots Paper Plate</t>
  </si>
  <si>
    <t>8.5" Silver Dots Paper Plate</t>
  </si>
  <si>
    <t>2-Ply Silver Dots Lunch Napkin</t>
  </si>
  <si>
    <t>9oz Silver Dots Hot/Cold Paper Cup</t>
  </si>
  <si>
    <t>10.5" Gold Dots Paper Plate</t>
  </si>
  <si>
    <t>8.5" Gold Dots Paper Plate</t>
  </si>
  <si>
    <t>2-Ply Gold Dots Lunch Napkin</t>
  </si>
  <si>
    <t>9oz Gold Dots Hot/Cold Paper Cup</t>
  </si>
  <si>
    <t>95040</t>
  </si>
  <si>
    <t>95048</t>
  </si>
  <si>
    <t>95044</t>
  </si>
  <si>
    <t>95042</t>
  </si>
  <si>
    <t>10.5" Rays Paper Plate</t>
  </si>
  <si>
    <t>8.5" Rays Paper Plate</t>
  </si>
  <si>
    <t>2-Ply Rays Lunch Napkin</t>
  </si>
  <si>
    <t>9oz Rays Hot/Cold Paper Cup</t>
  </si>
  <si>
    <t>CLEAR DRINKWARE</t>
  </si>
  <si>
    <t>12352</t>
  </si>
  <si>
    <t>12354</t>
  </si>
  <si>
    <t>12117</t>
  </si>
  <si>
    <t>12118</t>
  </si>
  <si>
    <t>12217</t>
  </si>
  <si>
    <t>12218</t>
  </si>
  <si>
    <t>13242</t>
  </si>
  <si>
    <t>13245</t>
  </si>
  <si>
    <t>13246</t>
  </si>
  <si>
    <t>2oz Footed Wine Glass</t>
  </si>
  <si>
    <t>5oz Footed Wine Glass</t>
  </si>
  <si>
    <t>2oz Shot Cup</t>
  </si>
  <si>
    <t xml:space="preserve">16oz Clear Tumbler    </t>
  </si>
  <si>
    <t>PAGE 86</t>
  </si>
  <si>
    <t>82680</t>
  </si>
  <si>
    <t>84080</t>
  </si>
  <si>
    <t>82280</t>
  </si>
  <si>
    <t>81880</t>
  </si>
  <si>
    <t>82980</t>
  </si>
  <si>
    <t>81080</t>
  </si>
  <si>
    <t>BLACK TWO-TONED DINNERWARE</t>
  </si>
  <si>
    <t>SILVER TWO-TONED DINNERWARE</t>
  </si>
  <si>
    <t>GOLD TWO-TONED DINNERWARE</t>
  </si>
  <si>
    <t>87010</t>
  </si>
  <si>
    <t>87011</t>
  </si>
  <si>
    <t>87102</t>
  </si>
  <si>
    <t>87015</t>
  </si>
  <si>
    <t>87016</t>
  </si>
  <si>
    <t>87103</t>
  </si>
  <si>
    <t>87020</t>
  </si>
  <si>
    <t>87021</t>
  </si>
  <si>
    <t>87104</t>
  </si>
  <si>
    <t>LACE PRINT</t>
  </si>
  <si>
    <t>BLACK CUTLERY SEPARATES</t>
  </si>
  <si>
    <t>Black Fork</t>
  </si>
  <si>
    <t>Black Knife</t>
  </si>
  <si>
    <t>Black Soupspoon</t>
  </si>
  <si>
    <t>Black Teaspoon</t>
  </si>
  <si>
    <t>81068</t>
  </si>
  <si>
    <t>81069</t>
  </si>
  <si>
    <t>81066</t>
  </si>
  <si>
    <t>81067</t>
  </si>
  <si>
    <t>60372</t>
  </si>
  <si>
    <t>60379</t>
  </si>
  <si>
    <t>PAGE 103</t>
  </si>
  <si>
    <t xml:space="preserve">METALLIC SERVING TRAYS </t>
  </si>
  <si>
    <t>60401</t>
  </si>
  <si>
    <t>60402</t>
  </si>
  <si>
    <t>60410</t>
  </si>
  <si>
    <t>60411</t>
  </si>
  <si>
    <t>60404</t>
  </si>
  <si>
    <t>60405</t>
  </si>
  <si>
    <t>60407</t>
  </si>
  <si>
    <t>60408</t>
  </si>
  <si>
    <t>60211</t>
  </si>
  <si>
    <t>PAGE 105</t>
  </si>
  <si>
    <t>61001</t>
  </si>
  <si>
    <t>61002</t>
  </si>
  <si>
    <t>PAGE 106</t>
  </si>
  <si>
    <t>PAGE 108</t>
  </si>
  <si>
    <t>PAGE 107</t>
  </si>
  <si>
    <t>PAGE 109</t>
  </si>
  <si>
    <t>03005</t>
  </si>
  <si>
    <t>03004</t>
  </si>
  <si>
    <t>PAGE 114</t>
  </si>
  <si>
    <t>PAGE 113</t>
  </si>
  <si>
    <t>PAGE 115</t>
  </si>
  <si>
    <t>PAGE 116</t>
  </si>
  <si>
    <t>PAGE 117</t>
  </si>
  <si>
    <t>PAGE 118</t>
  </si>
  <si>
    <t>PAGE 119</t>
  </si>
  <si>
    <t>HARD PLASTIC DINNERWARE</t>
  </si>
  <si>
    <t>PAGE 121</t>
  </si>
  <si>
    <t>HAPPY CHANUKAH BLUE</t>
  </si>
  <si>
    <t>HAPPY CHANUKAH SILVER</t>
  </si>
  <si>
    <t>CHRISTMAS JOY</t>
  </si>
  <si>
    <t>PAGE 123</t>
  </si>
  <si>
    <t>HARD PLASTIC SERVEWARE</t>
  </si>
  <si>
    <t>ELEGANCE COFFEE CUPS</t>
  </si>
  <si>
    <t>9oz Pink Plastic Cup</t>
  </si>
  <si>
    <t>9oz Red Plastic Cup</t>
  </si>
  <si>
    <t>9oz Blue Plastic Cup</t>
  </si>
  <si>
    <t>9oz Silver Plastic Cup</t>
  </si>
  <si>
    <t>9oz Gold Plastic Cup</t>
  </si>
  <si>
    <t>9oz Black Plastic Cup</t>
  </si>
  <si>
    <t>10" Clear/Black Plate</t>
  </si>
  <si>
    <t>7" Clear/Black Plate</t>
  </si>
  <si>
    <t>24 Pc Combo Cutlery Black/White</t>
  </si>
  <si>
    <t>10" Clear/Silver Plate</t>
  </si>
  <si>
    <t>7" Clear/Silver Plate</t>
  </si>
  <si>
    <t>24 Pc Combo Cutlery Silver/White</t>
  </si>
  <si>
    <t>10" Clear/Gold Plate</t>
  </si>
  <si>
    <t>7" Clear/Gold Plate</t>
  </si>
  <si>
    <t>24 Pc Combo Cutlery Gold/White</t>
  </si>
  <si>
    <t>17.75"x14.5" ​Silver Metallic ​Oval ​Tray</t>
  </si>
  <si>
    <t>17.75"x14.5" Gold Metallic ​Oval ​Tray</t>
  </si>
  <si>
    <t>17.75"x12.75" Silver Metallic Rectangle Tray</t>
  </si>
  <si>
    <t>40 oz. Trifle Bowl w/ Gold Lattice</t>
  </si>
  <si>
    <t>55oz Container w/ Gold Lattice</t>
  </si>
  <si>
    <t>17.75"x12.75" Gold Metallic Rectangle Tray</t>
  </si>
  <si>
    <t>15.5" Silver ​Metallic ​Round ​Tray</t>
  </si>
  <si>
    <t>15.5" Gold ​Metallic ​Round ​Tray</t>
  </si>
  <si>
    <t>11.5" Silver ​Metallic ​Round ​Tray</t>
  </si>
  <si>
    <t>11.5" Gold ​Metallic ​Round ​Tray</t>
  </si>
  <si>
    <t>9.25" Clear Ice Tong</t>
  </si>
  <si>
    <t>Serving ​Forks ​- ​Black</t>
  </si>
  <si>
    <t>Serving ​Spoons ​- ​Black</t>
  </si>
  <si>
    <t>61012</t>
  </si>
  <si>
    <t>9" Black Tongs</t>
  </si>
  <si>
    <t>4.5+ Unscented Tea Lights</t>
  </si>
  <si>
    <t>8+ Unscented Tea Lights</t>
  </si>
  <si>
    <t>PAGE 111</t>
  </si>
  <si>
    <t>93490</t>
  </si>
  <si>
    <t>93494</t>
  </si>
  <si>
    <t>93474</t>
  </si>
  <si>
    <t>93424</t>
  </si>
  <si>
    <t>93482</t>
  </si>
  <si>
    <t>93454</t>
  </si>
  <si>
    <t>98812</t>
  </si>
  <si>
    <t>98874</t>
  </si>
  <si>
    <t>98824</t>
  </si>
  <si>
    <t>98882</t>
  </si>
  <si>
    <t>BALLOONS - PAPER</t>
  </si>
  <si>
    <t>FLORAL ART - PAPER</t>
  </si>
  <si>
    <t>GIVE THANKS - PAPER</t>
  </si>
  <si>
    <t>POINSETTIA WREATH - PAPER</t>
  </si>
  <si>
    <t>RED &amp; GOLD SNOWFLAKE - PAPER</t>
  </si>
  <si>
    <t>BULB &amp; TREES - PAPER</t>
  </si>
  <si>
    <t>HOLIDAY CHEER - PAPER</t>
  </si>
  <si>
    <t>CHANUKAH NEON - PAPER</t>
  </si>
  <si>
    <t>CHANUKAH DREIDEL - PAPER</t>
  </si>
  <si>
    <t>Birthday Balloons 9" Plate - Low Ct</t>
  </si>
  <si>
    <t>Birthday Balloons 9" Plate - Hi Ct</t>
  </si>
  <si>
    <t>Birthday Balloons 7" Plate - Hi Ct</t>
  </si>
  <si>
    <t>Birthday Ballons 54"x96" Tablecover</t>
  </si>
  <si>
    <t>Floral Art 10" Plate</t>
  </si>
  <si>
    <t>Floral Art 7" Plate</t>
  </si>
  <si>
    <t>Floral Art Lunch Napkin</t>
  </si>
  <si>
    <t>Floral Art 9oz Hot/Cold Cup</t>
  </si>
  <si>
    <t>97412</t>
  </si>
  <si>
    <t>97474</t>
  </si>
  <si>
    <t>97424</t>
  </si>
  <si>
    <t>97482</t>
  </si>
  <si>
    <t>99312</t>
  </si>
  <si>
    <t>99374</t>
  </si>
  <si>
    <t>99324</t>
  </si>
  <si>
    <t>99382</t>
  </si>
  <si>
    <t>Red &amp; Gold Snowflake 10" Plate</t>
  </si>
  <si>
    <t>79115</t>
  </si>
  <si>
    <t>79195</t>
  </si>
  <si>
    <t>79175</t>
  </si>
  <si>
    <t>79125</t>
  </si>
  <si>
    <t>Red &amp; Gold Snowflake 8.5" Plate</t>
  </si>
  <si>
    <t>Red &amp; Gold Snowflake 6.75" Plate</t>
  </si>
  <si>
    <t>Red &amp; Gold Snowflake Lunch Napkin</t>
  </si>
  <si>
    <t>79015</t>
  </si>
  <si>
    <t>79095</t>
  </si>
  <si>
    <t>79075</t>
  </si>
  <si>
    <t>79025</t>
  </si>
  <si>
    <t>Bulbs &amp; Trees 10" Plate</t>
  </si>
  <si>
    <t>Bulbs &amp; Trees 8.5" Plate</t>
  </si>
  <si>
    <t>Bulbs &amp; Trees 6.75" Plate</t>
  </si>
  <si>
    <t>Bulbs &amp; Trees Lunch Napkin</t>
  </si>
  <si>
    <t>79400</t>
  </si>
  <si>
    <t>79401</t>
  </si>
  <si>
    <t>79407</t>
  </si>
  <si>
    <t>79404</t>
  </si>
  <si>
    <t xml:space="preserve">Holiday Cheer 12x10 Oval Plate </t>
  </si>
  <si>
    <t xml:space="preserve">Holiday Cheer 10" Plate </t>
  </si>
  <si>
    <t xml:space="preserve">Holiday Cheer 6.75" Plate </t>
  </si>
  <si>
    <t>Holiday Cheer Lunch Napkin</t>
  </si>
  <si>
    <t>97454</t>
  </si>
  <si>
    <t>97312</t>
  </si>
  <si>
    <t>97374</t>
  </si>
  <si>
    <t>97324</t>
  </si>
  <si>
    <t>97382</t>
  </si>
  <si>
    <t>97354</t>
  </si>
  <si>
    <t>Chanukah Neon 10" Plate</t>
  </si>
  <si>
    <t>Chanukah Neon 7" Plate</t>
  </si>
  <si>
    <t>Chanukah Neon Lunch Napkin</t>
  </si>
  <si>
    <t>Chanukah Neon 9oz Hot/Cold Cup</t>
  </si>
  <si>
    <t>Chanukah Neon 54x96" Tablecover</t>
  </si>
  <si>
    <t>Chanukah Dreidel 10" Plate</t>
  </si>
  <si>
    <t>Chanukah Dreidel 7" Plate</t>
  </si>
  <si>
    <t>Chanukah Dreidel Lunch Napkin</t>
  </si>
  <si>
    <t>33561</t>
  </si>
  <si>
    <t>33560</t>
  </si>
  <si>
    <t>33567</t>
  </si>
  <si>
    <t>33568</t>
  </si>
  <si>
    <t>33562</t>
  </si>
  <si>
    <t>33570</t>
  </si>
  <si>
    <t>33577</t>
  </si>
  <si>
    <t>33572</t>
  </si>
  <si>
    <t>33571</t>
  </si>
  <si>
    <t>33581</t>
  </si>
  <si>
    <t>33580</t>
  </si>
  <si>
    <t>33587</t>
  </si>
  <si>
    <t>33582</t>
  </si>
  <si>
    <t>33586</t>
  </si>
  <si>
    <t>33583</t>
  </si>
  <si>
    <t>33584</t>
  </si>
  <si>
    <t>33566</t>
  </si>
  <si>
    <t>33563</t>
  </si>
  <si>
    <t>33564</t>
  </si>
  <si>
    <t>33576</t>
  </si>
  <si>
    <t>33573</t>
  </si>
  <si>
    <t>33574</t>
  </si>
  <si>
    <t>Chanukah Blue 12" Platter</t>
  </si>
  <si>
    <t>Chanukah Blue 10.5" Plate</t>
  </si>
  <si>
    <t>Chanukah Blue 7.5" Plate</t>
  </si>
  <si>
    <t>Chanukah Blue Lunch Napkin</t>
  </si>
  <si>
    <t>Chanukah Silver 12" Platter</t>
  </si>
  <si>
    <t>Chanukah Silver 10.5" Plate</t>
  </si>
  <si>
    <t>Chanukah Silver 7.5" Plate</t>
  </si>
  <si>
    <t>Chanukah Silver 54"x108 Tablecover</t>
  </si>
  <si>
    <t xml:space="preserve">Christmas Joy 12" Platter </t>
  </si>
  <si>
    <t xml:space="preserve">Christmas Joy 10.5" Platter </t>
  </si>
  <si>
    <t xml:space="preserve">Christmas Joy 7.5" Platter </t>
  </si>
  <si>
    <t>Christmas Joy 54"x108" Tablecover</t>
  </si>
  <si>
    <t>Christmas Joy 8oz Condiment Bowl</t>
  </si>
  <si>
    <t>Christmas Joy 13"x6.25" Condiment Tray</t>
  </si>
  <si>
    <t>Chritmas Joy Scalloped Container</t>
  </si>
  <si>
    <t>Chanukah Blue 13"x6.25" Condiment Tray</t>
  </si>
  <si>
    <t>Chanukah Blue 8oz Condiment Bowl</t>
  </si>
  <si>
    <t>Chanukah Blue Scalloped Container</t>
  </si>
  <si>
    <t>Chanukah Silver 8oz Condiment Bowl</t>
  </si>
  <si>
    <t>Chanukah Silver 13"x6.25" Condiment Tray</t>
  </si>
  <si>
    <t>Chanukah Silver Scalloped Container</t>
  </si>
  <si>
    <t>OVAL PAPER PLATES</t>
  </si>
  <si>
    <t>70822</t>
  </si>
  <si>
    <t>74022</t>
  </si>
  <si>
    <t>72222</t>
  </si>
  <si>
    <t>12"x10" Oval White Paper Plate</t>
  </si>
  <si>
    <t>12"x10" Oval Red Paper Plate</t>
  </si>
  <si>
    <t>12"x10" Oval Blue Paper Plate</t>
  </si>
  <si>
    <t>71033</t>
  </si>
  <si>
    <t>Black Beverage Napkin</t>
  </si>
  <si>
    <t>01058</t>
  </si>
  <si>
    <t>01055</t>
  </si>
  <si>
    <t>01056</t>
  </si>
  <si>
    <t>01057</t>
  </si>
  <si>
    <t>01059</t>
  </si>
  <si>
    <t>00524</t>
  </si>
  <si>
    <t>00504</t>
  </si>
  <si>
    <t>PAGE 170</t>
  </si>
  <si>
    <t>PAINT DABS BLUE - EVERYDAY PAPER</t>
  </si>
  <si>
    <t>73001</t>
  </si>
  <si>
    <t>73009</t>
  </si>
  <si>
    <t>73007</t>
  </si>
  <si>
    <t>73002</t>
  </si>
  <si>
    <t>73004</t>
  </si>
  <si>
    <t>73003</t>
  </si>
  <si>
    <t>73000</t>
  </si>
  <si>
    <t>PAINT DABS GRAY - EVERYDAY PAPER</t>
  </si>
  <si>
    <t>73010</t>
  </si>
  <si>
    <t>73011</t>
  </si>
  <si>
    <t>73019</t>
  </si>
  <si>
    <t>73017</t>
  </si>
  <si>
    <t>73012</t>
  </si>
  <si>
    <t>73014</t>
  </si>
  <si>
    <t>73013</t>
  </si>
  <si>
    <t>INDIGO FLORAL - EVERYDAY PAPER</t>
  </si>
  <si>
    <t>73020</t>
  </si>
  <si>
    <t>73021</t>
  </si>
  <si>
    <t>73029</t>
  </si>
  <si>
    <t>73027</t>
  </si>
  <si>
    <t>73022</t>
  </si>
  <si>
    <t>73024</t>
  </si>
  <si>
    <t>73023</t>
  </si>
  <si>
    <t>FLORA BLISS - EVERYDAY PAPER</t>
  </si>
  <si>
    <t>73030</t>
  </si>
  <si>
    <t>73031</t>
  </si>
  <si>
    <t>73039</t>
  </si>
  <si>
    <t>73037</t>
  </si>
  <si>
    <t>73032</t>
  </si>
  <si>
    <t>73034</t>
  </si>
  <si>
    <t>73033</t>
  </si>
  <si>
    <t>DOUBLE-WALL SMOOTH COFFEE CUPS</t>
  </si>
  <si>
    <t>00749</t>
  </si>
  <si>
    <t>00759</t>
  </si>
  <si>
    <t>00748</t>
  </si>
  <si>
    <t>00758</t>
  </si>
  <si>
    <t>00746</t>
  </si>
  <si>
    <t>00756</t>
  </si>
  <si>
    <t>00747</t>
  </si>
  <si>
    <t>00757</t>
  </si>
  <si>
    <t>00801</t>
  </si>
  <si>
    <t>00790</t>
  </si>
  <si>
    <t>00800</t>
  </si>
  <si>
    <t>01089</t>
  </si>
  <si>
    <t>07811</t>
  </si>
  <si>
    <t>07812</t>
  </si>
  <si>
    <t>07813</t>
  </si>
  <si>
    <t>07814</t>
  </si>
  <si>
    <t>07815</t>
  </si>
  <si>
    <t>07816</t>
  </si>
  <si>
    <t>07817</t>
  </si>
  <si>
    <t>07907</t>
  </si>
  <si>
    <t>07908</t>
  </si>
  <si>
    <t>02067</t>
  </si>
  <si>
    <t>02210</t>
  </si>
  <si>
    <t>02225</t>
  </si>
  <si>
    <t>02227</t>
  </si>
  <si>
    <t>02228</t>
  </si>
  <si>
    <t>02229</t>
  </si>
  <si>
    <t>02223</t>
  </si>
  <si>
    <t>02230</t>
  </si>
  <si>
    <t>02231</t>
  </si>
  <si>
    <t>02232</t>
  </si>
  <si>
    <t>02222</t>
  </si>
  <si>
    <t>02226</t>
  </si>
  <si>
    <t>02254</t>
  </si>
  <si>
    <t>02253</t>
  </si>
  <si>
    <t>02252</t>
  </si>
  <si>
    <t>HOUSEHOLD LATEX GLOVES</t>
  </si>
  <si>
    <t>05243</t>
  </si>
  <si>
    <t>05241</t>
  </si>
  <si>
    <t>05252</t>
  </si>
  <si>
    <t>05250</t>
  </si>
  <si>
    <t>00101</t>
  </si>
  <si>
    <t xml:space="preserve">WAX &amp; PARCHMENT PAPER </t>
  </si>
  <si>
    <t>01049</t>
  </si>
  <si>
    <t>01048</t>
  </si>
  <si>
    <t>01044</t>
  </si>
  <si>
    <t>EXPANDABLE BOTTOM STORAGE BAGS</t>
  </si>
  <si>
    <t>02113</t>
  </si>
  <si>
    <t>02114</t>
  </si>
  <si>
    <t>00783</t>
  </si>
  <si>
    <t>00561</t>
  </si>
  <si>
    <t>00782</t>
  </si>
  <si>
    <t>00566</t>
  </si>
  <si>
    <t>00565</t>
  </si>
  <si>
    <t>00562</t>
  </si>
  <si>
    <t>00568</t>
  </si>
  <si>
    <t>08515</t>
  </si>
  <si>
    <t>00533</t>
  </si>
  <si>
    <t>00615</t>
  </si>
  <si>
    <t>00515</t>
  </si>
  <si>
    <t>00516</t>
  </si>
  <si>
    <t>LIDS FOR ALUMINUM PANS-PACKAGED MULTI-PACKS</t>
  </si>
  <si>
    <t>00640</t>
  </si>
  <si>
    <t>00641</t>
  </si>
  <si>
    <t>00646</t>
  </si>
  <si>
    <t>00540</t>
  </si>
  <si>
    <t>00541</t>
  </si>
  <si>
    <t>00546</t>
  </si>
  <si>
    <t>00647</t>
  </si>
  <si>
    <t>00649</t>
  </si>
  <si>
    <t>00547</t>
  </si>
  <si>
    <t>00549</t>
  </si>
  <si>
    <t>ALUMINUM PANS-BANDED MULTI PACKS</t>
  </si>
  <si>
    <t>08642</t>
  </si>
  <si>
    <t>08643</t>
  </si>
  <si>
    <t>08645</t>
  </si>
  <si>
    <t>08667</t>
  </si>
  <si>
    <t>08669</t>
  </si>
  <si>
    <t>08608</t>
  </si>
  <si>
    <t>08624</t>
  </si>
  <si>
    <t>08627</t>
  </si>
  <si>
    <t>08602</t>
  </si>
  <si>
    <t>08628</t>
  </si>
  <si>
    <t>03271</t>
  </si>
  <si>
    <t>01548</t>
  </si>
  <si>
    <t>01549</t>
  </si>
  <si>
    <t>ALUMINUM-PACKAGED</t>
  </si>
  <si>
    <t>ALUMINUM PANS W/LIDS -PACKAGED MULTIPACKS</t>
  </si>
  <si>
    <t>01602</t>
  </si>
  <si>
    <t>01643</t>
  </si>
  <si>
    <t>01645</t>
  </si>
  <si>
    <t>01646</t>
  </si>
  <si>
    <t>01647</t>
  </si>
  <si>
    <t>08605</t>
  </si>
  <si>
    <t>08631</t>
  </si>
  <si>
    <t>08632</t>
  </si>
  <si>
    <t>08825</t>
  </si>
  <si>
    <t>08827</t>
  </si>
  <si>
    <t>08812</t>
  </si>
  <si>
    <t>08818</t>
  </si>
  <si>
    <t>01619</t>
  </si>
  <si>
    <t>01611</t>
  </si>
  <si>
    <t>02552</t>
  </si>
  <si>
    <t>02553</t>
  </si>
  <si>
    <t>02556</t>
  </si>
  <si>
    <t>02555</t>
  </si>
  <si>
    <t>01648</t>
  </si>
  <si>
    <t>01552</t>
  </si>
  <si>
    <t>01553</t>
  </si>
  <si>
    <t>01555</t>
  </si>
  <si>
    <t>01557</t>
  </si>
  <si>
    <t>01559</t>
  </si>
  <si>
    <t>05007</t>
  </si>
  <si>
    <t>00574</t>
  </si>
  <si>
    <r>
      <rPr>
        <b/>
        <u/>
        <sz val="10"/>
        <color theme="9" tint="-0.249977111117893"/>
        <rFont val="Calibri"/>
        <family val="2"/>
      </rPr>
      <t>N</t>
    </r>
    <r>
      <rPr>
        <b/>
        <u/>
        <sz val="10"/>
        <color theme="6" tint="-0.249977111117893"/>
        <rFont val="Calibri"/>
        <family val="2"/>
      </rPr>
      <t>E</t>
    </r>
    <r>
      <rPr>
        <b/>
        <u/>
        <sz val="10"/>
        <color rgb="FFC70394"/>
        <rFont val="Calibri"/>
        <family val="2"/>
      </rPr>
      <t>O</t>
    </r>
    <r>
      <rPr>
        <b/>
        <u/>
        <sz val="10"/>
        <color rgb="FF3074C6"/>
        <rFont val="Calibri"/>
        <family val="2"/>
      </rPr>
      <t>N</t>
    </r>
    <r>
      <rPr>
        <b/>
        <u/>
        <sz val="10"/>
        <color rgb="FFFF0000"/>
        <rFont val="Calibri"/>
        <family val="2"/>
      </rPr>
      <t xml:space="preserve"> STRAWS</t>
    </r>
  </si>
  <si>
    <t>Fun Straws Soft Glasses</t>
  </si>
  <si>
    <t>Fun Straws Unicorns</t>
  </si>
  <si>
    <t>Fun Straws Fish</t>
  </si>
  <si>
    <t>Fun Straws Fruit</t>
  </si>
  <si>
    <t>Fun Straws Neon Tints</t>
  </si>
  <si>
    <t>Buffet Party Pack Ethanol 10pc</t>
  </si>
  <si>
    <t>PAGE 161</t>
  </si>
  <si>
    <t>12"x10" Oval Paint Dabs Blue Plate</t>
  </si>
  <si>
    <t>10" Paint Dabs Blue Plate</t>
  </si>
  <si>
    <t>8.5" Paint Dabs Blue Plate</t>
  </si>
  <si>
    <t>6.75" Paint Dabs Blue Plate</t>
  </si>
  <si>
    <t>2-Ply Paint Dabs Blue Lunch Napkin</t>
  </si>
  <si>
    <t>12oz Paint Dabs Blue Hot/Cold Paper Cup</t>
  </si>
  <si>
    <t>12"x10" Oval Paint Dabs Gray Plate</t>
  </si>
  <si>
    <t>10" Paint Dabs Gray Plate</t>
  </si>
  <si>
    <t>8.5" Paint Dabs Gray Plate</t>
  </si>
  <si>
    <t>6.75" Paint Dabs Gray Plate</t>
  </si>
  <si>
    <t>2-Ply Paint Dabs Gray Lunch Napkin</t>
  </si>
  <si>
    <t>12oz Paint Dabs Gray Hot/Cold Paper Cup</t>
  </si>
  <si>
    <t>12"x10" Oval Indigo Floral Plate</t>
  </si>
  <si>
    <t>10" Indigo Floral Plate</t>
  </si>
  <si>
    <t>8.5" Indigo Floral Plate</t>
  </si>
  <si>
    <t>6.75" Indigo Floral Plate</t>
  </si>
  <si>
    <t>2-Ply Indigo Floral Lunch Napkin</t>
  </si>
  <si>
    <t>12oz Indigo Floral Hot/Cold Paper Cup</t>
  </si>
  <si>
    <t>20oz Paint Dabs Blue Bowl</t>
  </si>
  <si>
    <t>20oz Paint Dabs Gray Bowl</t>
  </si>
  <si>
    <t>20oz Indigo Floral Bowl</t>
  </si>
  <si>
    <t>12"x10" Oval Flora Bliss Plate</t>
  </si>
  <si>
    <t>10" Flora Bliss Floral Plate</t>
  </si>
  <si>
    <t>8.5" Flora Bliss Plate</t>
  </si>
  <si>
    <t>6.75" Flora Bliss Plate</t>
  </si>
  <si>
    <t>20oz Flora Bliss Bowl</t>
  </si>
  <si>
    <t>2-Ply Flora Bliss Lunch Napkin</t>
  </si>
  <si>
    <t>12 Flora Bliss Hot/Cold Paper Cup</t>
  </si>
  <si>
    <t xml:space="preserve">12oz Silver Ripple Hot Cup w/Lid </t>
  </si>
  <si>
    <t xml:space="preserve">12oz Maroon Ripple Hot Cup w/Lid </t>
  </si>
  <si>
    <t xml:space="preserve">16oz Silver Ripple Hot Cup w/Lid </t>
  </si>
  <si>
    <t xml:space="preserve">16oz Maroon Ripple Hot Cup w/Lid </t>
  </si>
  <si>
    <t>12oz Rays Gold Smooth Double Wall Hot Cup w/Lid</t>
  </si>
  <si>
    <t>16oz Rays Gold Smooth Double Wall Hot Cup w/Lid</t>
  </si>
  <si>
    <t>12oz Rays Silver Smooth Double Wall Hot Cup w/Lid</t>
  </si>
  <si>
    <t>16oz Rays Silver Smooth Double Wall Hot Cup w/Lid</t>
  </si>
  <si>
    <t>12oz Rays Black Smooth Double Wall Hot Cup w/Lid</t>
  </si>
  <si>
    <t>16oz Rays Black Smooth Double Wall Hot Cup w/Lid</t>
  </si>
  <si>
    <t>12oz Rays Blue Smooth Double Wall Hot Cup w/Lid</t>
  </si>
  <si>
    <t>16oz Rays Blue Smooth Double Wall Hot Cup w/Lid</t>
  </si>
  <si>
    <t>20oz Hot/Cold Paper Cups w/Lid</t>
  </si>
  <si>
    <t>16oz Doodles Hot/Cold Cups</t>
  </si>
  <si>
    <t>12oz Doodles Hot/Cold Cups</t>
  </si>
  <si>
    <t>10oz Crystal Clear Cup</t>
  </si>
  <si>
    <t>CLEAR COLD CUPS W/ SIPPER AND STRAW LIDS</t>
  </si>
  <si>
    <t>12oz Clear Beverage Cup w/ Sipper Lid</t>
  </si>
  <si>
    <t>16oz Clear Beverage Cup w/ Sipper Lid</t>
  </si>
  <si>
    <t>20oz Clear Beverage Cup w/ Sipper Lid</t>
  </si>
  <si>
    <t>24oz Clear Beverage Cup w/ Sipper Lid</t>
  </si>
  <si>
    <t>12oz Clear Beverage Cups w/ Flat Lids</t>
  </si>
  <si>
    <t>16oz Clear Beverage Cups w/ Flat Lids</t>
  </si>
  <si>
    <t>24oz Clear Beverage Cups w/ Flat Lids</t>
  </si>
  <si>
    <t>00220</t>
  </si>
  <si>
    <t>00205</t>
  </si>
  <si>
    <t>00206</t>
  </si>
  <si>
    <t>00204</t>
  </si>
  <si>
    <t>12" Sugar Cane Plate</t>
  </si>
  <si>
    <t>9" Sugar Cane Plate</t>
  </si>
  <si>
    <t>6" Sugar Cane Plate</t>
  </si>
  <si>
    <t>9" Sugar Cane Plate (High Count)</t>
  </si>
  <si>
    <t>1.5oz Clear Portion Cup w/Lid</t>
  </si>
  <si>
    <t>Heavy Duty Nesting/Locking Containers</t>
  </si>
  <si>
    <t>3-Section Black Rectangle Microwave Container w/ Lid</t>
  </si>
  <si>
    <t>3-Section Black Round Microwave Container w/ Lid</t>
  </si>
  <si>
    <t>16oz/6" Black Round Container w/Lids</t>
  </si>
  <si>
    <t>37oz/7" Deep Black Round Container w/Lid</t>
  </si>
  <si>
    <t>7" X-Deep Black Round Container w/Lid</t>
  </si>
  <si>
    <t>12oz/6"x4.5" Black Rectangle Container w/Lid</t>
  </si>
  <si>
    <t>48oz/8.25" Black Square Container w/Lid</t>
  </si>
  <si>
    <t>52oz/10"x6.5" Black Rectangle Container w/Lid</t>
  </si>
  <si>
    <t>58oz/11"x7.5" Black Rectangle Container w/Lid</t>
  </si>
  <si>
    <t>2 Quart Round Container w/Lid</t>
  </si>
  <si>
    <t>4 Quart Round Container w/Lid</t>
  </si>
  <si>
    <t>5.75 Quart Round Container w/Lid</t>
  </si>
  <si>
    <t xml:space="preserve">Small Yellow Rubber Gloves Spray Flocked </t>
  </si>
  <si>
    <t xml:space="preserve">Medium Yellow Rubber Gloves Spray Flocked </t>
  </si>
  <si>
    <t xml:space="preserve">Large Yellow Rubber Gloves Spray Flocked </t>
  </si>
  <si>
    <t>PAGE 192</t>
  </si>
  <si>
    <t>Blue Vinyl Gloves One Size</t>
  </si>
  <si>
    <t>Black Vinyl Gloves One Size</t>
  </si>
  <si>
    <t>2-Ply Dinner 1/8th Fold Napkin</t>
  </si>
  <si>
    <t>PAGE 194</t>
  </si>
  <si>
    <t>Wax Paper 12"x75' Roll</t>
  </si>
  <si>
    <t>Quart Size Slider Storage Bag w/Expandable Bottom</t>
  </si>
  <si>
    <t>Gallon Size Slider Storage Bag w/Expandable Bottom</t>
  </si>
  <si>
    <t>8" Clear Dome Lid</t>
  </si>
  <si>
    <t>Alum 1.5lb Deep Oblong Pan</t>
  </si>
  <si>
    <t>Alum 1.5lb Shallow Oblong Pan</t>
  </si>
  <si>
    <t>Alum 4lb Oblong Pan</t>
  </si>
  <si>
    <t>Alum 8" Round Pan</t>
  </si>
  <si>
    <t>10" Angel Food Tube Pan</t>
  </si>
  <si>
    <t>PAGE 209</t>
  </si>
  <si>
    <t>PAGE 210</t>
  </si>
  <si>
    <t>PAGE 211</t>
  </si>
  <si>
    <t>Full Size Shallow Pan</t>
  </si>
  <si>
    <t>Full Size X- Heavy Medium Pan</t>
  </si>
  <si>
    <t>PAGE 212</t>
  </si>
  <si>
    <t>1lb Oblong Dome Lid</t>
  </si>
  <si>
    <t>2.25lb Oblong Dome Lid</t>
  </si>
  <si>
    <t>5lb Oblong Dome Lid</t>
  </si>
  <si>
    <t>Round Gas Burner Guard</t>
  </si>
  <si>
    <t>Large  Square Gas Burner Guard</t>
  </si>
  <si>
    <t>1lb Oblong Board Lid</t>
  </si>
  <si>
    <t>2.25 Oblong Board Lid</t>
  </si>
  <si>
    <t>5 Oblong Board Lid</t>
  </si>
  <si>
    <t>7" Round Dome Lid</t>
  </si>
  <si>
    <t>9" Round Dome Lid</t>
  </si>
  <si>
    <t>7" Round Board Lid</t>
  </si>
  <si>
    <t>9" Round Board Lid</t>
  </si>
  <si>
    <t>PAGE 213</t>
  </si>
  <si>
    <t>1lb Oblong Alum Pan Banded w/Label</t>
  </si>
  <si>
    <t>2.25lb Oblong Alum Pan Banded w/Label</t>
  </si>
  <si>
    <t>5lb Oblong Alum Pan Banded w/Label</t>
  </si>
  <si>
    <t>7" Round Alum Pan Banded w/Label</t>
  </si>
  <si>
    <t>9" Round Alum Pan Banded w/Label</t>
  </si>
  <si>
    <t>Convenience Pan 11.38"x9.25"x2.75</t>
  </si>
  <si>
    <t>Half Size Cookie Sheet Banded w/Label</t>
  </si>
  <si>
    <t>Textured Cookie Sheet Banded w/Label</t>
  </si>
  <si>
    <t>5lb Loaf Pan Banded w/Label</t>
  </si>
  <si>
    <t>Jumbo Broiler Pan Banded w/Label</t>
  </si>
  <si>
    <t>Jumbo BBQ Grill Pan Polybag w/Label</t>
  </si>
  <si>
    <t>12.5"x8.5"x1.5" Oblong Pan w/Board Lid</t>
  </si>
  <si>
    <t>9" Square Pan w/Board Lid</t>
  </si>
  <si>
    <t>PAGE 215</t>
  </si>
  <si>
    <t>PAGE 216</t>
  </si>
  <si>
    <t>PAGE 217</t>
  </si>
  <si>
    <t>PAGE 218</t>
  </si>
  <si>
    <t>5lb Loaf Pan w/Foil Lid</t>
  </si>
  <si>
    <t>2.25lb Oblong Pan w/Foil Lid</t>
  </si>
  <si>
    <t>5lb Oblong Pan w/Foil Lid</t>
  </si>
  <si>
    <t>8" Square Pan w/Foil Lid</t>
  </si>
  <si>
    <t>PAGE 219</t>
  </si>
  <si>
    <t>Large Square Alum Gas Burner Guard</t>
  </si>
  <si>
    <t>8" Aluminum Square Pan - Banded</t>
  </si>
  <si>
    <t>8" Aluminum Square Cake Pan - Banded</t>
  </si>
  <si>
    <t>1/4 Size Aluminum Cookie Sheet</t>
  </si>
  <si>
    <t>Alum Cookie Sheet Banded w/Label</t>
  </si>
  <si>
    <t>Alum Texture Cookie Sheet Banded w/Label</t>
  </si>
  <si>
    <t>Hal Size Deep Heavy Pan Banded w/Label Value Pack</t>
  </si>
  <si>
    <t>Full Size Deep Alum Pan Banded w/Label</t>
  </si>
  <si>
    <t>Full Size Deep Alum Pan</t>
  </si>
  <si>
    <t>Half Size Deep Pan w/ Foil Lid</t>
  </si>
  <si>
    <t>1lb Oblong Pan w/Dome Lid</t>
  </si>
  <si>
    <t>2.25lb Oblong Pan w/Dome Lid</t>
  </si>
  <si>
    <t>5lb Oblong Pan w/Dome Lid</t>
  </si>
  <si>
    <t>PAGE 220</t>
  </si>
  <si>
    <t>PAGE 221</t>
  </si>
  <si>
    <t>1lb Oblong Pan w/Board Lid</t>
  </si>
  <si>
    <t>2.25lb Oblong Pan w/Board Lid</t>
  </si>
  <si>
    <t>5lb Oblong Pan w/Board Lid</t>
  </si>
  <si>
    <t>7" Round Pan w/Board Lid</t>
  </si>
  <si>
    <t>9" Round Pan w/Board Lid</t>
  </si>
  <si>
    <t>31730</t>
  </si>
  <si>
    <t>Mini Polished Gold Combo</t>
  </si>
  <si>
    <t>05242</t>
  </si>
  <si>
    <t>PAGE 4</t>
  </si>
  <si>
    <t>PAGE 5</t>
  </si>
  <si>
    <t>PAGE 10</t>
  </si>
  <si>
    <t>PAGE 18</t>
  </si>
  <si>
    <t>HAMMERED ROUND RIMLESS DINNERWARE</t>
  </si>
  <si>
    <t>HAMMERED ROUND RIMLESS COMBOS</t>
  </si>
  <si>
    <t>35350</t>
  </si>
  <si>
    <t>35351</t>
  </si>
  <si>
    <t>35352</t>
  </si>
  <si>
    <t>35357</t>
  </si>
  <si>
    <t>35358</t>
  </si>
  <si>
    <t>35359</t>
  </si>
  <si>
    <t>35744</t>
  </si>
  <si>
    <t>35745</t>
  </si>
  <si>
    <t>33440</t>
  </si>
  <si>
    <t>33447</t>
  </si>
  <si>
    <t>33444</t>
  </si>
  <si>
    <t>33450</t>
  </si>
  <si>
    <t>33457</t>
  </si>
  <si>
    <t>33454</t>
  </si>
  <si>
    <t>WHITE BEADS ON WHITE</t>
  </si>
  <si>
    <t>CLEAR BEADS ON CLEAR</t>
  </si>
  <si>
    <t>PAGE 34</t>
  </si>
  <si>
    <t>RECTANGLE SERVINGWARE</t>
  </si>
  <si>
    <t>CLEAR  HAMMERED BOWLS</t>
  </si>
  <si>
    <t>12358</t>
  </si>
  <si>
    <t>12378</t>
  </si>
  <si>
    <t>12359</t>
  </si>
  <si>
    <t>12379</t>
  </si>
  <si>
    <t>12245</t>
  </si>
  <si>
    <t>12046</t>
  </si>
  <si>
    <t>12546</t>
  </si>
  <si>
    <t>12246</t>
  </si>
  <si>
    <t>STEMWARE</t>
  </si>
  <si>
    <t>FALRED TUMBLERS</t>
  </si>
  <si>
    <t>30157</t>
  </si>
  <si>
    <t>37386</t>
  </si>
  <si>
    <t>37376</t>
  </si>
  <si>
    <t>39034</t>
  </si>
  <si>
    <t>39076</t>
  </si>
  <si>
    <t>39077</t>
  </si>
  <si>
    <t>39078</t>
  </si>
  <si>
    <t>QUILTED CLOTH-LIKE DINNER NAPKINS</t>
  </si>
  <si>
    <t>39020</t>
  </si>
  <si>
    <t>39021</t>
  </si>
  <si>
    <t>39023</t>
  </si>
  <si>
    <t>39022</t>
  </si>
  <si>
    <t>39025</t>
  </si>
  <si>
    <t>39024</t>
  </si>
  <si>
    <t>QUILTED CLOTH-LIKE TABLECOVERS</t>
  </si>
  <si>
    <t>39056</t>
  </si>
  <si>
    <t>39057</t>
  </si>
  <si>
    <t>39058</t>
  </si>
  <si>
    <t>PAGE 94</t>
  </si>
  <si>
    <t>30155</t>
  </si>
  <si>
    <t>30156</t>
  </si>
  <si>
    <t>30150</t>
  </si>
  <si>
    <t>30151</t>
  </si>
  <si>
    <t>30152</t>
  </si>
  <si>
    <t>30153</t>
  </si>
  <si>
    <t>Hammered Clear ​Combo ​Plate 10" &amp; 7"</t>
  </si>
  <si>
    <t>Hammered Clear w/Silver ​Combo ​Plate 10" &amp; 7"</t>
  </si>
  <si>
    <t>Hammered Clear w/Gold ​Combo ​Plate 10" &amp; 7"</t>
  </si>
  <si>
    <t>13" ​Clear Hammered ​Round ​Tray</t>
  </si>
  <si>
    <t>13" ​Clear w/Gold Rim Hammered ​Round ​Tray</t>
  </si>
  <si>
    <t>13" ​Clear w/Silver Rim Hammered ​Round ​Tray</t>
  </si>
  <si>
    <t>Bespoke Pearl w/Gold Rim Combo Plate 10.6" &amp; 8.6"</t>
  </si>
  <si>
    <t>Bespoke Pearl w/Silver Rim Combo Plate 10.6" &amp; 8.6"</t>
  </si>
  <si>
    <t>Beaded 10.5" Pearl/Pearl Plate</t>
  </si>
  <si>
    <t>Beaded 7.75" Pearl/Pearl Plate</t>
  </si>
  <si>
    <t>Beaded 14oz Pearl/Pearl Bowl</t>
  </si>
  <si>
    <t>Beaded 10.5" Clear/Clear Plate</t>
  </si>
  <si>
    <t>Beaded 7.75" Clear/Clear Plate</t>
  </si>
  <si>
    <t>Beaded 14oz Clear/Clear Bowl</t>
  </si>
  <si>
    <t>1</t>
  </si>
  <si>
    <t>Clear ​8.5"x12.75" ​Hammered Tray</t>
  </si>
  <si>
    <t>Clear ​112 ​oz ​Hammered ​Square Bowl</t>
  </si>
  <si>
    <t>Clear 8 oz ​Wine ​Goblet 1-Piece</t>
  </si>
  <si>
    <t>Clear 6oz Champagne Flute 1-Piece</t>
  </si>
  <si>
    <t>Clear 2oz Flared Tumbler</t>
  </si>
  <si>
    <t>Clear 10oz Highball Tumbler</t>
  </si>
  <si>
    <t>Clear 5oz Double Shot Glass</t>
  </si>
  <si>
    <t>Clear 2oz Shot Glass</t>
  </si>
  <si>
    <t>75oz Square Jar w/Airtight Lid</t>
  </si>
  <si>
    <t>50oz Square Jar w/Airtight Lid</t>
  </si>
  <si>
    <t>Clear Rectangle Tray w/Dome Lid</t>
  </si>
  <si>
    <t>Clear Oblong Tray w/Dome Lid</t>
  </si>
  <si>
    <t>Clear Square Tray w/ Dome Lid</t>
  </si>
  <si>
    <t>Clear Serving Set w/Tray, Bowls, &amp; Spoons</t>
  </si>
  <si>
    <t>Gold Quilted Cloth-like Guest Towel</t>
  </si>
  <si>
    <t>30</t>
  </si>
  <si>
    <t>Gold Dots Quilted Guest Towel</t>
  </si>
  <si>
    <t>18</t>
  </si>
  <si>
    <t>Silver Dots Quilted Guest Towel</t>
  </si>
  <si>
    <t>Rays Quilted Guest Towel</t>
  </si>
  <si>
    <t>Bergundy 1/4 Fold Quilted Dinner Napkin</t>
  </si>
  <si>
    <t>Navy 1/4 Fold Quilted Dinner Napkin</t>
  </si>
  <si>
    <t>Silver 1/4 Fold Quilted Dinner Napkin</t>
  </si>
  <si>
    <t>Black 1/4 Fold Quilted Dinner Napkin</t>
  </si>
  <si>
    <t>White 1/4 Fold Quilted Dinner Napkin</t>
  </si>
  <si>
    <t>Gold 1/4 Fold Quilted Dinner Napkin</t>
  </si>
  <si>
    <t>Tablecover Cloth-like Gold Dots</t>
  </si>
  <si>
    <t>Tablecover Cloth-like Silver Dots</t>
  </si>
  <si>
    <t>Tablecover Cloth-like Rays</t>
  </si>
  <si>
    <t>93480</t>
  </si>
  <si>
    <t>93420</t>
  </si>
  <si>
    <t>93470</t>
  </si>
  <si>
    <t>99410</t>
  </si>
  <si>
    <t>99412</t>
  </si>
  <si>
    <t>99470</t>
  </si>
  <si>
    <t>99474</t>
  </si>
  <si>
    <t>99420</t>
  </si>
  <si>
    <t>99424</t>
  </si>
  <si>
    <t>99480</t>
  </si>
  <si>
    <t>99482</t>
  </si>
  <si>
    <t>99310</t>
  </si>
  <si>
    <t>99370</t>
  </si>
  <si>
    <t>99320</t>
  </si>
  <si>
    <t>99380</t>
  </si>
  <si>
    <t>Birthday Balloons 7" Plate - Low Ct</t>
  </si>
  <si>
    <t>Birthday Balloons Lunch Napkin - Low Ct</t>
  </si>
  <si>
    <t>Birthday Balloons Lunch Napkin - Hi Ct</t>
  </si>
  <si>
    <t>Birthday Balloons 9oz Hot/Cold Cup - Low Ct</t>
  </si>
  <si>
    <t>Birthday Balloons 9oz Hot/Cold Cup - Hi Ct</t>
  </si>
  <si>
    <t>Give Thanks 10" Plate - Low Ct</t>
  </si>
  <si>
    <t>Give Thanks 10" Plate - Hi Ct</t>
  </si>
  <si>
    <t>Give Thanks 7" Plate - Low Ct</t>
  </si>
  <si>
    <t>Give Thanks 7" Plate - Hi Ct</t>
  </si>
  <si>
    <t>Give Thanks Lunch Napkin - Low Ct</t>
  </si>
  <si>
    <t>Give Thanks Lunch Napkin - Hi Ct</t>
  </si>
  <si>
    <t>Give Thanks 9oz Hot/Cold Cup - Low Ct</t>
  </si>
  <si>
    <t>Give Thanks 9oz Hot/Cold Cup - Hi Ct</t>
  </si>
  <si>
    <t>Poinsettia Wreath 10" Plate - Low Ct</t>
  </si>
  <si>
    <t>Poinsettia Wreath 10" Plate - Hi Ct</t>
  </si>
  <si>
    <t>Poinsettia Wreath 7" Plate - Low Ct</t>
  </si>
  <si>
    <t>Poinsettia Wreath 7" Plate - Hi Ct</t>
  </si>
  <si>
    <t>Poinsettia Wreath Lunch Napkin - Low Ct</t>
  </si>
  <si>
    <t>Poinsettia Wreath Lunch Napkin - Hi Ct</t>
  </si>
  <si>
    <t>Poinsettia 9oz Hot/Cold Cup - Low Ct</t>
  </si>
  <si>
    <t>Poinsettia 9oz Hot/Cold Cup - Hi Ct</t>
  </si>
  <si>
    <t>84081</t>
  </si>
  <si>
    <t>ORANGE</t>
  </si>
  <si>
    <t>89832</t>
  </si>
  <si>
    <t>81881</t>
  </si>
  <si>
    <t>82981</t>
  </si>
  <si>
    <t>81081</t>
  </si>
  <si>
    <t>82281</t>
  </si>
  <si>
    <t>ECONOMICAL/TRANSLUCENT CUPS</t>
  </si>
  <si>
    <t>00499</t>
  </si>
  <si>
    <t>00500</t>
  </si>
  <si>
    <t>9oz Red Plast Cup, Disp Box</t>
  </si>
  <si>
    <t>9oz Blue Plast Cup, Disp Box</t>
  </si>
  <si>
    <t>9oz Black Plast Cup, Disp Box</t>
  </si>
  <si>
    <t>9oz Gold Cup, Display Box</t>
  </si>
  <si>
    <t>9oz Silver Cup</t>
  </si>
  <si>
    <t>12oz Sunshine Yellow Plast Cup, Disp Box</t>
  </si>
  <si>
    <t>12oz Orange Plast Cip, Disp Box</t>
  </si>
  <si>
    <t xml:space="preserve">2+ Hour LBL Heat Green </t>
  </si>
  <si>
    <t>2.5+ Hour Ethanol ​Gel ​Chafing ​Fuel</t>
  </si>
  <si>
    <t>2+ Hour LBL Ethanol Chafing Fuel</t>
  </si>
  <si>
    <t xml:space="preserve">2+ Hour Ethanol 12 Pack </t>
  </si>
  <si>
    <t>Canned ​Heat ​Ethanol ​Value ​Pack</t>
  </si>
  <si>
    <t>2+ Methanol Chafing Value Pack</t>
  </si>
  <si>
    <t>72</t>
  </si>
  <si>
    <t>Gloves ​Long ​Cuff ​Yellow ​Med</t>
  </si>
  <si>
    <t>Gloves ​Long ​Cuff ​Pink ​Small</t>
  </si>
  <si>
    <t>Gloves ​Long ​Cuff ​Blue ​Large</t>
  </si>
  <si>
    <t>74oz Round Jar w/Airtight Lid</t>
  </si>
  <si>
    <t>35310</t>
  </si>
  <si>
    <t>35312</t>
  </si>
  <si>
    <t>35311</t>
  </si>
  <si>
    <t>35313</t>
  </si>
  <si>
    <t>PAGE 25</t>
  </si>
  <si>
    <t>12410</t>
  </si>
  <si>
    <t>12411</t>
  </si>
  <si>
    <t>12412</t>
  </si>
  <si>
    <t>30133</t>
  </si>
  <si>
    <t>30132</t>
  </si>
  <si>
    <t>30131</t>
  </si>
  <si>
    <t>30130</t>
  </si>
  <si>
    <t>SOLID BAGGED CUTLERY</t>
  </si>
  <si>
    <t>37200</t>
  </si>
  <si>
    <t>37202</t>
  </si>
  <si>
    <t>37201</t>
  </si>
  <si>
    <t>37203</t>
  </si>
  <si>
    <t>37205</t>
  </si>
  <si>
    <t>37204</t>
  </si>
  <si>
    <t>37217</t>
  </si>
  <si>
    <t>37218</t>
  </si>
  <si>
    <t>37221</t>
  </si>
  <si>
    <t>37220</t>
  </si>
  <si>
    <t>39592</t>
  </si>
  <si>
    <t>39591</t>
  </si>
  <si>
    <t>39590</t>
  </si>
  <si>
    <t>PAGE 88 &amp; 89</t>
  </si>
  <si>
    <t>39045</t>
  </si>
  <si>
    <t>39047</t>
  </si>
  <si>
    <t>PAGE 92</t>
  </si>
  <si>
    <t>TBD</t>
  </si>
  <si>
    <t>PAGE 124</t>
  </si>
  <si>
    <t>PAGE 125</t>
  </si>
  <si>
    <t>PAGE 126</t>
  </si>
  <si>
    <t>PAGE 127</t>
  </si>
  <si>
    <t>PAGE 128</t>
  </si>
  <si>
    <t>PAGE 133</t>
  </si>
  <si>
    <t>PAGE 132</t>
  </si>
  <si>
    <t>PAGE 131</t>
  </si>
  <si>
    <t>PAGE 130</t>
  </si>
  <si>
    <t>PAGE 136</t>
  </si>
  <si>
    <t>PAGE 135</t>
  </si>
  <si>
    <t>PAGE 134</t>
  </si>
  <si>
    <t>PAGE 137</t>
  </si>
  <si>
    <t>PAGE 138</t>
  </si>
  <si>
    <t>PAGE 139</t>
  </si>
  <si>
    <t>PAGE 140</t>
  </si>
  <si>
    <t>BALLOONS - PAPER SHIPPER DISPLAY</t>
  </si>
  <si>
    <t>79940</t>
  </si>
  <si>
    <t>PAGE 142</t>
  </si>
  <si>
    <t>HAPPY EASTER - PAPER SHIPPER DISPLAY</t>
  </si>
  <si>
    <t>HAPPY EASTER - PAPER</t>
  </si>
  <si>
    <t>HAPPY EASTER - NAPKIN SHIPPER DISPLAY</t>
  </si>
  <si>
    <t>99600</t>
  </si>
  <si>
    <t>99654</t>
  </si>
  <si>
    <t>79952</t>
  </si>
  <si>
    <t>79951</t>
  </si>
  <si>
    <t>GIVE THANKS - PAPER SHIPPER DISPLAY</t>
  </si>
  <si>
    <t>GIVE THANKS - NAPKIN SHIPPER DISPLAY</t>
  </si>
  <si>
    <t>79921</t>
  </si>
  <si>
    <t>79920</t>
  </si>
  <si>
    <t>HOLIDAY CHEER - PAPER SHIPPER DISPLAY</t>
  </si>
  <si>
    <t>HOLIDAY CHEER -NAPKIN SHIPPER DISPLAY</t>
  </si>
  <si>
    <t>PAGE 152</t>
  </si>
  <si>
    <t>PAGE 158</t>
  </si>
  <si>
    <t>71822</t>
  </si>
  <si>
    <t>72922</t>
  </si>
  <si>
    <t>PAGE 162</t>
  </si>
  <si>
    <t xml:space="preserve"> LIGHT BLUE</t>
  </si>
  <si>
    <t>PAGE 163</t>
  </si>
  <si>
    <t>PAGE 164</t>
  </si>
  <si>
    <t>PAGE 165</t>
  </si>
  <si>
    <t>PAGE 166</t>
  </si>
  <si>
    <t>PAGE 167</t>
  </si>
  <si>
    <t>PAGE 168</t>
  </si>
  <si>
    <t>PAGE 169</t>
  </si>
  <si>
    <t>PAGE 174</t>
  </si>
  <si>
    <t>PAINT STROKES - EVERYDAY PAPER</t>
  </si>
  <si>
    <t>73040</t>
  </si>
  <si>
    <t>73041</t>
  </si>
  <si>
    <t>73049</t>
  </si>
  <si>
    <t>73047</t>
  </si>
  <si>
    <t>73042</t>
  </si>
  <si>
    <t>73044</t>
  </si>
  <si>
    <t>73043</t>
  </si>
  <si>
    <t>PACKAGED COFFEE CUPS - SEASONAL</t>
  </si>
  <si>
    <t>00762</t>
  </si>
  <si>
    <t>00820</t>
  </si>
  <si>
    <t>00821</t>
  </si>
  <si>
    <t>00822</t>
  </si>
  <si>
    <t>00823</t>
  </si>
  <si>
    <t>PAGE 188</t>
  </si>
  <si>
    <t>COFFE  ACCESSORIES</t>
  </si>
  <si>
    <t>PAGE 189</t>
  </si>
  <si>
    <t>KRAFT PAPER SOUP CUPS</t>
  </si>
  <si>
    <t>00850</t>
  </si>
  <si>
    <t>00851</t>
  </si>
  <si>
    <t>00852</t>
  </si>
  <si>
    <t>00853</t>
  </si>
  <si>
    <t>07810</t>
  </si>
  <si>
    <t>PAGE 190</t>
  </si>
  <si>
    <t>COLORED CUPS W/ SIPPER LIDS</t>
  </si>
  <si>
    <t>07800</t>
  </si>
  <si>
    <t>07801</t>
  </si>
  <si>
    <t>07802</t>
  </si>
  <si>
    <t>07803</t>
  </si>
  <si>
    <t>07806</t>
  </si>
  <si>
    <t>07807</t>
  </si>
  <si>
    <t>00207</t>
  </si>
  <si>
    <t>00209</t>
  </si>
  <si>
    <t>00208</t>
  </si>
  <si>
    <t>Page 200</t>
  </si>
  <si>
    <t>Page 201</t>
  </si>
  <si>
    <t>Page 202</t>
  </si>
  <si>
    <t>00573</t>
  </si>
  <si>
    <t>SPECIALTY PARCHMENT PAPER</t>
  </si>
  <si>
    <t>01047</t>
  </si>
  <si>
    <t>01301</t>
  </si>
  <si>
    <t>01380</t>
  </si>
  <si>
    <t>01386</t>
  </si>
  <si>
    <t>ALUMINUM LIDS FOR ALUMINUM PANS</t>
  </si>
  <si>
    <t>PAGE 222</t>
  </si>
  <si>
    <t>PAGE 223</t>
  </si>
  <si>
    <t>PAGE 231</t>
  </si>
  <si>
    <t>PAGE 232</t>
  </si>
  <si>
    <t>PAGE 234</t>
  </si>
  <si>
    <t>01649</t>
  </si>
  <si>
    <t>PET CUPS &amp; LIDS</t>
  </si>
  <si>
    <t>07830</t>
  </si>
  <si>
    <t>07831</t>
  </si>
  <si>
    <t>07832</t>
  </si>
  <si>
    <t>07833</t>
  </si>
  <si>
    <t>07834</t>
  </si>
  <si>
    <t>07835</t>
  </si>
  <si>
    <t>07836</t>
  </si>
  <si>
    <t>07840</t>
  </si>
  <si>
    <t>07841</t>
  </si>
  <si>
    <t>07842</t>
  </si>
  <si>
    <t>07843</t>
  </si>
  <si>
    <t>PORTION CUPS &amp; LIDS</t>
  </si>
  <si>
    <t>07920</t>
  </si>
  <si>
    <t>07921</t>
  </si>
  <si>
    <t>07922</t>
  </si>
  <si>
    <t>07923</t>
  </si>
  <si>
    <t>07924</t>
  </si>
  <si>
    <t>07925</t>
  </si>
  <si>
    <t>07926</t>
  </si>
  <si>
    <t>07927</t>
  </si>
  <si>
    <t>07928</t>
  </si>
  <si>
    <t>07929</t>
  </si>
  <si>
    <t>07935</t>
  </si>
  <si>
    <t>07936</t>
  </si>
  <si>
    <t>07937</t>
  </si>
  <si>
    <t>00575</t>
  </si>
  <si>
    <t>PAGE 235</t>
  </si>
  <si>
    <t>50</t>
  </si>
  <si>
    <t xml:space="preserve"> MAGNIFICENCE ROUND COMBO DINNERWARE</t>
  </si>
  <si>
    <t>32</t>
  </si>
  <si>
    <t>Clear/Gold Trim 10.25"&amp; 7.5" Combo Plates</t>
  </si>
  <si>
    <t>Pearl 10.25" &amp; 7.5" Combo Plates</t>
  </si>
  <si>
    <t>Pearl/Silver Trim 10.25" &amp; 7.5" Combo Plates</t>
  </si>
  <si>
    <t>Clear/Black Trim 10.25"&amp; 7.5" Combo Plates</t>
  </si>
  <si>
    <t>Clear w/Gold Trim 12oz Tumbler</t>
  </si>
  <si>
    <t>Clear w/Silver Trim 12oz Tumbler</t>
  </si>
  <si>
    <t>Clear w/Black Trim 12oz Tumbler</t>
  </si>
  <si>
    <t>Gold Washing Cup w/Clear Handles</t>
  </si>
  <si>
    <t>Silver Washing Cup w/Clear Handles</t>
  </si>
  <si>
    <t>White Washing Cup w/ Clear Handles</t>
  </si>
  <si>
    <t>Black Washing Cup w/ Clear Handles</t>
  </si>
  <si>
    <t>Clear Forks</t>
  </si>
  <si>
    <t>96</t>
  </si>
  <si>
    <t>Clear Knives</t>
  </si>
  <si>
    <t>Clear Spoons</t>
  </si>
  <si>
    <t>Pearl Forks</t>
  </si>
  <si>
    <t>Pearl Knives</t>
  </si>
  <si>
    <t>Pearl Spoons</t>
  </si>
  <si>
    <t xml:space="preserve">Shulchan Bistro Napkins </t>
  </si>
  <si>
    <t>3-PLY PRINTED NAPKINS</t>
  </si>
  <si>
    <t>Seder Plate Lunch Napkins</t>
  </si>
  <si>
    <t>Matzah Lunch Napkin - Kraft Box</t>
  </si>
  <si>
    <t>White Cloth-like 1/6 Fold Guest Towel</t>
  </si>
  <si>
    <t>100</t>
  </si>
  <si>
    <t>200</t>
  </si>
  <si>
    <t>12"x10" Oval Silver Paper Plate</t>
  </si>
  <si>
    <t>12"x10" Oval Gold Paper Plate</t>
  </si>
  <si>
    <t>12"x10" Oval ​Paint ​Strokes Plate</t>
  </si>
  <si>
    <t>10" Paint Strokes Plate</t>
  </si>
  <si>
    <t>8.5" Paint Strokes Plate</t>
  </si>
  <si>
    <t>6.75" Paint Strokes Plate</t>
  </si>
  <si>
    <t>20oz Paint Strokes Bowl</t>
  </si>
  <si>
    <t>2-Ply Paint Strokes Lunch Napkin</t>
  </si>
  <si>
    <t>12oz Paint Strokes Hot/Cold Paper Cup</t>
  </si>
  <si>
    <t>16oz Leaves Hot/Cups w/Lid</t>
  </si>
  <si>
    <t>16oz Buffalo Plaid Hot/Cups w/Lid</t>
  </si>
  <si>
    <t>16oz Holiday Cheer Hot/Cups w/Lid</t>
  </si>
  <si>
    <t>16oz Red &amp; Gold Hot/Cups w/Lid</t>
  </si>
  <si>
    <t>16oz Blue &amp; Silver Hot/Cups w/Lid</t>
  </si>
  <si>
    <t>8oz ​Kraft ​Paper ​Soup ​Cup ​w/Lid</t>
  </si>
  <si>
    <t>25</t>
  </si>
  <si>
    <t>16oz ​Kraft ​Paper ​Soup ​Cp ​w/Lid</t>
  </si>
  <si>
    <t>26oz ​Kraft ​Paper ​Soup ​Cup ​w/Lid</t>
  </si>
  <si>
    <t>18oz Clear PET Cup</t>
  </si>
  <si>
    <t>60</t>
  </si>
  <si>
    <t>40</t>
  </si>
  <si>
    <t>Assorted Colors 16 PET Cups</t>
  </si>
  <si>
    <t>Red/White/Blue 16 PET Cups</t>
  </si>
  <si>
    <t>Gold/Silver/Black 16oz PET Cups</t>
  </si>
  <si>
    <t>12oz Sugar Cane Bowls</t>
  </si>
  <si>
    <t>12" ​Parchment ​Paper ​Rounds</t>
  </si>
  <si>
    <t>Half ​Size ​Aluminum ​Pan Parchment ​Liner</t>
  </si>
  <si>
    <t>9"x ​10 ​3/4" ​Cut ​Foil ​Sheets</t>
  </si>
  <si>
    <t>500</t>
  </si>
  <si>
    <t>15" ​x ​150' ​Parchment ​Paper</t>
  </si>
  <si>
    <t>Full ​Size ​Lid ​- ​Full ​Curl ​Rim</t>
  </si>
  <si>
    <t>Large Roaster Lid</t>
  </si>
  <si>
    <t>Half ​Size ​Aluminum ​Lid</t>
  </si>
  <si>
    <t>Half ​Size Full Curl Rim ​Lid</t>
  </si>
  <si>
    <t>​Small ​Trash ​Bag - 4 Gal Flap Tie</t>
  </si>
  <si>
    <t>Full ​Size ​Shallow ​Pan</t>
  </si>
  <si>
    <t>Ultra Stretch White Drawstring - 13 Gal</t>
  </si>
  <si>
    <t>120</t>
  </si>
  <si>
    <t>Ultra Stretch Black Drawstring - 30 Gal</t>
  </si>
  <si>
    <t>9oz PET Cup - BULK</t>
  </si>
  <si>
    <t>10oz PET Cup - BULK</t>
  </si>
  <si>
    <t>12oz PET Cup - BULK</t>
  </si>
  <si>
    <t>16oz PET Cup - BULK</t>
  </si>
  <si>
    <t>20oz PET Cup - BULK</t>
  </si>
  <si>
    <t>24oz PET Cup - BULK</t>
  </si>
  <si>
    <t>32oz PET Cup - BULK</t>
  </si>
  <si>
    <t>78mm Lid - for 10oz Cup</t>
  </si>
  <si>
    <t>92mm Lid - for 9oz &amp; 12oz Cup</t>
  </si>
  <si>
    <t>98mm Lid - for 16,20 &amp; 24oz Cup</t>
  </si>
  <si>
    <t>1oz Clear Portion Cup - BULK</t>
  </si>
  <si>
    <t>125</t>
  </si>
  <si>
    <t>1.5oz Clear Portion Cup - BULK</t>
  </si>
  <si>
    <t>107mm Lid - for 32oz Cup</t>
  </si>
  <si>
    <t>2oz Clear Portion Cup - BULK</t>
  </si>
  <si>
    <t>3.25oz Clear Portion Cup - BULK</t>
  </si>
  <si>
    <t>4oz Clear Portion Cup - BULK</t>
  </si>
  <si>
    <t>5.5oz Clear Portion Cup - BULK</t>
  </si>
  <si>
    <t>2oz Black Portion Cup - BULK</t>
  </si>
  <si>
    <t>3.25oz Black Portion Cup - BULK</t>
  </si>
  <si>
    <t>4oz Black Portion Cup - BULK</t>
  </si>
  <si>
    <t>5.5oz Black Portion Cup - BULK</t>
  </si>
  <si>
    <t>Lids - for 1.5oz &amp; 2oz  Portion Cup - BULK</t>
  </si>
  <si>
    <t>Lids - for .75oz &amp; 1oz Portion Cup - BULK</t>
  </si>
  <si>
    <t>Lids - for 3.25,4 &amp; 5oz Portion Cups _ BULK</t>
  </si>
  <si>
    <t>18"x500' ​Foil ​Roll - 12 Micron</t>
  </si>
  <si>
    <t>18" x 500' Heavy Foil Roll - 18 Micron</t>
  </si>
  <si>
    <t>Lobby Broom</t>
  </si>
  <si>
    <t>9" Plate</t>
  </si>
  <si>
    <t>7" Plate</t>
  </si>
  <si>
    <t>Napkin</t>
  </si>
  <si>
    <t>Cup</t>
  </si>
  <si>
    <t>45</t>
  </si>
  <si>
    <t>28</t>
  </si>
  <si>
    <t>10" Plate</t>
  </si>
  <si>
    <t>9oz Cup</t>
  </si>
  <si>
    <t>90</t>
  </si>
  <si>
    <t>42</t>
  </si>
  <si>
    <t>Lunch Napkin</t>
  </si>
  <si>
    <t>240</t>
  </si>
  <si>
    <t>79900</t>
  </si>
  <si>
    <t>79901</t>
  </si>
  <si>
    <t>Give Thanks Display "A"</t>
  </si>
  <si>
    <t>Give Thanks Display "B"</t>
  </si>
  <si>
    <t>Holiday Cheer Display "A"</t>
  </si>
  <si>
    <t>180</t>
  </si>
  <si>
    <t>Ballon Display</t>
  </si>
  <si>
    <t>193</t>
  </si>
  <si>
    <t>12"x10" Oval Paper Plate</t>
  </si>
  <si>
    <t>54"x96" Table Cover</t>
  </si>
  <si>
    <t>Happy Easter Display "C"</t>
  </si>
  <si>
    <t>219</t>
  </si>
  <si>
    <t>Happy Easter Napkin Display</t>
  </si>
  <si>
    <t>PAGE 52 &amp; 53</t>
  </si>
  <si>
    <t>FEBRUARY 2024 PI PRICE LIST</t>
  </si>
  <si>
    <t>60293</t>
  </si>
  <si>
    <t>Rectangles 9x13" Clear Tray</t>
  </si>
  <si>
    <t>Rectangles 12x18" Clear Tray</t>
  </si>
  <si>
    <t>Rectangles 12x18" Clear Tray 2pk</t>
  </si>
  <si>
    <t>25925</t>
  </si>
  <si>
    <t>60206</t>
  </si>
  <si>
    <t>60207</t>
  </si>
  <si>
    <t>60208</t>
  </si>
  <si>
    <t>60209</t>
  </si>
  <si>
    <t>65906</t>
  </si>
  <si>
    <t>65907</t>
  </si>
  <si>
    <t>65908</t>
  </si>
  <si>
    <t>61006</t>
  </si>
  <si>
    <t>61007</t>
  </si>
  <si>
    <t>61008</t>
  </si>
  <si>
    <t>37268</t>
  </si>
  <si>
    <t>37269</t>
  </si>
  <si>
    <t>64545</t>
  </si>
  <si>
    <t>64544</t>
  </si>
  <si>
    <t>64567</t>
  </si>
  <si>
    <t>64530</t>
  </si>
  <si>
    <t xml:space="preserve">Mini 2oz Tasting Glass </t>
  </si>
  <si>
    <t>64561</t>
  </si>
  <si>
    <t>64541</t>
  </si>
  <si>
    <t>64543</t>
  </si>
  <si>
    <t>64540</t>
  </si>
  <si>
    <t>64542</t>
  </si>
  <si>
    <t>64560</t>
  </si>
  <si>
    <t>64536</t>
  </si>
  <si>
    <t>64534</t>
  </si>
  <si>
    <t>64535</t>
  </si>
  <si>
    <t>64532</t>
  </si>
  <si>
    <t>64564</t>
  </si>
  <si>
    <t>30246</t>
  </si>
  <si>
    <t>30247</t>
  </si>
  <si>
    <t>30248</t>
  </si>
  <si>
    <t>30249</t>
  </si>
  <si>
    <t>30244</t>
  </si>
  <si>
    <t>30245</t>
  </si>
  <si>
    <t>31846</t>
  </si>
  <si>
    <t>31847</t>
  </si>
  <si>
    <t>31848</t>
  </si>
  <si>
    <t>31849</t>
  </si>
  <si>
    <t>31845</t>
  </si>
  <si>
    <t>35946</t>
  </si>
  <si>
    <t>35947</t>
  </si>
  <si>
    <t>35948</t>
  </si>
  <si>
    <t>35949</t>
  </si>
  <si>
    <t>35945</t>
  </si>
  <si>
    <t>32946</t>
  </si>
  <si>
    <t>32947</t>
  </si>
  <si>
    <t>32948</t>
  </si>
  <si>
    <t>32949</t>
  </si>
  <si>
    <t>32945</t>
  </si>
  <si>
    <t>35646</t>
  </si>
  <si>
    <t>35647</t>
  </si>
  <si>
    <t>35648</t>
  </si>
  <si>
    <t>35649</t>
  </si>
  <si>
    <t>37385</t>
  </si>
  <si>
    <t>37375</t>
  </si>
  <si>
    <t>37245</t>
  </si>
  <si>
    <t>37235</t>
  </si>
  <si>
    <t>37255</t>
  </si>
  <si>
    <t>37241</t>
  </si>
  <si>
    <t>37242</t>
  </si>
  <si>
    <t>37240</t>
  </si>
  <si>
    <t>37231</t>
  </si>
  <si>
    <t>37232</t>
  </si>
  <si>
    <t>37230</t>
  </si>
  <si>
    <t>37251</t>
  </si>
  <si>
    <t>37250</t>
  </si>
  <si>
    <t>30206</t>
  </si>
  <si>
    <t>30201</t>
  </si>
  <si>
    <t>30203</t>
  </si>
  <si>
    <t>30204</t>
  </si>
  <si>
    <t>30205</t>
  </si>
  <si>
    <t>39000</t>
  </si>
  <si>
    <t>39010</t>
  </si>
  <si>
    <t>39001</t>
  </si>
  <si>
    <t>23115</t>
  </si>
  <si>
    <t>23175</t>
  </si>
  <si>
    <t>23125</t>
  </si>
  <si>
    <t>23135</t>
  </si>
  <si>
    <t>23155</t>
  </si>
  <si>
    <t>23185</t>
  </si>
  <si>
    <t>23015</t>
  </si>
  <si>
    <t>23075</t>
  </si>
  <si>
    <t>23025</t>
  </si>
  <si>
    <t>23035</t>
  </si>
  <si>
    <t>23055</t>
  </si>
  <si>
    <t>23085</t>
  </si>
  <si>
    <t>65958</t>
  </si>
  <si>
    <t>65953</t>
  </si>
  <si>
    <t>65993</t>
  </si>
  <si>
    <t>65992</t>
  </si>
  <si>
    <t>60258</t>
  </si>
  <si>
    <t>60253</t>
  </si>
  <si>
    <t>60292</t>
  </si>
  <si>
    <t>34594</t>
  </si>
  <si>
    <t>34595</t>
  </si>
  <si>
    <t>12516</t>
  </si>
  <si>
    <t>12716</t>
  </si>
  <si>
    <t>12816</t>
  </si>
  <si>
    <t>12817</t>
  </si>
  <si>
    <t>12916</t>
  </si>
  <si>
    <t>12918</t>
  </si>
  <si>
    <t>12917</t>
  </si>
  <si>
    <t>12085</t>
  </si>
  <si>
    <t>13243</t>
  </si>
  <si>
    <t>12016</t>
  </si>
  <si>
    <t>12017</t>
  </si>
  <si>
    <t>13210</t>
  </si>
  <si>
    <t>13290</t>
  </si>
  <si>
    <t>13270</t>
  </si>
  <si>
    <t>13260</t>
  </si>
  <si>
    <t>13220</t>
  </si>
  <si>
    <t>13206</t>
  </si>
  <si>
    <t>13205</t>
  </si>
  <si>
    <t>12130</t>
  </si>
  <si>
    <t>12131</t>
  </si>
  <si>
    <t>82220</t>
  </si>
  <si>
    <t>12150</t>
  </si>
  <si>
    <t>12151</t>
  </si>
  <si>
    <t>12900</t>
  </si>
  <si>
    <t>12700</t>
  </si>
  <si>
    <t>12120</t>
  </si>
  <si>
    <t>12500</t>
  </si>
  <si>
    <t>80210</t>
  </si>
  <si>
    <t>80290</t>
  </si>
  <si>
    <t>80270</t>
  </si>
  <si>
    <t>80220</t>
  </si>
  <si>
    <t>80240</t>
  </si>
  <si>
    <t>81110</t>
  </si>
  <si>
    <t>81190</t>
  </si>
  <si>
    <t>81170</t>
  </si>
  <si>
    <t>82610</t>
  </si>
  <si>
    <t>82690</t>
  </si>
  <si>
    <t>82670</t>
  </si>
  <si>
    <t>84010</t>
  </si>
  <si>
    <t>84090</t>
  </si>
  <si>
    <t>84070</t>
  </si>
  <si>
    <t>84060</t>
  </si>
  <si>
    <t>84020</t>
  </si>
  <si>
    <t>82210</t>
  </si>
  <si>
    <t>82290</t>
  </si>
  <si>
    <t>82270</t>
  </si>
  <si>
    <t>82968</t>
  </si>
  <si>
    <t>82969</t>
  </si>
  <si>
    <t>82966</t>
  </si>
  <si>
    <t>82967</t>
  </si>
  <si>
    <t>80268</t>
  </si>
  <si>
    <t>80269</t>
  </si>
  <si>
    <t>80266</t>
  </si>
  <si>
    <t>80267</t>
  </si>
  <si>
    <t>81769</t>
  </si>
  <si>
    <t>81766</t>
  </si>
  <si>
    <t>81767</t>
  </si>
  <si>
    <t>81765</t>
  </si>
  <si>
    <t>81764</t>
  </si>
  <si>
    <t>85968</t>
  </si>
  <si>
    <t>85969</t>
  </si>
  <si>
    <t>85966</t>
  </si>
  <si>
    <t>85967</t>
  </si>
  <si>
    <t>85768</t>
  </si>
  <si>
    <t>85769</t>
  </si>
  <si>
    <t>85766</t>
  </si>
  <si>
    <t>85767</t>
  </si>
  <si>
    <t>60345</t>
  </si>
  <si>
    <t>68745</t>
  </si>
  <si>
    <t>80265</t>
  </si>
  <si>
    <t>85965</t>
  </si>
  <si>
    <t>81365</t>
  </si>
  <si>
    <t>82665</t>
  </si>
  <si>
    <t>80765</t>
  </si>
  <si>
    <t>81165</t>
  </si>
  <si>
    <t>81865</t>
  </si>
  <si>
    <t>82965</t>
  </si>
  <si>
    <t>82365</t>
  </si>
  <si>
    <t>84065</t>
  </si>
  <si>
    <t>89865</t>
  </si>
  <si>
    <t>82265</t>
  </si>
  <si>
    <t>81265</t>
  </si>
  <si>
    <t>81065</t>
  </si>
  <si>
    <t>89665</t>
  </si>
  <si>
    <t>80565</t>
  </si>
  <si>
    <t>80205</t>
  </si>
  <si>
    <t>85905</t>
  </si>
  <si>
    <t>88405</t>
  </si>
  <si>
    <t>88295</t>
  </si>
  <si>
    <t>60350</t>
  </si>
  <si>
    <t>60352</t>
  </si>
  <si>
    <t>68452</t>
  </si>
  <si>
    <t>68752</t>
  </si>
  <si>
    <t>60339</t>
  </si>
  <si>
    <t>60261</t>
  </si>
  <si>
    <t>60280</t>
  </si>
  <si>
    <t>60264</t>
  </si>
  <si>
    <t>60268</t>
  </si>
  <si>
    <t>60210</t>
  </si>
  <si>
    <t>60263</t>
  </si>
  <si>
    <t>60262</t>
  </si>
  <si>
    <t>60380</t>
  </si>
  <si>
    <t>15300</t>
  </si>
  <si>
    <t>15318</t>
  </si>
  <si>
    <t>15100</t>
  </si>
  <si>
    <t>15118</t>
  </si>
  <si>
    <t>15276</t>
  </si>
  <si>
    <t>15277</t>
  </si>
  <si>
    <t>15278</t>
  </si>
  <si>
    <t>15279</t>
  </si>
  <si>
    <t>15275</t>
  </si>
  <si>
    <t>15266</t>
  </si>
  <si>
    <t>15271</t>
  </si>
  <si>
    <t>15284</t>
  </si>
  <si>
    <t>15283</t>
  </si>
  <si>
    <t>15282</t>
  </si>
  <si>
    <t>15281</t>
  </si>
  <si>
    <t>15280</t>
  </si>
  <si>
    <t>15501</t>
  </si>
  <si>
    <t>15502</t>
  </si>
  <si>
    <t>15503</t>
  </si>
  <si>
    <t>15504</t>
  </si>
  <si>
    <t>15505</t>
  </si>
  <si>
    <t>15290</t>
  </si>
  <si>
    <t>15291</t>
  </si>
  <si>
    <t>15292</t>
  </si>
  <si>
    <t>15293</t>
  </si>
  <si>
    <t>88591</t>
  </si>
  <si>
    <t>88594</t>
  </si>
  <si>
    <t>88561</t>
  </si>
  <si>
    <t>88564</t>
  </si>
  <si>
    <t>68555</t>
  </si>
  <si>
    <t>80206</t>
  </si>
  <si>
    <t>68505</t>
  </si>
  <si>
    <t>68652</t>
  </si>
  <si>
    <t>84017</t>
  </si>
  <si>
    <t>84093</t>
  </si>
  <si>
    <t>84073</t>
  </si>
  <si>
    <t>84062</t>
  </si>
  <si>
    <t>84032</t>
  </si>
  <si>
    <t>80817</t>
  </si>
  <si>
    <t>80893</t>
  </si>
  <si>
    <t>80873</t>
  </si>
  <si>
    <t>80823</t>
  </si>
  <si>
    <t>80832</t>
  </si>
  <si>
    <t>82293</t>
  </si>
  <si>
    <t>82273</t>
  </si>
  <si>
    <t>82262</t>
  </si>
  <si>
    <t>82232</t>
  </si>
  <si>
    <t>81093</t>
  </si>
  <si>
    <t>81073</t>
  </si>
  <si>
    <t>81032</t>
  </si>
  <si>
    <t>82993</t>
  </si>
  <si>
    <t>82973</t>
  </si>
  <si>
    <t>82932</t>
  </si>
  <si>
    <t>81893</t>
  </si>
  <si>
    <t>81873</t>
  </si>
  <si>
    <t>81832</t>
  </si>
  <si>
    <t>80932</t>
  </si>
  <si>
    <t>51002</t>
  </si>
  <si>
    <t>51008</t>
  </si>
  <si>
    <t>51040</t>
  </si>
  <si>
    <t>51022</t>
  </si>
  <si>
    <t>51029</t>
  </si>
  <si>
    <t>51080</t>
  </si>
  <si>
    <t>51057</t>
  </si>
  <si>
    <t>51013</t>
  </si>
  <si>
    <t>51026</t>
  </si>
  <si>
    <t>51010</t>
  </si>
  <si>
    <t>51011</t>
  </si>
  <si>
    <t>51018</t>
  </si>
  <si>
    <t>51009</t>
  </si>
  <si>
    <t>51023</t>
  </si>
  <si>
    <t>51005</t>
  </si>
  <si>
    <t>51007</t>
  </si>
  <si>
    <t>51001</t>
  </si>
  <si>
    <t>51096</t>
  </si>
  <si>
    <t>51098</t>
  </si>
  <si>
    <t>51090</t>
  </si>
  <si>
    <t>51012</t>
  </si>
  <si>
    <t>51003</t>
  </si>
  <si>
    <t>41202</t>
  </si>
  <si>
    <t>41208</t>
  </si>
  <si>
    <t>41240</t>
  </si>
  <si>
    <t>41222</t>
  </si>
  <si>
    <t>41215</t>
  </si>
  <si>
    <t>41216</t>
  </si>
  <si>
    <t>41257</t>
  </si>
  <si>
    <t>41213</t>
  </si>
  <si>
    <t>41226</t>
  </si>
  <si>
    <t>41204</t>
  </si>
  <si>
    <t>41211</t>
  </si>
  <si>
    <t>41218</t>
  </si>
  <si>
    <t>41209</t>
  </si>
  <si>
    <t>41223</t>
  </si>
  <si>
    <t>41205</t>
  </si>
  <si>
    <t>41207</t>
  </si>
  <si>
    <t>41201</t>
  </si>
  <si>
    <t>41296</t>
  </si>
  <si>
    <t>41298</t>
  </si>
  <si>
    <t>41290</t>
  </si>
  <si>
    <t>41210</t>
  </si>
  <si>
    <t>41203</t>
  </si>
  <si>
    <t>41229</t>
  </si>
  <si>
    <t>41212</t>
  </si>
  <si>
    <t>41280</t>
  </si>
  <si>
    <t>52008</t>
  </si>
  <si>
    <t>52040</t>
  </si>
  <si>
    <t>52022</t>
  </si>
  <si>
    <t>52010</t>
  </si>
  <si>
    <t>52029</t>
  </si>
  <si>
    <t>52096</t>
  </si>
  <si>
    <t>52013</t>
  </si>
  <si>
    <t>52026</t>
  </si>
  <si>
    <t>52011</t>
  </si>
  <si>
    <t>52018</t>
  </si>
  <si>
    <t>80250</t>
  </si>
  <si>
    <t>80254</t>
  </si>
  <si>
    <t>80252</t>
  </si>
  <si>
    <t>80251</t>
  </si>
  <si>
    <t>80850</t>
  </si>
  <si>
    <t>80854</t>
  </si>
  <si>
    <t>80852</t>
  </si>
  <si>
    <t>80851</t>
  </si>
  <si>
    <t>9</t>
  </si>
  <si>
    <t>30210</t>
  </si>
  <si>
    <t>30290</t>
  </si>
  <si>
    <t>30270</t>
  </si>
  <si>
    <t>30220</t>
  </si>
  <si>
    <t>30250</t>
  </si>
  <si>
    <t>35910</t>
  </si>
  <si>
    <t>35990</t>
  </si>
  <si>
    <t>35970</t>
  </si>
  <si>
    <t>35920</t>
  </si>
  <si>
    <t>35950</t>
  </si>
  <si>
    <t>36021</t>
  </si>
  <si>
    <t>36027</t>
  </si>
  <si>
    <t>36025</t>
  </si>
  <si>
    <t>36022</t>
  </si>
  <si>
    <t>36591</t>
  </si>
  <si>
    <t>36597</t>
  </si>
  <si>
    <t>36592</t>
  </si>
  <si>
    <t>36595</t>
  </si>
  <si>
    <t>35914</t>
  </si>
  <si>
    <t>35994</t>
  </si>
  <si>
    <t>35984</t>
  </si>
  <si>
    <t>35964</t>
  </si>
  <si>
    <t>35924</t>
  </si>
  <si>
    <t>35934</t>
  </si>
  <si>
    <t>35915</t>
  </si>
  <si>
    <t>35995</t>
  </si>
  <si>
    <t>35975</t>
  </si>
  <si>
    <t>35925</t>
  </si>
  <si>
    <t>35985</t>
  </si>
  <si>
    <t>30285</t>
  </si>
  <si>
    <t>60291</t>
  </si>
  <si>
    <t>65991</t>
  </si>
  <si>
    <t>61091</t>
  </si>
  <si>
    <t>60290</t>
  </si>
  <si>
    <t>65990</t>
  </si>
  <si>
    <t>63250</t>
  </si>
  <si>
    <t>63251</t>
  </si>
  <si>
    <t>63252</t>
  </si>
  <si>
    <t>63297</t>
  </si>
  <si>
    <t>63950</t>
  </si>
  <si>
    <t>63951</t>
  </si>
  <si>
    <t>63952</t>
  </si>
  <si>
    <t>63997</t>
  </si>
  <si>
    <t>63289</t>
  </si>
  <si>
    <t>63288</t>
  </si>
  <si>
    <t>63287</t>
  </si>
  <si>
    <t>38022</t>
  </si>
  <si>
    <t>38021</t>
  </si>
  <si>
    <t>38023</t>
  </si>
  <si>
    <t>38028</t>
  </si>
  <si>
    <t>38592</t>
  </si>
  <si>
    <t>38591</t>
  </si>
  <si>
    <t>38593</t>
  </si>
  <si>
    <t>38598</t>
  </si>
  <si>
    <t>63280</t>
  </si>
  <si>
    <t>63281</t>
  </si>
  <si>
    <t>63980</t>
  </si>
  <si>
    <t>63981</t>
  </si>
  <si>
    <t>60265</t>
  </si>
  <si>
    <t>60266</t>
  </si>
  <si>
    <t>60278</t>
  </si>
  <si>
    <t>60267</t>
  </si>
  <si>
    <t>60275</t>
  </si>
  <si>
    <t>60270</t>
  </si>
  <si>
    <t>60276</t>
  </si>
  <si>
    <t>60277</t>
  </si>
  <si>
    <t>60269</t>
  </si>
  <si>
    <t>60271</t>
  </si>
  <si>
    <t>60274</t>
  </si>
  <si>
    <t>64563</t>
  </si>
  <si>
    <t>64562</t>
  </si>
  <si>
    <t>64549</t>
  </si>
  <si>
    <t>64548</t>
  </si>
  <si>
    <t>64537</t>
  </si>
  <si>
    <t>64565</t>
  </si>
  <si>
    <t>30050</t>
  </si>
  <si>
    <t>30052</t>
  </si>
  <si>
    <t>30053</t>
  </si>
  <si>
    <t>30054</t>
  </si>
  <si>
    <t>30051</t>
  </si>
  <si>
    <t>30001</t>
  </si>
  <si>
    <t>30011</t>
  </si>
  <si>
    <t>30012</t>
  </si>
  <si>
    <t>30102</t>
  </si>
  <si>
    <t>30101</t>
  </si>
  <si>
    <t>30100</t>
  </si>
  <si>
    <t>37285</t>
  </si>
  <si>
    <t>37284</t>
  </si>
  <si>
    <t>37283</t>
  </si>
  <si>
    <t>37275</t>
  </si>
  <si>
    <t>37274</t>
  </si>
  <si>
    <t>37273</t>
  </si>
  <si>
    <t>37295</t>
  </si>
  <si>
    <t>37294</t>
  </si>
  <si>
    <t>37261</t>
  </si>
  <si>
    <t>37260</t>
  </si>
  <si>
    <t>37262</t>
  </si>
  <si>
    <t>39506</t>
  </si>
  <si>
    <t>39505</t>
  </si>
  <si>
    <t>39507</t>
  </si>
  <si>
    <t>39544</t>
  </si>
  <si>
    <t>39543</t>
  </si>
  <si>
    <t>39545</t>
  </si>
  <si>
    <t>39520</t>
  </si>
  <si>
    <t>39525</t>
  </si>
  <si>
    <t>39526</t>
  </si>
  <si>
    <t>39527</t>
  </si>
  <si>
    <t>39500</t>
  </si>
  <si>
    <t>39501</t>
  </si>
  <si>
    <t>39535</t>
  </si>
  <si>
    <t>39515</t>
  </si>
  <si>
    <t>Pearl 3-Ply ​Luncheon ​Napkin</t>
  </si>
  <si>
    <t>39041</t>
  </si>
  <si>
    <t>39040</t>
  </si>
  <si>
    <t>39042</t>
  </si>
  <si>
    <t>39050</t>
  </si>
  <si>
    <t>39053</t>
  </si>
  <si>
    <t>39052</t>
  </si>
  <si>
    <t>39054</t>
  </si>
  <si>
    <t>21815</t>
  </si>
  <si>
    <t>21875</t>
  </si>
  <si>
    <t>21825</t>
  </si>
  <si>
    <t>21835</t>
  </si>
  <si>
    <t>21855</t>
  </si>
  <si>
    <t>21885</t>
  </si>
  <si>
    <t>25915</t>
  </si>
  <si>
    <t>25975</t>
  </si>
  <si>
    <t>25935</t>
  </si>
  <si>
    <t>22915</t>
  </si>
  <si>
    <t>22975</t>
  </si>
  <si>
    <t>22925</t>
  </si>
  <si>
    <t>22935</t>
  </si>
  <si>
    <t>22955</t>
  </si>
  <si>
    <t>22985</t>
  </si>
  <si>
    <t>92414</t>
  </si>
  <si>
    <t>92474</t>
  </si>
  <si>
    <t>92424</t>
  </si>
  <si>
    <t>92437</t>
  </si>
  <si>
    <t>92456</t>
  </si>
  <si>
    <t>92434</t>
  </si>
  <si>
    <t>92014</t>
  </si>
  <si>
    <t>92074</t>
  </si>
  <si>
    <t>92024</t>
  </si>
  <si>
    <t>92037</t>
  </si>
  <si>
    <t>92056</t>
  </si>
  <si>
    <t>92034</t>
  </si>
  <si>
    <t>13294</t>
  </si>
  <si>
    <t>13264</t>
  </si>
  <si>
    <t>13224</t>
  </si>
  <si>
    <t>13207</t>
  </si>
  <si>
    <t>12357</t>
  </si>
  <si>
    <t>12376</t>
  </si>
  <si>
    <t>12346</t>
  </si>
  <si>
    <t>12356</t>
  </si>
  <si>
    <t>12386</t>
  </si>
  <si>
    <t>12116</t>
  </si>
  <si>
    <t>12216</t>
  </si>
  <si>
    <t>81810</t>
  </si>
  <si>
    <t>81890</t>
  </si>
  <si>
    <t>81870</t>
  </si>
  <si>
    <t>81860</t>
  </si>
  <si>
    <t>81820</t>
  </si>
  <si>
    <t>82910</t>
  </si>
  <si>
    <t>82990</t>
  </si>
  <si>
    <t>82970</t>
  </si>
  <si>
    <t>82960</t>
  </si>
  <si>
    <t>82920</t>
  </si>
  <si>
    <t>81010</t>
  </si>
  <si>
    <t>81090</t>
  </si>
  <si>
    <t>81070</t>
  </si>
  <si>
    <t>81060</t>
  </si>
  <si>
    <t>81020</t>
  </si>
  <si>
    <t>40008</t>
  </si>
  <si>
    <t>40022</t>
  </si>
  <si>
    <t>40040</t>
  </si>
  <si>
    <t>40018</t>
  </si>
  <si>
    <t>40029</t>
  </si>
  <si>
    <t>40010</t>
  </si>
  <si>
    <t>40011</t>
  </si>
  <si>
    <t>40026</t>
  </si>
  <si>
    <t>40057</t>
  </si>
  <si>
    <t>40099</t>
  </si>
  <si>
    <t>40097</t>
  </si>
  <si>
    <t>40028</t>
  </si>
  <si>
    <t>40070</t>
  </si>
  <si>
    <t>40071</t>
  </si>
  <si>
    <t>40072</t>
  </si>
  <si>
    <t>60300</t>
  </si>
  <si>
    <t>60800</t>
  </si>
  <si>
    <t>62900</t>
  </si>
  <si>
    <t>61000</t>
  </si>
  <si>
    <t>68700</t>
  </si>
  <si>
    <t>60305</t>
  </si>
  <si>
    <t>60370</t>
  </si>
  <si>
    <t>60371</t>
  </si>
  <si>
    <t>60254</t>
  </si>
  <si>
    <t>60256</t>
  </si>
  <si>
    <t>62954</t>
  </si>
  <si>
    <t>62956</t>
  </si>
  <si>
    <t>60303</t>
  </si>
  <si>
    <t>60302</t>
  </si>
  <si>
    <t>60301</t>
  </si>
  <si>
    <t>60321</t>
  </si>
  <si>
    <t>68721</t>
  </si>
  <si>
    <t>68720</t>
  </si>
  <si>
    <t>60320</t>
  </si>
  <si>
    <t>68711</t>
  </si>
  <si>
    <t>60311</t>
  </si>
  <si>
    <t>60247</t>
  </si>
  <si>
    <t>60310</t>
  </si>
  <si>
    <t>60279</t>
  </si>
  <si>
    <t>60272</t>
  </si>
  <si>
    <t>68760</t>
  </si>
  <si>
    <t>60860</t>
  </si>
  <si>
    <t>62960</t>
  </si>
  <si>
    <t>60361</t>
  </si>
  <si>
    <t>60360</t>
  </si>
  <si>
    <t>62961</t>
  </si>
  <si>
    <t>60346</t>
  </si>
  <si>
    <t>60325</t>
  </si>
  <si>
    <t>60330</t>
  </si>
  <si>
    <t>62925</t>
  </si>
  <si>
    <t>62930</t>
  </si>
  <si>
    <t>60824</t>
  </si>
  <si>
    <t>60202</t>
  </si>
  <si>
    <t>60201</t>
  </si>
  <si>
    <t>60203</t>
  </si>
  <si>
    <t>62902</t>
  </si>
  <si>
    <t>62901</t>
  </si>
  <si>
    <t>61004</t>
  </si>
  <si>
    <t>61005</t>
  </si>
  <si>
    <t>60213</t>
  </si>
  <si>
    <t>60214</t>
  </si>
  <si>
    <t>60212</t>
  </si>
  <si>
    <t>60281</t>
  </si>
  <si>
    <t>60283</t>
  </si>
  <si>
    <t>88525</t>
  </si>
  <si>
    <t>88526</t>
  </si>
  <si>
    <t>88514</t>
  </si>
  <si>
    <t>88501</t>
  </si>
  <si>
    <t>88504</t>
  </si>
  <si>
    <t>88538</t>
  </si>
  <si>
    <t>82693</t>
  </si>
  <si>
    <t>82673</t>
  </si>
  <si>
    <t>82632</t>
  </si>
  <si>
    <t>81193</t>
  </si>
  <si>
    <t>81173</t>
  </si>
  <si>
    <t>81132</t>
  </si>
  <si>
    <t>89693</t>
  </si>
  <si>
    <t>89673</t>
  </si>
  <si>
    <t>89632</t>
  </si>
  <si>
    <t>70833</t>
  </si>
  <si>
    <t>70823</t>
  </si>
  <si>
    <t>70853</t>
  </si>
  <si>
    <t>74033</t>
  </si>
  <si>
    <t>74023</t>
  </si>
  <si>
    <t>72933</t>
  </si>
  <si>
    <t>72923</t>
  </si>
  <si>
    <t>72953</t>
  </si>
  <si>
    <t>79623</t>
  </si>
  <si>
    <t>72623</t>
  </si>
  <si>
    <t>71823</t>
  </si>
  <si>
    <t>71853</t>
  </si>
  <si>
    <t>82651</t>
  </si>
  <si>
    <t>84051</t>
  </si>
  <si>
    <t>81151</t>
  </si>
  <si>
    <t>89651</t>
  </si>
  <si>
    <t>81851</t>
  </si>
  <si>
    <t>82951</t>
  </si>
  <si>
    <t>82251</t>
  </si>
  <si>
    <t>81051</t>
  </si>
  <si>
    <t>80203</t>
  </si>
  <si>
    <t>80803</t>
  </si>
  <si>
    <t>68770</t>
  </si>
  <si>
    <t>68771</t>
  </si>
  <si>
    <t>68772</t>
  </si>
  <si>
    <t>68773</t>
  </si>
  <si>
    <t>68774</t>
  </si>
  <si>
    <t>81971</t>
  </si>
  <si>
    <t>81933</t>
  </si>
  <si>
    <t>81932</t>
  </si>
  <si>
    <t>81960</t>
  </si>
  <si>
    <t>12115</t>
  </si>
  <si>
    <t>12215</t>
  </si>
  <si>
    <t>12915</t>
  </si>
  <si>
    <t>12015</t>
  </si>
  <si>
    <t>12345</t>
  </si>
  <si>
    <t>12355</t>
  </si>
  <si>
    <t>12375</t>
  </si>
  <si>
    <t>12220</t>
  </si>
  <si>
    <t>12222</t>
  </si>
  <si>
    <t>12221</t>
  </si>
  <si>
    <t>11992</t>
  </si>
  <si>
    <t>11991</t>
  </si>
  <si>
    <t>11993</t>
  </si>
  <si>
    <t>11994</t>
  </si>
  <si>
    <t>4.5oz Clear Shot, Boxed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</si>
</sst>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i/>
      <sz val="10"/>
      <name val="Calibri"/>
      <family val="2"/>
    </font>
    <font>
      <b/>
      <u/>
      <sz val="10"/>
      <name val="Calibri"/>
      <family val="2"/>
    </font>
    <font>
      <u/>
      <sz val="10"/>
      <name val="Calibri"/>
      <family val="2"/>
    </font>
    <font>
      <b/>
      <sz val="24"/>
      <color indexed="18"/>
      <name val="Calibri"/>
      <family val="2"/>
    </font>
    <font>
      <b/>
      <i/>
      <sz val="10"/>
      <color indexed="10"/>
      <name val="Calibri"/>
      <family val="2"/>
    </font>
    <font>
      <i/>
      <sz val="10"/>
      <color indexed="10"/>
      <name val="Calibri"/>
      <family val="2"/>
    </font>
    <font>
      <b/>
      <u/>
      <sz val="10"/>
      <color theme="0" tint="-0.499984740745262"/>
      <name val="Calibri"/>
      <family val="2"/>
    </font>
    <font>
      <b/>
      <u/>
      <sz val="10"/>
      <color theme="9" tint="-0.249977111117893"/>
      <name val="Calibri"/>
      <family val="2"/>
    </font>
    <font>
      <sz val="10"/>
      <name val="Calibri"/>
      <family val="2"/>
      <scheme val="minor"/>
    </font>
    <font>
      <b/>
      <u/>
      <sz val="10"/>
      <color rgb="FFFF0000"/>
      <name val="Calibri"/>
      <family val="2"/>
    </font>
    <font>
      <b/>
      <u/>
      <sz val="10"/>
      <color rgb="FFC70394"/>
      <name val="Calibri"/>
      <family val="2"/>
    </font>
    <font>
      <b/>
      <u/>
      <sz val="10"/>
      <color rgb="FF3074C6"/>
      <name val="Calibri"/>
      <family val="2"/>
    </font>
    <font>
      <b/>
      <u/>
      <sz val="10"/>
      <color theme="6" tint="-0.249977111117893"/>
      <name val="Calibri"/>
      <family val="2"/>
    </font>
    <font>
      <sz val="10"/>
      <color theme="0" tint="-0.14999847407452621"/>
      <name val="Calibri"/>
      <family val="2"/>
    </font>
    <font>
      <b/>
      <i/>
      <u/>
      <sz val="10"/>
      <name val="Calibri"/>
      <family val="2"/>
    </font>
    <font>
      <b/>
      <sz val="9"/>
      <name val="Calibri"/>
      <family val="2"/>
    </font>
    <font>
      <b/>
      <u/>
      <sz val="10"/>
      <color rgb="FFCCAA00"/>
      <name val="Calibri"/>
      <family val="2"/>
    </font>
    <font>
      <b/>
      <u/>
      <sz val="10"/>
      <color rgb="FF929292"/>
      <name val="Calibri"/>
      <family val="2"/>
    </font>
    <font>
      <b/>
      <u/>
      <sz val="10"/>
      <color theme="2" tint="-0.249977111117893"/>
      <name val="Calibri"/>
      <family val="2"/>
    </font>
    <font>
      <sz val="10"/>
      <color theme="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  <scheme val="minor"/>
    </font>
    <font>
      <sz val="9"/>
      <name val="Calibri"/>
      <family val="2"/>
    </font>
    <font>
      <sz val="8"/>
      <color rgb="FF00B050"/>
      <name val="Calibri"/>
      <family val="2"/>
    </font>
    <font>
      <sz val="8"/>
      <name val="Calibri"/>
      <family val="2"/>
    </font>
    <font>
      <b/>
      <sz val="10"/>
      <color rgb="FFFF0000"/>
      <name val="Calibri"/>
      <family val="2"/>
    </font>
    <font>
      <sz val="9"/>
      <color rgb="FFFF0000"/>
      <name val="Calibri"/>
      <family val="2"/>
    </font>
    <font>
      <b/>
      <u val="double"/>
      <sz val="10"/>
      <name val="Calibri"/>
      <family val="2"/>
    </font>
    <font>
      <b/>
      <u/>
      <sz val="10"/>
      <color rgb="FFE5926D"/>
      <name val="Calibri"/>
      <family val="2"/>
    </font>
    <font>
      <b/>
      <u/>
      <sz val="10"/>
      <color rgb="FFCC9900"/>
      <name val="Calibri"/>
      <family val="2"/>
    </font>
    <font>
      <b/>
      <u/>
      <sz val="10"/>
      <color rgb="FFA3A3A3"/>
      <name val="Calibri"/>
      <family val="2"/>
    </font>
    <font>
      <b/>
      <u/>
      <sz val="12"/>
      <name val="Calibri"/>
      <family val="2"/>
    </font>
    <font>
      <b/>
      <u/>
      <sz val="10"/>
      <color rgb="FFFF0066"/>
      <name val="Calibri"/>
      <family val="2"/>
    </font>
    <font>
      <b/>
      <u/>
      <sz val="10"/>
      <color rgb="FFFFC000"/>
      <name val="Calibri"/>
      <family val="2"/>
    </font>
    <font>
      <b/>
      <u/>
      <sz val="10"/>
      <color rgb="FF004A82"/>
      <name val="Calibri"/>
      <family val="2"/>
    </font>
    <font>
      <b/>
      <u/>
      <sz val="10"/>
      <color rgb="FFFFCCCC"/>
      <name val="Calibri"/>
      <family val="2"/>
    </font>
    <font>
      <b/>
      <u/>
      <sz val="10"/>
      <color rgb="FF8BE1FF"/>
      <name val="Calibri"/>
      <family val="2"/>
    </font>
    <font>
      <b/>
      <i/>
      <sz val="10"/>
      <color rgb="FFFF3B3B"/>
      <name val="Calibri"/>
      <family val="2"/>
    </font>
    <font>
      <b/>
      <u/>
      <sz val="10"/>
      <color rgb="FFDEB400"/>
      <name val="Calibri"/>
      <family val="2"/>
    </font>
    <font>
      <b/>
      <u/>
      <sz val="10"/>
      <color theme="8" tint="-0.249977111117893"/>
      <name val="Calibri"/>
      <family val="2"/>
    </font>
    <font>
      <b/>
      <u/>
      <sz val="10"/>
      <color rgb="FFAC4040"/>
      <name val="Calibri"/>
      <family val="2"/>
    </font>
    <font>
      <sz val="6"/>
      <name val="Calibri"/>
      <family val="2"/>
    </font>
    <font>
      <b/>
      <u/>
      <sz val="10"/>
      <color theme="3"/>
      <name val="Calibri"/>
      <family val="2"/>
    </font>
    <font>
      <b/>
      <u/>
      <sz val="10"/>
      <color rgb="FFD0A800"/>
      <name val="Calibri"/>
      <family val="2"/>
    </font>
    <font>
      <i/>
      <sz val="10"/>
      <name val="Calibri"/>
      <family val="2"/>
    </font>
    <font>
      <b/>
      <u/>
      <sz val="10"/>
      <color theme="9"/>
      <name val="Calibri"/>
      <family val="2"/>
    </font>
    <font>
      <b/>
      <sz val="6"/>
      <name val="Calibri"/>
      <family val="2"/>
    </font>
    <font>
      <sz val="8"/>
      <name val="Arial"/>
      <family val="2"/>
    </font>
    <font>
      <u/>
      <sz val="10"/>
      <color rgb="FF004A82"/>
      <name val="Calibri"/>
      <family val="2"/>
    </font>
    <font>
      <u/>
      <sz val="10"/>
      <color rgb="FFCC9900"/>
      <name val="Calibri"/>
      <family val="2"/>
    </font>
    <font>
      <u/>
      <sz val="10"/>
      <color rgb="FF929292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25" fillId="0" borderId="0">
      <protection locked="0"/>
    </xf>
  </cellStyleXfs>
  <cellXfs count="323">
    <xf numFmtId="0" fontId="0" fillId="0" borderId="0" xfId="0"/>
    <xf numFmtId="49" fontId="3" fillId="2" borderId="1" xfId="6" applyNumberFormat="1" applyFont="1" applyFill="1" applyBorder="1" applyAlignment="1">
      <alignment horizontal="left" vertical="center"/>
    </xf>
    <xf numFmtId="49" fontId="5" fillId="2" borderId="0" xfId="6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vertical="center"/>
    </xf>
    <xf numFmtId="49" fontId="3" fillId="2" borderId="0" xfId="0" applyNumberFormat="1" applyFont="1" applyFill="1" applyAlignment="1">
      <alignment vertical="center"/>
    </xf>
    <xf numFmtId="49" fontId="3" fillId="2" borderId="1" xfId="6" applyNumberFormat="1" applyFont="1" applyFill="1" applyBorder="1" applyAlignment="1">
      <alignment horizontal="center" vertical="center" readingOrder="2"/>
    </xf>
    <xf numFmtId="49" fontId="4" fillId="2" borderId="0" xfId="0" applyNumberFormat="1" applyFont="1" applyFill="1" applyAlignment="1">
      <alignment horizontal="center" vertical="center"/>
    </xf>
    <xf numFmtId="44" fontId="4" fillId="2" borderId="0" xfId="0" applyNumberFormat="1" applyFont="1" applyFill="1" applyAlignment="1">
      <alignment horizontal="center" vertical="center"/>
    </xf>
    <xf numFmtId="44" fontId="3" fillId="2" borderId="0" xfId="0" applyNumberFormat="1" applyFont="1" applyFill="1" applyAlignment="1">
      <alignment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readingOrder="2"/>
    </xf>
    <xf numFmtId="49" fontId="3" fillId="0" borderId="1" xfId="0" applyNumberFormat="1" applyFont="1" applyBorder="1" applyAlignment="1">
      <alignment horizontal="left" vertical="center"/>
    </xf>
    <xf numFmtId="44" fontId="4" fillId="2" borderId="0" xfId="6" applyNumberFormat="1" applyFont="1" applyFill="1" applyAlignment="1">
      <alignment horizontal="center" vertical="center"/>
    </xf>
    <xf numFmtId="44" fontId="3" fillId="2" borderId="1" xfId="6" applyNumberFormat="1" applyFont="1" applyFill="1" applyBorder="1" applyAlignment="1">
      <alignment horizontal="center" vertical="center"/>
    </xf>
    <xf numFmtId="44" fontId="3" fillId="2" borderId="1" xfId="0" applyNumberFormat="1" applyFont="1" applyFill="1" applyBorder="1" applyAlignment="1">
      <alignment vertical="center"/>
    </xf>
    <xf numFmtId="44" fontId="3" fillId="2" borderId="1" xfId="0" applyNumberFormat="1" applyFont="1" applyFill="1" applyBorder="1" applyAlignment="1">
      <alignment horizontal="center" vertical="center"/>
    </xf>
    <xf numFmtId="49" fontId="3" fillId="2" borderId="1" xfId="0" quotePrefix="1" applyNumberFormat="1" applyFont="1" applyFill="1" applyBorder="1" applyAlignment="1">
      <alignment vertical="center"/>
    </xf>
    <xf numFmtId="49" fontId="3" fillId="2" borderId="1" xfId="5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20" fillId="3" borderId="1" xfId="3" applyNumberFormat="1" applyFont="1" applyFill="1" applyBorder="1" applyAlignment="1">
      <alignment horizontal="center" vertical="center"/>
    </xf>
    <xf numFmtId="49" fontId="20" fillId="0" borderId="0" xfId="3" applyNumberFormat="1" applyFont="1" applyAlignment="1">
      <alignment horizontal="center" vertical="center"/>
    </xf>
    <xf numFmtId="44" fontId="3" fillId="0" borderId="1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4" fontId="4" fillId="2" borderId="0" xfId="0" applyNumberFormat="1" applyFont="1" applyFill="1" applyAlignment="1">
      <alignment vertical="center"/>
    </xf>
    <xf numFmtId="49" fontId="6" fillId="2" borderId="0" xfId="0" applyNumberFormat="1" applyFont="1" applyFill="1" applyAlignment="1">
      <alignment horizontal="center" vertical="center"/>
    </xf>
    <xf numFmtId="49" fontId="3" fillId="0" borderId="1" xfId="0" applyNumberFormat="1" applyFont="1" applyBorder="1" applyAlignment="1">
      <alignment vertical="center"/>
    </xf>
    <xf numFmtId="49" fontId="3" fillId="2" borderId="3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44" fontId="3" fillId="0" borderId="1" xfId="0" applyNumberFormat="1" applyFont="1" applyBorder="1" applyAlignment="1">
      <alignment vertical="center"/>
    </xf>
    <xf numFmtId="49" fontId="30" fillId="2" borderId="0" xfId="0" applyNumberFormat="1" applyFont="1" applyFill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4" fontId="3" fillId="0" borderId="0" xfId="0" applyNumberFormat="1" applyFont="1" applyAlignment="1">
      <alignment vertical="center"/>
    </xf>
    <xf numFmtId="44" fontId="31" fillId="2" borderId="0" xfId="0" applyNumberFormat="1" applyFont="1" applyFill="1" applyAlignment="1">
      <alignment horizontal="left" vertical="center" indent="1"/>
    </xf>
    <xf numFmtId="49" fontId="26" fillId="0" borderId="1" xfId="0" applyNumberFormat="1" applyFont="1" applyBorder="1"/>
    <xf numFmtId="44" fontId="3" fillId="2" borderId="3" xfId="0" applyNumberFormat="1" applyFont="1" applyFill="1" applyBorder="1" applyAlignment="1">
      <alignment vertical="center"/>
    </xf>
    <xf numFmtId="49" fontId="26" fillId="0" borderId="1" xfId="0" applyNumberFormat="1" applyFont="1" applyBorder="1" applyAlignment="1">
      <alignment horizontal="left" vertical="center"/>
    </xf>
    <xf numFmtId="49" fontId="3" fillId="0" borderId="1" xfId="6" applyNumberFormat="1" applyFont="1" applyBorder="1" applyAlignment="1">
      <alignment horizontal="left" vertical="center"/>
    </xf>
    <xf numFmtId="49" fontId="13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13" fillId="0" borderId="1" xfId="0" applyNumberFormat="1" applyFont="1" applyBorder="1" applyAlignment="1">
      <alignment vertical="center"/>
    </xf>
    <xf numFmtId="44" fontId="3" fillId="0" borderId="1" xfId="6" applyNumberFormat="1" applyFont="1" applyBorder="1" applyAlignment="1">
      <alignment horizontal="center" vertical="center"/>
    </xf>
    <xf numFmtId="49" fontId="42" fillId="2" borderId="1" xfId="0" applyNumberFormat="1" applyFont="1" applyFill="1" applyBorder="1" applyAlignment="1">
      <alignment horizontal="left" vertical="center"/>
    </xf>
    <xf numFmtId="44" fontId="3" fillId="2" borderId="0" xfId="0" applyNumberFormat="1" applyFont="1" applyFill="1" applyAlignment="1">
      <alignment horizontal="center" vertical="center"/>
    </xf>
    <xf numFmtId="44" fontId="3" fillId="0" borderId="2" xfId="0" applyNumberFormat="1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left" vertical="center"/>
    </xf>
    <xf numFmtId="49" fontId="5" fillId="2" borderId="1" xfId="0" applyNumberFormat="1" applyFont="1" applyFill="1" applyBorder="1" applyAlignment="1">
      <alignment vertical="center"/>
    </xf>
    <xf numFmtId="49" fontId="3" fillId="2" borderId="0" xfId="1" applyNumberFormat="1" applyFont="1" applyFill="1" applyAlignment="1">
      <alignment horizontal="center" vertical="center"/>
    </xf>
    <xf numFmtId="49" fontId="31" fillId="2" borderId="0" xfId="0" applyNumberFormat="1" applyFont="1" applyFill="1" applyAlignment="1">
      <alignment vertical="center"/>
    </xf>
    <xf numFmtId="49" fontId="20" fillId="0" borderId="0" xfId="3" applyNumberFormat="1" applyFont="1" applyAlignment="1">
      <alignment horizontal="center" vertical="center" wrapText="1"/>
    </xf>
    <xf numFmtId="49" fontId="20" fillId="0" borderId="0" xfId="1" applyNumberFormat="1" applyFont="1" applyAlignment="1">
      <alignment horizontal="center" vertical="center" wrapText="1"/>
    </xf>
    <xf numFmtId="49" fontId="3" fillId="2" borderId="1" xfId="3" applyNumberFormat="1" applyFont="1" applyFill="1" applyBorder="1" applyAlignment="1">
      <alignment vertical="center"/>
    </xf>
    <xf numFmtId="49" fontId="3" fillId="2" borderId="1" xfId="3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49" fontId="11" fillId="2" borderId="0" xfId="0" applyNumberFormat="1" applyFont="1" applyFill="1" applyAlignment="1">
      <alignment horizontal="center" vertical="center"/>
    </xf>
    <xf numFmtId="49" fontId="21" fillId="2" borderId="0" xfId="0" applyNumberFormat="1" applyFont="1" applyFill="1" applyAlignment="1">
      <alignment horizontal="center" vertical="center"/>
    </xf>
    <xf numFmtId="49" fontId="33" fillId="2" borderId="0" xfId="0" applyNumberFormat="1" applyFont="1" applyFill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49" fontId="22" fillId="2" borderId="0" xfId="0" applyNumberFormat="1" applyFont="1" applyFill="1" applyAlignment="1">
      <alignment horizontal="center" vertical="center"/>
    </xf>
    <xf numFmtId="49" fontId="35" fillId="2" borderId="0" xfId="0" applyNumberFormat="1" applyFont="1" applyFill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34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vertical="center"/>
    </xf>
    <xf numFmtId="49" fontId="23" fillId="2" borderId="0" xfId="0" applyNumberFormat="1" applyFont="1" applyFill="1" applyAlignment="1">
      <alignment horizontal="center" vertical="center"/>
    </xf>
    <xf numFmtId="49" fontId="6" fillId="2" borderId="0" xfId="3" applyNumberFormat="1" applyFont="1" applyFill="1" applyAlignment="1">
      <alignment horizontal="center" vertical="center"/>
    </xf>
    <xf numFmtId="49" fontId="3" fillId="2" borderId="0" xfId="3" applyNumberFormat="1" applyFont="1" applyFill="1" applyAlignment="1">
      <alignment horizontal="center" vertical="center"/>
    </xf>
    <xf numFmtId="49" fontId="22" fillId="2" borderId="0" xfId="3" applyNumberFormat="1" applyFont="1" applyFill="1" applyAlignment="1">
      <alignment horizontal="center" vertical="center"/>
    </xf>
    <xf numFmtId="49" fontId="21" fillId="2" borderId="0" xfId="3" applyNumberFormat="1" applyFont="1" applyFill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49" fontId="3" fillId="0" borderId="1" xfId="6" applyNumberFormat="1" applyFont="1" applyBorder="1" applyAlignment="1">
      <alignment horizontal="center" vertical="center" readingOrder="2"/>
    </xf>
    <xf numFmtId="49" fontId="3" fillId="2" borderId="4" xfId="0" applyNumberFormat="1" applyFont="1" applyFill="1" applyBorder="1" applyAlignment="1">
      <alignment vertical="center"/>
    </xf>
    <xf numFmtId="49" fontId="3" fillId="2" borderId="5" xfId="0" applyNumberFormat="1" applyFont="1" applyFill="1" applyBorder="1" applyAlignment="1">
      <alignment vertical="center"/>
    </xf>
    <xf numFmtId="49" fontId="36" fillId="2" borderId="0" xfId="0" applyNumberFormat="1" applyFont="1" applyFill="1" applyAlignment="1">
      <alignment horizontal="center" vertical="center"/>
    </xf>
    <xf numFmtId="49" fontId="23" fillId="2" borderId="0" xfId="3" applyNumberFormat="1" applyFont="1" applyFill="1" applyAlignment="1">
      <alignment horizontal="center" vertical="center"/>
    </xf>
    <xf numFmtId="49" fontId="43" fillId="2" borderId="0" xfId="0" applyNumberFormat="1" applyFont="1" applyFill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49" fontId="27" fillId="0" borderId="1" xfId="0" applyNumberFormat="1" applyFont="1" applyBorder="1" applyAlignment="1">
      <alignment horizontal="center" vertical="center"/>
    </xf>
    <xf numFmtId="49" fontId="11" fillId="2" borderId="0" xfId="3" applyNumberFormat="1" applyFont="1" applyFill="1" applyAlignment="1">
      <alignment horizontal="center" vertical="center"/>
    </xf>
    <xf numFmtId="49" fontId="6" fillId="0" borderId="0" xfId="3" applyNumberFormat="1" applyFont="1" applyAlignment="1">
      <alignment horizontal="center" vertical="center"/>
    </xf>
    <xf numFmtId="49" fontId="3" fillId="2" borderId="0" xfId="6" applyNumberFormat="1" applyFont="1" applyFill="1" applyAlignment="1">
      <alignment horizontal="center" vertical="center"/>
    </xf>
    <xf numFmtId="49" fontId="3" fillId="2" borderId="1" xfId="6" applyNumberFormat="1" applyFont="1" applyFill="1" applyBorder="1" applyAlignment="1">
      <alignment horizontal="center" vertical="center"/>
    </xf>
    <xf numFmtId="49" fontId="3" fillId="0" borderId="1" xfId="6" applyNumberFormat="1" applyFont="1" applyBorder="1" applyAlignment="1">
      <alignment horizontal="center" vertical="center"/>
    </xf>
    <xf numFmtId="49" fontId="3" fillId="0" borderId="5" xfId="0" applyNumberFormat="1" applyFont="1" applyBorder="1" applyAlignment="1">
      <alignment vertical="center"/>
    </xf>
    <xf numFmtId="49" fontId="4" fillId="2" borderId="0" xfId="0" applyNumberFormat="1" applyFont="1" applyFill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49" fontId="13" fillId="0" borderId="1" xfId="0" applyNumberFormat="1" applyFont="1" applyBorder="1"/>
    <xf numFmtId="49" fontId="3" fillId="0" borderId="1" xfId="0" applyNumberFormat="1" applyFont="1" applyBorder="1" applyAlignment="1">
      <alignment horizontal="center"/>
    </xf>
    <xf numFmtId="49" fontId="13" fillId="2" borderId="1" xfId="0" applyNumberFormat="1" applyFont="1" applyFill="1" applyBorder="1"/>
    <xf numFmtId="49" fontId="3" fillId="2" borderId="1" xfId="0" applyNumberFormat="1" applyFont="1" applyFill="1" applyBorder="1" applyAlignment="1">
      <alignment horizontal="center"/>
    </xf>
    <xf numFmtId="49" fontId="3" fillId="0" borderId="1" xfId="0" applyNumberFormat="1" applyFont="1" applyBorder="1"/>
    <xf numFmtId="49" fontId="24" fillId="2" borderId="1" xfId="7" applyNumberFormat="1" applyFont="1" applyFill="1" applyBorder="1" applyAlignment="1">
      <alignment horizontal="left"/>
    </xf>
    <xf numFmtId="49" fontId="13" fillId="2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vertical="center"/>
    </xf>
    <xf numFmtId="49" fontId="3" fillId="2" borderId="0" xfId="0" applyNumberFormat="1" applyFont="1" applyFill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20" fillId="0" borderId="0" xfId="1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29" fillId="0" borderId="1" xfId="0" applyNumberFormat="1" applyFont="1" applyBorder="1" applyAlignment="1">
      <alignment horizontal="center" vertical="center"/>
    </xf>
    <xf numFmtId="49" fontId="14" fillId="2" borderId="0" xfId="0" applyNumberFormat="1" applyFont="1" applyFill="1" applyAlignment="1">
      <alignment horizontal="center" vertical="center"/>
    </xf>
    <xf numFmtId="49" fontId="3" fillId="2" borderId="3" xfId="6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14" fillId="2" borderId="3" xfId="0" applyNumberFormat="1" applyFont="1" applyFill="1" applyBorder="1" applyAlignment="1">
      <alignment horizontal="center" vertical="center"/>
    </xf>
    <xf numFmtId="49" fontId="39" fillId="2" borderId="0" xfId="0" applyNumberFormat="1" applyFont="1" applyFill="1" applyAlignment="1">
      <alignment horizontal="center" vertical="center"/>
    </xf>
    <xf numFmtId="49" fontId="40" fillId="2" borderId="0" xfId="0" applyNumberFormat="1" applyFont="1" applyFill="1" applyAlignment="1">
      <alignment horizontal="center" vertical="center"/>
    </xf>
    <xf numFmtId="49" fontId="37" fillId="2" borderId="0" xfId="0" applyNumberFormat="1" applyFont="1" applyFill="1" applyAlignment="1">
      <alignment horizontal="center" vertical="center"/>
    </xf>
    <xf numFmtId="49" fontId="38" fillId="2" borderId="0" xfId="0" applyNumberFormat="1" applyFont="1" applyFill="1" applyAlignment="1">
      <alignment horizontal="center" vertical="center"/>
    </xf>
    <xf numFmtId="49" fontId="4" fillId="2" borderId="0" xfId="1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49" fontId="3" fillId="0" borderId="0" xfId="1" applyNumberFormat="1" applyFont="1" applyBorder="1" applyAlignment="1">
      <alignment horizontal="center" vertical="center"/>
    </xf>
    <xf numFmtId="49" fontId="10" fillId="2" borderId="0" xfId="0" applyNumberFormat="1" applyFont="1" applyFill="1" applyAlignment="1">
      <alignment horizontal="center" vertical="center"/>
    </xf>
    <xf numFmtId="49" fontId="3" fillId="2" borderId="1" xfId="5" applyNumberFormat="1" applyFont="1" applyFill="1" applyBorder="1" applyAlignment="1">
      <alignment horizontal="center" vertical="center"/>
    </xf>
    <xf numFmtId="49" fontId="3" fillId="0" borderId="2" xfId="0" applyNumberFormat="1" applyFont="1" applyBorder="1"/>
    <xf numFmtId="49" fontId="3" fillId="2" borderId="2" xfId="0" applyNumberFormat="1" applyFont="1" applyFill="1" applyBorder="1"/>
    <xf numFmtId="49" fontId="6" fillId="0" borderId="0" xfId="0" applyNumberFormat="1" applyFont="1" applyAlignment="1">
      <alignment horizontal="center"/>
    </xf>
    <xf numFmtId="49" fontId="19" fillId="2" borderId="0" xfId="0" applyNumberFormat="1" applyFont="1" applyFill="1" applyAlignment="1">
      <alignment horizontal="center" vertical="center"/>
    </xf>
    <xf numFmtId="49" fontId="6" fillId="0" borderId="0" xfId="8" applyFont="1" applyAlignment="1" applyProtection="1">
      <alignment horizontal="left"/>
    </xf>
    <xf numFmtId="44" fontId="3" fillId="2" borderId="0" xfId="1" applyFont="1" applyFill="1" applyAlignment="1">
      <alignment horizontal="center" vertical="center"/>
    </xf>
    <xf numFmtId="44" fontId="3" fillId="2" borderId="0" xfId="1" applyFont="1" applyFill="1" applyAlignment="1">
      <alignment vertical="center"/>
    </xf>
    <xf numFmtId="44" fontId="20" fillId="3" borderId="1" xfId="1" applyFont="1" applyFill="1" applyBorder="1" applyAlignment="1">
      <alignment horizontal="center" vertical="center" wrapText="1"/>
    </xf>
    <xf numFmtId="44" fontId="20" fillId="0" borderId="0" xfId="1" applyFont="1" applyAlignment="1">
      <alignment horizontal="center" vertical="center" wrapText="1"/>
    </xf>
    <xf numFmtId="44" fontId="4" fillId="2" borderId="0" xfId="1" applyFont="1" applyFill="1" applyAlignment="1">
      <alignment horizontal="center" vertical="center"/>
    </xf>
    <xf numFmtId="44" fontId="3" fillId="2" borderId="1" xfId="1" applyFont="1" applyFill="1" applyBorder="1" applyAlignment="1">
      <alignment horizontal="center" vertical="center"/>
    </xf>
    <xf numFmtId="44" fontId="3" fillId="2" borderId="1" xfId="2" applyFont="1" applyFill="1" applyBorder="1" applyAlignment="1">
      <alignment horizontal="center" vertical="center"/>
    </xf>
    <xf numFmtId="44" fontId="3" fillId="2" borderId="1" xfId="1" applyFont="1" applyFill="1" applyBorder="1" applyAlignment="1">
      <alignment vertical="center"/>
    </xf>
    <xf numFmtId="44" fontId="3" fillId="0" borderId="1" xfId="1" applyFont="1" applyBorder="1" applyAlignment="1">
      <alignment horizontal="center" vertical="center"/>
    </xf>
    <xf numFmtId="44" fontId="3" fillId="2" borderId="1" xfId="1" applyFont="1" applyFill="1" applyBorder="1" applyAlignment="1">
      <alignment horizontal="center" vertical="center" readingOrder="2"/>
    </xf>
    <xf numFmtId="44" fontId="3" fillId="0" borderId="0" xfId="1" applyFont="1" applyAlignment="1">
      <alignment horizontal="center" vertical="center"/>
    </xf>
    <xf numFmtId="44" fontId="3" fillId="0" borderId="1" xfId="1" applyFont="1" applyFill="1" applyBorder="1" applyAlignment="1">
      <alignment horizontal="center" vertical="center"/>
    </xf>
    <xf numFmtId="44" fontId="3" fillId="2" borderId="1" xfId="1" applyFont="1" applyFill="1" applyBorder="1" applyAlignment="1">
      <alignment horizontal="left" vertical="center"/>
    </xf>
    <xf numFmtId="44" fontId="3" fillId="2" borderId="0" xfId="2" applyFont="1" applyFill="1" applyAlignment="1">
      <alignment horizontal="center" vertical="center"/>
    </xf>
    <xf numFmtId="44" fontId="3" fillId="2" borderId="3" xfId="1" applyFont="1" applyFill="1" applyBorder="1" applyAlignment="1">
      <alignment horizontal="center" vertical="center"/>
    </xf>
    <xf numFmtId="44" fontId="3" fillId="0" borderId="0" xfId="1" applyFont="1" applyFill="1" applyAlignment="1">
      <alignment horizontal="center" vertical="center"/>
    </xf>
    <xf numFmtId="44" fontId="4" fillId="2" borderId="3" xfId="1" applyFont="1" applyFill="1" applyBorder="1" applyAlignment="1">
      <alignment horizontal="center" vertical="center"/>
    </xf>
    <xf numFmtId="44" fontId="3" fillId="0" borderId="1" xfId="1" applyFont="1" applyBorder="1" applyAlignment="1">
      <alignment horizontal="center"/>
    </xf>
    <xf numFmtId="44" fontId="3" fillId="0" borderId="1" xfId="1" applyFont="1" applyBorder="1" applyAlignment="1">
      <alignment vertical="center"/>
    </xf>
    <xf numFmtId="44" fontId="3" fillId="2" borderId="0" xfId="1" applyFont="1" applyFill="1" applyAlignment="1">
      <alignment horizontal="center" vertical="center" wrapText="1"/>
    </xf>
    <xf numFmtId="44" fontId="3" fillId="0" borderId="0" xfId="1" applyFont="1" applyFill="1" applyBorder="1" applyAlignment="1">
      <alignment horizontal="center" vertical="center"/>
    </xf>
    <xf numFmtId="44" fontId="13" fillId="0" borderId="1" xfId="1" applyFont="1" applyBorder="1" applyAlignment="1">
      <alignment vertical="center"/>
    </xf>
    <xf numFmtId="44" fontId="3" fillId="0" borderId="0" xfId="1" applyFont="1" applyBorder="1" applyAlignment="1">
      <alignment horizontal="center" vertical="center"/>
    </xf>
    <xf numFmtId="44" fontId="3" fillId="0" borderId="2" xfId="1" applyFont="1" applyBorder="1" applyAlignment="1">
      <alignment horizontal="center" vertical="center"/>
    </xf>
    <xf numFmtId="44" fontId="3" fillId="2" borderId="2" xfId="1" applyFont="1" applyFill="1" applyBorder="1" applyAlignment="1">
      <alignment horizontal="center" vertical="center"/>
    </xf>
    <xf numFmtId="44" fontId="18" fillId="2" borderId="0" xfId="1" applyFont="1" applyFill="1" applyAlignment="1">
      <alignment horizontal="center" vertical="center"/>
    </xf>
    <xf numFmtId="44" fontId="3" fillId="2" borderId="0" xfId="1" applyFont="1" applyFill="1" applyBorder="1" applyAlignment="1">
      <alignment horizontal="center" vertical="center"/>
    </xf>
    <xf numFmtId="44" fontId="3" fillId="0" borderId="1" xfId="1" applyFont="1" applyBorder="1" applyAlignment="1">
      <alignment horizontal="center" vertical="center" readingOrder="2"/>
    </xf>
    <xf numFmtId="44" fontId="3" fillId="2" borderId="0" xfId="2" applyFont="1" applyFill="1" applyAlignment="1">
      <alignment vertical="center"/>
    </xf>
    <xf numFmtId="44" fontId="3" fillId="0" borderId="2" xfId="1" applyFont="1" applyBorder="1" applyAlignment="1">
      <alignment vertical="center"/>
    </xf>
    <xf numFmtId="44" fontId="3" fillId="0" borderId="2" xfId="1" applyFont="1" applyFill="1" applyBorder="1" applyAlignment="1">
      <alignment horizontal="center" vertical="center"/>
    </xf>
    <xf numFmtId="44" fontId="3" fillId="2" borderId="3" xfId="2" applyFont="1" applyFill="1" applyBorder="1" applyAlignment="1">
      <alignment horizontal="center" vertical="center"/>
    </xf>
    <xf numFmtId="44" fontId="3" fillId="0" borderId="0" xfId="1" applyFont="1" applyAlignment="1">
      <alignment horizontal="center"/>
    </xf>
    <xf numFmtId="44" fontId="3" fillId="2" borderId="1" xfId="1" applyFont="1" applyFill="1" applyBorder="1" applyAlignment="1">
      <alignment horizontal="right" vertical="center" readingOrder="2"/>
    </xf>
    <xf numFmtId="44" fontId="3" fillId="2" borderId="0" xfId="1" applyFont="1" applyFill="1" applyBorder="1" applyAlignment="1">
      <alignment horizontal="center" vertical="center" readingOrder="2"/>
    </xf>
    <xf numFmtId="49" fontId="3" fillId="2" borderId="4" xfId="0" applyNumberFormat="1" applyFont="1" applyFill="1" applyBorder="1" applyAlignment="1">
      <alignment horizontal="center" vertical="center"/>
    </xf>
    <xf numFmtId="44" fontId="3" fillId="2" borderId="4" xfId="1" applyFont="1" applyFill="1" applyBorder="1" applyAlignment="1">
      <alignment horizontal="center" vertical="center"/>
    </xf>
    <xf numFmtId="44" fontId="4" fillId="2" borderId="0" xfId="1" applyFont="1" applyFill="1" applyBorder="1" applyAlignment="1">
      <alignment horizontal="center" vertical="center"/>
    </xf>
    <xf numFmtId="44" fontId="3" fillId="2" borderId="0" xfId="1" applyFont="1" applyFill="1" applyBorder="1" applyAlignment="1">
      <alignment vertical="center"/>
    </xf>
    <xf numFmtId="49" fontId="3" fillId="0" borderId="0" xfId="0" applyNumberFormat="1" applyFont="1" applyAlignment="1">
      <alignment horizontal="left" vertical="center"/>
    </xf>
    <xf numFmtId="44" fontId="3" fillId="2" borderId="5" xfId="1" applyFont="1" applyFill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9" fillId="2" borderId="0" xfId="0" applyNumberFormat="1" applyFont="1" applyFill="1" applyAlignment="1">
      <alignment horizontal="center" vertical="center"/>
    </xf>
    <xf numFmtId="49" fontId="3" fillId="2" borderId="1" xfId="0" quotePrefix="1" applyNumberFormat="1" applyFont="1" applyFill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49" fontId="3" fillId="2" borderId="6" xfId="0" applyNumberFormat="1" applyFont="1" applyFill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49" fontId="3" fillId="2" borderId="5" xfId="0" applyNumberFormat="1" applyFont="1" applyFill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49" fontId="3" fillId="0" borderId="6" xfId="0" quotePrefix="1" applyNumberFormat="1" applyFont="1" applyBorder="1" applyAlignment="1">
      <alignment horizontal="center" vertical="center"/>
    </xf>
    <xf numFmtId="49" fontId="3" fillId="2" borderId="6" xfId="0" quotePrefix="1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vertical="center"/>
    </xf>
    <xf numFmtId="49" fontId="3" fillId="2" borderId="0" xfId="0" quotePrefix="1" applyNumberFormat="1" applyFont="1" applyFill="1" applyAlignment="1">
      <alignment horizontal="center" vertical="center"/>
    </xf>
    <xf numFmtId="44" fontId="3" fillId="2" borderId="0" xfId="1" applyFont="1" applyFill="1" applyBorder="1" applyAlignment="1">
      <alignment horizontal="center" vertical="center" wrapText="1"/>
    </xf>
    <xf numFmtId="44" fontId="3" fillId="0" borderId="1" xfId="1" applyFont="1" applyBorder="1" applyAlignment="1">
      <alignment horizontal="left" vertical="center"/>
    </xf>
    <xf numFmtId="49" fontId="41" fillId="2" borderId="0" xfId="0" applyNumberFormat="1" applyFont="1" applyFill="1" applyAlignment="1">
      <alignment horizontal="center" vertical="center"/>
    </xf>
    <xf numFmtId="49" fontId="3" fillId="2" borderId="5" xfId="0" quotePrefix="1" applyNumberFormat="1" applyFont="1" applyFill="1" applyBorder="1" applyAlignment="1">
      <alignment horizontal="center" vertical="center"/>
    </xf>
    <xf numFmtId="49" fontId="3" fillId="0" borderId="7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3" fillId="0" borderId="1" xfId="0" applyFont="1" applyBorder="1" applyAlignment="1">
      <alignment horizontal="left"/>
    </xf>
    <xf numFmtId="44" fontId="20" fillId="0" borderId="0" xfId="1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49" fontId="46" fillId="3" borderId="1" xfId="3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49" fontId="3" fillId="2" borderId="0" xfId="6" applyNumberFormat="1" applyFont="1" applyFill="1" applyAlignment="1">
      <alignment horizontal="left" vertical="center"/>
    </xf>
    <xf numFmtId="49" fontId="3" fillId="2" borderId="0" xfId="6" applyNumberFormat="1" applyFont="1" applyFill="1" applyAlignment="1">
      <alignment horizontal="center" vertical="center" readingOrder="2"/>
    </xf>
    <xf numFmtId="44" fontId="3" fillId="0" borderId="0" xfId="0" applyNumberFormat="1" applyFont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left" vertical="center"/>
    </xf>
    <xf numFmtId="44" fontId="3" fillId="4" borderId="1" xfId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 readingOrder="2"/>
    </xf>
    <xf numFmtId="49" fontId="3" fillId="4" borderId="1" xfId="0" applyNumberFormat="1" applyFont="1" applyFill="1" applyBorder="1" applyAlignment="1">
      <alignment vertical="center"/>
    </xf>
    <xf numFmtId="44" fontId="3" fillId="4" borderId="1" xfId="0" applyNumberFormat="1" applyFont="1" applyFill="1" applyBorder="1" applyAlignment="1">
      <alignment vertical="center"/>
    </xf>
    <xf numFmtId="49" fontId="6" fillId="2" borderId="0" xfId="0" applyNumberFormat="1" applyFont="1" applyFill="1" applyAlignment="1">
      <alignment horizontal="left" vertical="center"/>
    </xf>
    <xf numFmtId="44" fontId="3" fillId="4" borderId="1" xfId="0" applyNumberFormat="1" applyFont="1" applyFill="1" applyBorder="1" applyAlignment="1">
      <alignment horizontal="center" vertical="center"/>
    </xf>
    <xf numFmtId="44" fontId="3" fillId="0" borderId="0" xfId="1" applyFont="1" applyBorder="1" applyAlignment="1">
      <alignment vertical="center"/>
    </xf>
    <xf numFmtId="49" fontId="47" fillId="2" borderId="3" xfId="0" applyNumberFormat="1" applyFont="1" applyFill="1" applyBorder="1" applyAlignment="1">
      <alignment horizontal="center" vertical="center"/>
    </xf>
    <xf numFmtId="49" fontId="47" fillId="2" borderId="0" xfId="0" applyNumberFormat="1" applyFont="1" applyFill="1" applyAlignment="1">
      <alignment horizontal="center" vertical="center"/>
    </xf>
    <xf numFmtId="49" fontId="11" fillId="2" borderId="3" xfId="0" applyNumberFormat="1" applyFont="1" applyFill="1" applyBorder="1" applyAlignment="1">
      <alignment horizontal="center" vertical="center"/>
    </xf>
    <xf numFmtId="44" fontId="3" fillId="2" borderId="0" xfId="2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left" vertical="center"/>
    </xf>
    <xf numFmtId="44" fontId="3" fillId="5" borderId="1" xfId="1" applyFont="1" applyFill="1" applyBorder="1" applyAlignment="1">
      <alignment horizontal="center" vertical="center"/>
    </xf>
    <xf numFmtId="49" fontId="48" fillId="2" borderId="0" xfId="0" applyNumberFormat="1" applyFont="1" applyFill="1" applyAlignment="1">
      <alignment horizontal="center" vertical="center"/>
    </xf>
    <xf numFmtId="44" fontId="3" fillId="0" borderId="4" xfId="1" applyFont="1" applyBorder="1" applyAlignment="1">
      <alignment horizontal="center" vertical="center"/>
    </xf>
    <xf numFmtId="44" fontId="3" fillId="2" borderId="1" xfId="1" applyFont="1" applyFill="1" applyBorder="1" applyAlignment="1">
      <alignment horizontal="center"/>
    </xf>
    <xf numFmtId="44" fontId="13" fillId="0" borderId="1" xfId="2" applyFont="1" applyBorder="1" applyAlignment="1">
      <alignment horizontal="left" vertical="center" wrapText="1"/>
    </xf>
    <xf numFmtId="44" fontId="4" fillId="2" borderId="0" xfId="1" applyFont="1" applyFill="1" applyAlignment="1">
      <alignment vertical="center"/>
    </xf>
    <xf numFmtId="49" fontId="3" fillId="5" borderId="1" xfId="0" applyNumberFormat="1" applyFont="1" applyFill="1" applyBorder="1" applyAlignment="1">
      <alignment vertical="center"/>
    </xf>
    <xf numFmtId="49" fontId="3" fillId="4" borderId="1" xfId="0" quotePrefix="1" applyNumberFormat="1" applyFont="1" applyFill="1" applyBorder="1" applyAlignment="1">
      <alignment horizontal="center" vertical="center"/>
    </xf>
    <xf numFmtId="44" fontId="3" fillId="0" borderId="0" xfId="1" applyFont="1" applyBorder="1" applyAlignment="1">
      <alignment horizontal="center"/>
    </xf>
    <xf numFmtId="49" fontId="6" fillId="2" borderId="0" xfId="0" applyNumberFormat="1" applyFont="1" applyFill="1" applyAlignment="1">
      <alignment horizontal="left" vertical="center" indent="1"/>
    </xf>
    <xf numFmtId="44" fontId="3" fillId="0" borderId="1" xfId="1" applyFont="1" applyFill="1" applyBorder="1" applyAlignment="1">
      <alignment horizontal="center" vertical="center" readingOrder="2"/>
    </xf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49" fontId="3" fillId="4" borderId="1" xfId="0" applyNumberFormat="1" applyFont="1" applyFill="1" applyBorder="1"/>
    <xf numFmtId="0" fontId="3" fillId="4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readingOrder="2"/>
    </xf>
    <xf numFmtId="0" fontId="3" fillId="0" borderId="1" xfId="6" applyFont="1" applyBorder="1" applyAlignment="1">
      <alignment horizontal="center" vertical="center" readingOrder="2"/>
    </xf>
    <xf numFmtId="0" fontId="3" fillId="2" borderId="1" xfId="6" applyFont="1" applyFill="1" applyBorder="1" applyAlignment="1">
      <alignment horizontal="center" vertical="center" readingOrder="2"/>
    </xf>
    <xf numFmtId="0" fontId="3" fillId="2" borderId="1" xfId="3" applyFont="1" applyFill="1" applyBorder="1" applyAlignment="1">
      <alignment horizontal="center" vertical="center"/>
    </xf>
    <xf numFmtId="44" fontId="3" fillId="5" borderId="2" xfId="1" applyFont="1" applyFill="1" applyBorder="1" applyAlignment="1">
      <alignment horizontal="center" vertical="center"/>
    </xf>
    <xf numFmtId="49" fontId="26" fillId="0" borderId="0" xfId="0" applyNumberFormat="1" applyFont="1"/>
    <xf numFmtId="49" fontId="4" fillId="4" borderId="1" xfId="0" applyNumberFormat="1" applyFont="1" applyFill="1" applyBorder="1" applyAlignment="1">
      <alignment horizontal="center" vertical="center"/>
    </xf>
    <xf numFmtId="49" fontId="3" fillId="4" borderId="1" xfId="3" applyNumberFormat="1" applyFont="1" applyFill="1" applyBorder="1" applyAlignment="1">
      <alignment horizontal="center" vertical="center"/>
    </xf>
    <xf numFmtId="0" fontId="3" fillId="4" borderId="1" xfId="3" applyFont="1" applyFill="1" applyBorder="1" applyAlignment="1">
      <alignment horizontal="center" vertical="center"/>
    </xf>
    <xf numFmtId="44" fontId="3" fillId="4" borderId="1" xfId="1" applyFont="1" applyFill="1" applyBorder="1" applyAlignment="1">
      <alignment vertical="center"/>
    </xf>
    <xf numFmtId="44" fontId="3" fillId="0" borderId="1" xfId="2" applyFont="1" applyBorder="1" applyAlignment="1">
      <alignment horizontal="center" vertical="center"/>
    </xf>
    <xf numFmtId="44" fontId="27" fillId="0" borderId="0" xfId="1" applyFont="1" applyAlignment="1">
      <alignment horizontal="center" vertical="center" wrapText="1"/>
    </xf>
    <xf numFmtId="44" fontId="27" fillId="0" borderId="0" xfId="1" applyFont="1" applyBorder="1" applyAlignment="1">
      <alignment horizontal="center" vertical="center" wrapText="1"/>
    </xf>
    <xf numFmtId="44" fontId="49" fillId="2" borderId="0" xfId="0" applyNumberFormat="1" applyFont="1" applyFill="1" applyAlignment="1">
      <alignment vertical="center"/>
    </xf>
    <xf numFmtId="44" fontId="3" fillId="4" borderId="1" xfId="2" applyFont="1" applyFill="1" applyBorder="1" applyAlignment="1">
      <alignment horizontal="center" vertical="center"/>
    </xf>
    <xf numFmtId="44" fontId="3" fillId="2" borderId="0" xfId="0" applyNumberFormat="1" applyFont="1" applyFill="1" applyAlignment="1">
      <alignment horizontal="left" vertical="center"/>
    </xf>
    <xf numFmtId="44" fontId="13" fillId="0" borderId="2" xfId="0" applyNumberFormat="1" applyFont="1" applyBorder="1" applyAlignment="1">
      <alignment vertical="center" wrapText="1"/>
    </xf>
    <xf numFmtId="44" fontId="3" fillId="0" borderId="5" xfId="1" applyFont="1" applyBorder="1" applyAlignment="1">
      <alignment horizontal="center" vertical="center"/>
    </xf>
    <xf numFmtId="49" fontId="50" fillId="2" borderId="0" xfId="0" applyNumberFormat="1" applyFont="1" applyFill="1" applyAlignment="1">
      <alignment horizontal="center" vertical="center"/>
    </xf>
    <xf numFmtId="49" fontId="27" fillId="2" borderId="1" xfId="0" applyNumberFormat="1" applyFont="1" applyFill="1" applyBorder="1" applyAlignment="1">
      <alignment horizontal="center" vertical="center"/>
    </xf>
    <xf numFmtId="49" fontId="27" fillId="2" borderId="1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Alignment="1">
      <alignment horizontal="left" vertical="center"/>
    </xf>
    <xf numFmtId="44" fontId="3" fillId="0" borderId="0" xfId="2" applyFont="1" applyBorder="1" applyAlignment="1">
      <alignment horizontal="center" vertical="center"/>
    </xf>
    <xf numFmtId="0" fontId="3" fillId="2" borderId="0" xfId="6" applyFont="1" applyFill="1" applyAlignment="1">
      <alignment horizontal="center" vertical="center" readingOrder="2"/>
    </xf>
    <xf numFmtId="49" fontId="26" fillId="2" borderId="0" xfId="0" applyNumberFormat="1" applyFont="1" applyFill="1"/>
    <xf numFmtId="49" fontId="26" fillId="4" borderId="1" xfId="0" applyNumberFormat="1" applyFont="1" applyFill="1" applyBorder="1"/>
    <xf numFmtId="0" fontId="3" fillId="2" borderId="0" xfId="3" applyFont="1" applyFill="1" applyAlignment="1">
      <alignment horizontal="center" vertical="center"/>
    </xf>
    <xf numFmtId="44" fontId="3" fillId="2" borderId="0" xfId="0" applyNumberFormat="1" applyFont="1" applyFill="1" applyAlignment="1">
      <alignment horizontal="right" vertical="center"/>
    </xf>
    <xf numFmtId="49" fontId="3" fillId="2" borderId="0" xfId="0" applyNumberFormat="1" applyFont="1" applyFill="1" applyAlignment="1">
      <alignment horizontal="left" vertical="top"/>
    </xf>
    <xf numFmtId="49" fontId="27" fillId="2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left" vertical="center"/>
    </xf>
    <xf numFmtId="44" fontId="3" fillId="2" borderId="0" xfId="2" applyFont="1" applyFill="1" applyBorder="1" applyAlignment="1">
      <alignment vertical="center"/>
    </xf>
    <xf numFmtId="49" fontId="3" fillId="2" borderId="0" xfId="3" applyNumberFormat="1" applyFont="1" applyFill="1" applyAlignment="1">
      <alignment vertical="center"/>
    </xf>
    <xf numFmtId="49" fontId="6" fillId="2" borderId="8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/>
    <xf numFmtId="49" fontId="3" fillId="2" borderId="0" xfId="0" applyNumberFormat="1" applyFont="1" applyFill="1" applyAlignment="1">
      <alignment horizontal="center"/>
    </xf>
    <xf numFmtId="49" fontId="32" fillId="2" borderId="0" xfId="0" applyNumberFormat="1" applyFont="1" applyFill="1" applyAlignment="1">
      <alignment horizontal="center" vertical="center"/>
    </xf>
    <xf numFmtId="49" fontId="13" fillId="0" borderId="0" xfId="0" applyNumberFormat="1" applyFont="1"/>
    <xf numFmtId="49" fontId="3" fillId="0" borderId="0" xfId="0" quotePrefix="1" applyNumberFormat="1" applyFont="1" applyAlignment="1">
      <alignment horizontal="center" vertical="center"/>
    </xf>
    <xf numFmtId="49" fontId="3" fillId="0" borderId="0" xfId="0" applyNumberFormat="1" applyFont="1"/>
    <xf numFmtId="49" fontId="7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9" fontId="3" fillId="2" borderId="0" xfId="0" applyNumberFormat="1" applyFont="1" applyFill="1"/>
    <xf numFmtId="49" fontId="26" fillId="0" borderId="0" xfId="0" applyNumberFormat="1" applyFont="1" applyAlignment="1">
      <alignment horizontal="left" vertical="center"/>
    </xf>
    <xf numFmtId="49" fontId="51" fillId="3" borderId="1" xfId="3" applyNumberFormat="1" applyFont="1" applyFill="1" applyBorder="1" applyAlignment="1">
      <alignment horizontal="center" vertical="center" wrapText="1"/>
    </xf>
    <xf numFmtId="44" fontId="20" fillId="3" borderId="2" xfId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vertical="center"/>
    </xf>
    <xf numFmtId="49" fontId="4" fillId="4" borderId="1" xfId="0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44" fontId="4" fillId="4" borderId="1" xfId="1" applyFont="1" applyFill="1" applyBorder="1" applyAlignment="1">
      <alignment horizontal="center" vertical="center"/>
    </xf>
    <xf numFmtId="49" fontId="3" fillId="4" borderId="2" xfId="0" applyNumberFormat="1" applyFont="1" applyFill="1" applyBorder="1" applyAlignment="1">
      <alignment vertical="center"/>
    </xf>
    <xf numFmtId="44" fontId="3" fillId="4" borderId="1" xfId="6" applyNumberFormat="1" applyFont="1" applyFill="1" applyBorder="1" applyAlignment="1">
      <alignment horizontal="center" vertical="center"/>
    </xf>
    <xf numFmtId="49" fontId="3" fillId="4" borderId="1" xfId="6" applyNumberFormat="1" applyFont="1" applyFill="1" applyBorder="1" applyAlignment="1">
      <alignment horizontal="center" vertical="center"/>
    </xf>
    <xf numFmtId="49" fontId="3" fillId="5" borderId="6" xfId="0" applyNumberFormat="1" applyFont="1" applyFill="1" applyBorder="1" applyAlignment="1">
      <alignment horizontal="center" vertical="center"/>
    </xf>
    <xf numFmtId="49" fontId="4" fillId="4" borderId="1" xfId="6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left" vertical="center"/>
    </xf>
    <xf numFmtId="44" fontId="4" fillId="4" borderId="1" xfId="2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vertical="center"/>
    </xf>
    <xf numFmtId="49" fontId="3" fillId="6" borderId="1" xfId="0" applyNumberFormat="1" applyFont="1" applyFill="1" applyBorder="1" applyAlignment="1">
      <alignment horizontal="center" vertical="center"/>
    </xf>
    <xf numFmtId="44" fontId="3" fillId="6" borderId="1" xfId="1" applyFont="1" applyFill="1" applyBorder="1" applyAlignment="1">
      <alignment horizontal="center" vertical="center"/>
    </xf>
    <xf numFmtId="44" fontId="3" fillId="6" borderId="1" xfId="1" applyFont="1" applyFill="1" applyBorder="1" applyAlignment="1">
      <alignment vertical="center"/>
    </xf>
    <xf numFmtId="44" fontId="3" fillId="5" borderId="1" xfId="6" applyNumberFormat="1" applyFont="1" applyFill="1" applyBorder="1" applyAlignment="1">
      <alignment horizontal="center" vertical="center"/>
    </xf>
    <xf numFmtId="44" fontId="3" fillId="5" borderId="1" xfId="1" applyFont="1" applyFill="1" applyBorder="1" applyAlignment="1">
      <alignment vertical="center"/>
    </xf>
    <xf numFmtId="49" fontId="49" fillId="2" borderId="1" xfId="0" applyNumberFormat="1" applyFont="1" applyFill="1" applyBorder="1" applyAlignment="1">
      <alignment vertical="center"/>
    </xf>
    <xf numFmtId="49" fontId="49" fillId="2" borderId="0" xfId="0" applyNumberFormat="1" applyFont="1" applyFill="1" applyAlignment="1">
      <alignment vertical="center"/>
    </xf>
    <xf numFmtId="49" fontId="53" fillId="2" borderId="0" xfId="0" applyNumberFormat="1" applyFont="1" applyFill="1" applyAlignment="1">
      <alignment horizontal="center" vertical="center"/>
    </xf>
    <xf numFmtId="49" fontId="54" fillId="2" borderId="0" xfId="0" applyNumberFormat="1" applyFont="1" applyFill="1" applyAlignment="1">
      <alignment horizontal="center" vertical="center"/>
    </xf>
    <xf numFmtId="49" fontId="55" fillId="2" borderId="0" xfId="0" applyNumberFormat="1" applyFont="1" applyFill="1" applyAlignment="1">
      <alignment horizontal="center" vertical="center"/>
    </xf>
    <xf numFmtId="49" fontId="3" fillId="5" borderId="1" xfId="0" quotePrefix="1" applyNumberFormat="1" applyFont="1" applyFill="1" applyBorder="1" applyAlignment="1">
      <alignment horizontal="center" vertical="center"/>
    </xf>
    <xf numFmtId="49" fontId="3" fillId="5" borderId="1" xfId="0" applyNumberFormat="1" applyFont="1" applyFill="1" applyBorder="1"/>
    <xf numFmtId="49" fontId="3" fillId="5" borderId="1" xfId="0" applyNumberFormat="1" applyFont="1" applyFill="1" applyBorder="1" applyAlignment="1">
      <alignment horizontal="center"/>
    </xf>
    <xf numFmtId="0" fontId="13" fillId="5" borderId="1" xfId="0" applyFont="1" applyFill="1" applyBorder="1" applyAlignment="1">
      <alignment horizontal="left"/>
    </xf>
    <xf numFmtId="49" fontId="3" fillId="5" borderId="1" xfId="6" applyNumberFormat="1" applyFont="1" applyFill="1" applyBorder="1" applyAlignment="1">
      <alignment horizontal="left" vertical="center"/>
    </xf>
    <xf numFmtId="0" fontId="3" fillId="5" borderId="1" xfId="6" applyFont="1" applyFill="1" applyBorder="1" applyAlignment="1">
      <alignment horizontal="center" vertical="center" readingOrder="2"/>
    </xf>
    <xf numFmtId="49" fontId="3" fillId="5" borderId="1" xfId="6" applyNumberFormat="1" applyFont="1" applyFill="1" applyBorder="1" applyAlignment="1">
      <alignment horizontal="center" vertical="center" readingOrder="2"/>
    </xf>
    <xf numFmtId="44" fontId="3" fillId="5" borderId="1" xfId="0" applyNumberFormat="1" applyFont="1" applyFill="1" applyBorder="1" applyAlignment="1">
      <alignment vertical="center"/>
    </xf>
    <xf numFmtId="44" fontId="3" fillId="5" borderId="1" xfId="1" applyFont="1" applyFill="1" applyBorder="1" applyAlignment="1">
      <alignment horizontal="center" vertical="center" readingOrder="2"/>
    </xf>
    <xf numFmtId="49" fontId="3" fillId="5" borderId="1" xfId="0" applyNumberFormat="1" applyFont="1" applyFill="1" applyBorder="1" applyAlignment="1">
      <alignment horizontal="left" vertical="top"/>
    </xf>
    <xf numFmtId="49" fontId="27" fillId="5" borderId="1" xfId="0" applyNumberFormat="1" applyFont="1" applyFill="1" applyBorder="1" applyAlignment="1">
      <alignment horizontal="center" vertical="center"/>
    </xf>
    <xf numFmtId="44" fontId="3" fillId="5" borderId="1" xfId="0" applyNumberFormat="1" applyFont="1" applyFill="1" applyBorder="1" applyAlignment="1">
      <alignment horizontal="right" vertical="center"/>
    </xf>
    <xf numFmtId="49" fontId="13" fillId="5" borderId="1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vertical="center"/>
    </xf>
    <xf numFmtId="49" fontId="3" fillId="2" borderId="8" xfId="0" applyNumberFormat="1" applyFont="1" applyFill="1" applyBorder="1" applyAlignment="1">
      <alignment horizontal="center" vertical="center"/>
    </xf>
    <xf numFmtId="49" fontId="3" fillId="2" borderId="8" xfId="0" applyNumberFormat="1" applyFont="1" applyFill="1" applyBorder="1" applyAlignment="1">
      <alignment vertical="center"/>
    </xf>
    <xf numFmtId="44" fontId="3" fillId="2" borderId="8" xfId="1" applyFont="1" applyFill="1" applyBorder="1" applyAlignment="1">
      <alignment horizontal="center" vertical="center"/>
    </xf>
    <xf numFmtId="44" fontId="3" fillId="2" borderId="6" xfId="1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center" vertical="center"/>
    </xf>
  </cellXfs>
  <cellStyles count="9">
    <cellStyle name="Currency" xfId="1" builtinId="4"/>
    <cellStyle name="Currency 2" xfId="2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Normal 4" xfId="5" xr:uid="{00000000-0005-0000-0000-000005000000}"/>
    <cellStyle name="Normal 4 2" xfId="7" xr:uid="{00000000-0005-0000-0000-000006000000}"/>
    <cellStyle name="Normal 5" xfId="6" xr:uid="{00000000-0005-0000-0000-000007000000}"/>
    <cellStyle name="Normal 6" xfId="8" xr:uid="{00000000-0005-0000-0000-000008000000}"/>
  </cellStyles>
  <dxfs count="0"/>
  <tableStyles count="0" defaultTableStyle="TableStyleMedium9" defaultPivotStyle="PivotStyleLight16"/>
  <colors>
    <mruColors>
      <color rgb="FFFFA3A3"/>
      <color rgb="FFFF3B3B"/>
      <color rgb="FFD0A800"/>
      <color rgb="FFD6AD00"/>
      <color rgb="FF00CC66"/>
      <color rgb="FF38D0E4"/>
      <color rgb="FF28C3F4"/>
      <color rgb="FF1DC4FF"/>
      <color rgb="FFAC4040"/>
      <color rgb="FFDEB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png"/><Relationship Id="rId21" Type="http://schemas.openxmlformats.org/officeDocument/2006/relationships/image" Target="../media/image19.png"/><Relationship Id="rId42" Type="http://schemas.openxmlformats.org/officeDocument/2006/relationships/image" Target="../media/image38.png"/><Relationship Id="rId47" Type="http://schemas.openxmlformats.org/officeDocument/2006/relationships/image" Target="../media/image43.JPG"/><Relationship Id="rId63" Type="http://schemas.openxmlformats.org/officeDocument/2006/relationships/image" Target="../media/image58.png"/><Relationship Id="rId68" Type="http://schemas.openxmlformats.org/officeDocument/2006/relationships/image" Target="../media/image63.png"/><Relationship Id="rId84" Type="http://schemas.openxmlformats.org/officeDocument/2006/relationships/image" Target="../media/image79.png"/><Relationship Id="rId16" Type="http://schemas.openxmlformats.org/officeDocument/2006/relationships/image" Target="../media/image15.png"/><Relationship Id="rId11" Type="http://schemas.openxmlformats.org/officeDocument/2006/relationships/image" Target="../media/image10.jpeg"/><Relationship Id="rId32" Type="http://schemas.microsoft.com/office/2007/relationships/hdphoto" Target="../media/hdphoto3.wdp"/><Relationship Id="rId37" Type="http://schemas.microsoft.com/office/2007/relationships/hdphoto" Target="../media/hdphoto4.wdp"/><Relationship Id="rId53" Type="http://schemas.openxmlformats.org/officeDocument/2006/relationships/image" Target="../media/image49.png"/><Relationship Id="rId58" Type="http://schemas.openxmlformats.org/officeDocument/2006/relationships/image" Target="../media/image54.png"/><Relationship Id="rId74" Type="http://schemas.openxmlformats.org/officeDocument/2006/relationships/image" Target="../media/image69.png"/><Relationship Id="rId79" Type="http://schemas.openxmlformats.org/officeDocument/2006/relationships/image" Target="../media/image74.jpeg"/><Relationship Id="rId5" Type="http://schemas.openxmlformats.org/officeDocument/2006/relationships/image" Target="../media/image4.jpg"/><Relationship Id="rId19" Type="http://schemas.microsoft.com/office/2007/relationships/hdphoto" Target="../media/hdphoto2.wdp"/><Relationship Id="rId14" Type="http://schemas.openxmlformats.org/officeDocument/2006/relationships/image" Target="../media/image13.jpeg"/><Relationship Id="rId22" Type="http://schemas.openxmlformats.org/officeDocument/2006/relationships/image" Target="../media/image20.pn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2.png"/><Relationship Id="rId43" Type="http://schemas.openxmlformats.org/officeDocument/2006/relationships/image" Target="../media/image39.png"/><Relationship Id="rId48" Type="http://schemas.openxmlformats.org/officeDocument/2006/relationships/image" Target="../media/image44.JPG"/><Relationship Id="rId56" Type="http://schemas.openxmlformats.org/officeDocument/2006/relationships/image" Target="../media/image52.png"/><Relationship Id="rId64" Type="http://schemas.openxmlformats.org/officeDocument/2006/relationships/image" Target="../media/image59.png"/><Relationship Id="rId69" Type="http://schemas.openxmlformats.org/officeDocument/2006/relationships/image" Target="../media/image64.png"/><Relationship Id="rId77" Type="http://schemas.openxmlformats.org/officeDocument/2006/relationships/image" Target="../media/image72.png"/><Relationship Id="rId8" Type="http://schemas.openxmlformats.org/officeDocument/2006/relationships/image" Target="../media/image7.jpg"/><Relationship Id="rId51" Type="http://schemas.openxmlformats.org/officeDocument/2006/relationships/image" Target="../media/image47.png"/><Relationship Id="rId72" Type="http://schemas.openxmlformats.org/officeDocument/2006/relationships/image" Target="../media/image67.png"/><Relationship Id="rId80" Type="http://schemas.openxmlformats.org/officeDocument/2006/relationships/image" Target="../media/image75.png"/><Relationship Id="rId85" Type="http://schemas.openxmlformats.org/officeDocument/2006/relationships/image" Target="../media/image80.jpg"/><Relationship Id="rId3" Type="http://schemas.openxmlformats.org/officeDocument/2006/relationships/image" Target="../media/image2.jpg"/><Relationship Id="rId12" Type="http://schemas.openxmlformats.org/officeDocument/2006/relationships/image" Target="../media/image11.jpeg"/><Relationship Id="rId17" Type="http://schemas.openxmlformats.org/officeDocument/2006/relationships/image" Target="../media/image16.png"/><Relationship Id="rId25" Type="http://schemas.openxmlformats.org/officeDocument/2006/relationships/image" Target="../media/image23.jpeg"/><Relationship Id="rId33" Type="http://schemas.openxmlformats.org/officeDocument/2006/relationships/image" Target="../media/image30.png"/><Relationship Id="rId38" Type="http://schemas.openxmlformats.org/officeDocument/2006/relationships/image" Target="../media/image34.jpeg"/><Relationship Id="rId46" Type="http://schemas.openxmlformats.org/officeDocument/2006/relationships/image" Target="../media/image42.png"/><Relationship Id="rId59" Type="http://schemas.microsoft.com/office/2007/relationships/hdphoto" Target="../media/hdphoto5.wdp"/><Relationship Id="rId67" Type="http://schemas.openxmlformats.org/officeDocument/2006/relationships/image" Target="../media/image62.png"/><Relationship Id="rId20" Type="http://schemas.openxmlformats.org/officeDocument/2006/relationships/image" Target="../media/image18.png"/><Relationship Id="rId41" Type="http://schemas.openxmlformats.org/officeDocument/2006/relationships/image" Target="../media/image37.png"/><Relationship Id="rId54" Type="http://schemas.openxmlformats.org/officeDocument/2006/relationships/image" Target="../media/image50.png"/><Relationship Id="rId62" Type="http://schemas.openxmlformats.org/officeDocument/2006/relationships/image" Target="../media/image57.jpeg"/><Relationship Id="rId70" Type="http://schemas.openxmlformats.org/officeDocument/2006/relationships/image" Target="../media/image65.png"/><Relationship Id="rId75" Type="http://schemas.openxmlformats.org/officeDocument/2006/relationships/image" Target="../media/image70.png"/><Relationship Id="rId83" Type="http://schemas.openxmlformats.org/officeDocument/2006/relationships/image" Target="../media/image78.png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15" Type="http://schemas.openxmlformats.org/officeDocument/2006/relationships/image" Target="../media/image14.png"/><Relationship Id="rId23" Type="http://schemas.openxmlformats.org/officeDocument/2006/relationships/image" Target="../media/image21.jpeg"/><Relationship Id="rId28" Type="http://schemas.openxmlformats.org/officeDocument/2006/relationships/image" Target="../media/image26.png"/><Relationship Id="rId36" Type="http://schemas.openxmlformats.org/officeDocument/2006/relationships/image" Target="../media/image33.png"/><Relationship Id="rId49" Type="http://schemas.openxmlformats.org/officeDocument/2006/relationships/image" Target="../media/image45.png"/><Relationship Id="rId57" Type="http://schemas.openxmlformats.org/officeDocument/2006/relationships/image" Target="../media/image53.png"/><Relationship Id="rId10" Type="http://schemas.openxmlformats.org/officeDocument/2006/relationships/image" Target="../media/image9.png"/><Relationship Id="rId31" Type="http://schemas.openxmlformats.org/officeDocument/2006/relationships/image" Target="../media/image29.png"/><Relationship Id="rId44" Type="http://schemas.openxmlformats.org/officeDocument/2006/relationships/image" Target="../media/image40.JPG"/><Relationship Id="rId52" Type="http://schemas.openxmlformats.org/officeDocument/2006/relationships/image" Target="../media/image48.png"/><Relationship Id="rId60" Type="http://schemas.openxmlformats.org/officeDocument/2006/relationships/image" Target="../media/image55.png"/><Relationship Id="rId65" Type="http://schemas.openxmlformats.org/officeDocument/2006/relationships/image" Target="../media/image60.png"/><Relationship Id="rId73" Type="http://schemas.openxmlformats.org/officeDocument/2006/relationships/image" Target="../media/image68.png"/><Relationship Id="rId78" Type="http://schemas.openxmlformats.org/officeDocument/2006/relationships/image" Target="../media/image73.png"/><Relationship Id="rId81" Type="http://schemas.openxmlformats.org/officeDocument/2006/relationships/image" Target="../media/image76.png"/><Relationship Id="rId4" Type="http://schemas.openxmlformats.org/officeDocument/2006/relationships/image" Target="../media/image3.jpg"/><Relationship Id="rId9" Type="http://schemas.openxmlformats.org/officeDocument/2006/relationships/image" Target="../media/image8.png"/><Relationship Id="rId13" Type="http://schemas.openxmlformats.org/officeDocument/2006/relationships/image" Target="../media/image12.JPG"/><Relationship Id="rId18" Type="http://schemas.openxmlformats.org/officeDocument/2006/relationships/image" Target="../media/image17.png"/><Relationship Id="rId39" Type="http://schemas.openxmlformats.org/officeDocument/2006/relationships/image" Target="../media/image35.png"/><Relationship Id="rId34" Type="http://schemas.openxmlformats.org/officeDocument/2006/relationships/image" Target="../media/image31.png"/><Relationship Id="rId50" Type="http://schemas.openxmlformats.org/officeDocument/2006/relationships/image" Target="../media/image46.png"/><Relationship Id="rId55" Type="http://schemas.openxmlformats.org/officeDocument/2006/relationships/image" Target="../media/image51.png"/><Relationship Id="rId76" Type="http://schemas.openxmlformats.org/officeDocument/2006/relationships/image" Target="../media/image71.png"/><Relationship Id="rId7" Type="http://schemas.openxmlformats.org/officeDocument/2006/relationships/image" Target="../media/image6.jpg"/><Relationship Id="rId71" Type="http://schemas.openxmlformats.org/officeDocument/2006/relationships/image" Target="../media/image66.png"/><Relationship Id="rId2" Type="http://schemas.microsoft.com/office/2007/relationships/hdphoto" Target="../media/hdphoto1.wdp"/><Relationship Id="rId29" Type="http://schemas.openxmlformats.org/officeDocument/2006/relationships/image" Target="../media/image27.JPG"/><Relationship Id="rId24" Type="http://schemas.openxmlformats.org/officeDocument/2006/relationships/image" Target="../media/image22.jpg"/><Relationship Id="rId40" Type="http://schemas.openxmlformats.org/officeDocument/2006/relationships/image" Target="../media/image36.png"/><Relationship Id="rId45" Type="http://schemas.openxmlformats.org/officeDocument/2006/relationships/image" Target="../media/image41.png"/><Relationship Id="rId66" Type="http://schemas.openxmlformats.org/officeDocument/2006/relationships/image" Target="../media/image61.jpg"/><Relationship Id="rId61" Type="http://schemas.openxmlformats.org/officeDocument/2006/relationships/image" Target="../media/image56.jpeg"/><Relationship Id="rId82" Type="http://schemas.openxmlformats.org/officeDocument/2006/relationships/image" Target="../media/image7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38878</xdr:colOff>
      <xdr:row>0</xdr:row>
      <xdr:rowOff>29158</xdr:rowOff>
    </xdr:from>
    <xdr:to>
      <xdr:col>14</xdr:col>
      <xdr:colOff>555624</xdr:colOff>
      <xdr:row>10</xdr:row>
      <xdr:rowOff>9719</xdr:rowOff>
    </xdr:to>
    <xdr:pic>
      <xdr:nvPicPr>
        <xdr:cNvPr id="1025" name="Picture 30" descr="A blue and yellow sign with white text&#10;&#10;Description automatically generated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>
                      <a14:foregroundMark x1="3843" y1="28451" x2="22471" y2="58754"/>
                      <a14:foregroundMark x1="5412" y1="27946" x2="24980" y2="30471"/>
                      <a14:foregroundMark x1="11686" y1="14646" x2="18039" y2="12626"/>
                      <a14:foregroundMark x1="25412" y1="44613" x2="25412" y2="44613"/>
                      <a14:foregroundMark x1="3412" y1="42088" x2="14078" y2="68519"/>
                      <a14:foregroundMark x1="6392" y1="45118" x2="8706" y2="28956"/>
                    </a14:backgroundRemoval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8878" y="29158"/>
          <a:ext cx="8486644" cy="1593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38877</xdr:colOff>
      <xdr:row>1035</xdr:row>
      <xdr:rowOff>26564</xdr:rowOff>
    </xdr:from>
    <xdr:to>
      <xdr:col>14</xdr:col>
      <xdr:colOff>544286</xdr:colOff>
      <xdr:row>1040</xdr:row>
      <xdr:rowOff>133706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64"/>
        <a:stretch/>
      </xdr:blipFill>
      <xdr:spPr>
        <a:xfrm>
          <a:off x="38877" y="171136385"/>
          <a:ext cx="8475307" cy="884693"/>
        </a:xfrm>
        <a:prstGeom prst="rect">
          <a:avLst/>
        </a:prstGeom>
      </xdr:spPr>
    </xdr:pic>
    <xdr:clientData/>
  </xdr:twoCellAnchor>
  <xdr:twoCellAnchor editAs="oneCell">
    <xdr:from>
      <xdr:col>2</xdr:col>
      <xdr:colOff>1234362</xdr:colOff>
      <xdr:row>1349</xdr:row>
      <xdr:rowOff>47627</xdr:rowOff>
    </xdr:from>
    <xdr:to>
      <xdr:col>12</xdr:col>
      <xdr:colOff>77756</xdr:colOff>
      <xdr:row>1353</xdr:row>
      <xdr:rowOff>19440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48"/>
        <a:stretch/>
      </xdr:blipFill>
      <xdr:spPr>
        <a:xfrm>
          <a:off x="1905000" y="220716607"/>
          <a:ext cx="5326225" cy="632731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12</xdr:row>
      <xdr:rowOff>19050</xdr:rowOff>
    </xdr:from>
    <xdr:to>
      <xdr:col>1</xdr:col>
      <xdr:colOff>380999</xdr:colOff>
      <xdr:row>12</xdr:row>
      <xdr:rowOff>171450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04800" y="1962150"/>
          <a:ext cx="323849" cy="152400"/>
        </a:xfrm>
        <a:prstGeom prst="rect">
          <a:avLst/>
        </a:prstGeom>
        <a:solidFill>
          <a:srgbClr val="FFA3A3"/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180975</xdr:colOff>
      <xdr:row>12</xdr:row>
      <xdr:rowOff>19049</xdr:rowOff>
    </xdr:from>
    <xdr:to>
      <xdr:col>13</xdr:col>
      <xdr:colOff>104775</xdr:colOff>
      <xdr:row>12</xdr:row>
      <xdr:rowOff>180974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7296150" y="1962149"/>
          <a:ext cx="304800" cy="161925"/>
        </a:xfrm>
        <a:prstGeom prst="rect">
          <a:avLst/>
        </a:prstGeom>
        <a:solidFill>
          <a:schemeClr val="bg1">
            <a:lumMod val="6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760</xdr:row>
      <xdr:rowOff>96668</xdr:rowOff>
    </xdr:from>
    <xdr:to>
      <xdr:col>14</xdr:col>
      <xdr:colOff>534566</xdr:colOff>
      <xdr:row>766</xdr:row>
      <xdr:rowOff>23383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3" b="5245"/>
        <a:stretch/>
      </xdr:blipFill>
      <xdr:spPr>
        <a:xfrm>
          <a:off x="0" y="125768352"/>
          <a:ext cx="8504464" cy="918092"/>
        </a:xfrm>
        <a:prstGeom prst="rect">
          <a:avLst/>
        </a:prstGeom>
      </xdr:spPr>
    </xdr:pic>
    <xdr:clientData/>
  </xdr:twoCellAnchor>
  <xdr:twoCellAnchor editAs="oneCell">
    <xdr:from>
      <xdr:col>0</xdr:col>
      <xdr:colOff>9720</xdr:colOff>
      <xdr:row>14</xdr:row>
      <xdr:rowOff>14109</xdr:rowOff>
    </xdr:from>
    <xdr:to>
      <xdr:col>14</xdr:col>
      <xdr:colOff>552645</xdr:colOff>
      <xdr:row>19</xdr:row>
      <xdr:rowOff>128408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0" y="2395359"/>
          <a:ext cx="8512823" cy="940447"/>
        </a:xfrm>
        <a:prstGeom prst="rect">
          <a:avLst/>
        </a:prstGeom>
      </xdr:spPr>
    </xdr:pic>
    <xdr:clientData/>
  </xdr:twoCellAnchor>
  <xdr:twoCellAnchor editAs="oneCell">
    <xdr:from>
      <xdr:col>0</xdr:col>
      <xdr:colOff>29157</xdr:colOff>
      <xdr:row>518</xdr:row>
      <xdr:rowOff>19914</xdr:rowOff>
    </xdr:from>
    <xdr:to>
      <xdr:col>14</xdr:col>
      <xdr:colOff>554004</xdr:colOff>
      <xdr:row>523</xdr:row>
      <xdr:rowOff>123101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E5648DAF-7C54-4285-B5B2-5CF2653140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68" b="5608"/>
        <a:stretch/>
      </xdr:blipFill>
      <xdr:spPr>
        <a:xfrm>
          <a:off x="29157" y="73702593"/>
          <a:ext cx="8494745" cy="929335"/>
        </a:xfrm>
        <a:prstGeom prst="rect">
          <a:avLst/>
        </a:prstGeom>
      </xdr:spPr>
    </xdr:pic>
    <xdr:clientData/>
  </xdr:twoCellAnchor>
  <xdr:twoCellAnchor editAs="oneCell">
    <xdr:from>
      <xdr:col>0</xdr:col>
      <xdr:colOff>29158</xdr:colOff>
      <xdr:row>902</xdr:row>
      <xdr:rowOff>9137</xdr:rowOff>
    </xdr:from>
    <xdr:to>
      <xdr:col>14</xdr:col>
      <xdr:colOff>534566</xdr:colOff>
      <xdr:row>908</xdr:row>
      <xdr:rowOff>25238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9552FA94-DEDA-47B9-AB1E-2BC13DB15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58" y="149308652"/>
          <a:ext cx="8475306" cy="1007478"/>
        </a:xfrm>
        <a:prstGeom prst="rect">
          <a:avLst/>
        </a:prstGeom>
      </xdr:spPr>
    </xdr:pic>
    <xdr:clientData/>
  </xdr:twoCellAnchor>
  <xdr:oneCellAnchor>
    <xdr:from>
      <xdr:col>11</xdr:col>
      <xdr:colOff>198965</xdr:colOff>
      <xdr:row>1349</xdr:row>
      <xdr:rowOff>66406</xdr:rowOff>
    </xdr:from>
    <xdr:ext cx="1444438" cy="296120"/>
    <xdr:pic>
      <xdr:nvPicPr>
        <xdr:cNvPr id="169" name="Picture 168" descr="A green text on a white background&#10;&#10;Description automatically generated">
          <a:extLst>
            <a:ext uri="{FF2B5EF4-FFF2-40B4-BE49-F238E27FC236}">
              <a16:creationId xmlns:a16="http://schemas.microsoft.com/office/drawing/2014/main" id="{D6297A6B-A481-4545-BC33-FEDC9E2E8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1414" y="220774263"/>
          <a:ext cx="1444438" cy="296120"/>
        </a:xfrm>
        <a:prstGeom prst="rect">
          <a:avLst/>
        </a:prstGeom>
      </xdr:spPr>
    </xdr:pic>
    <xdr:clientData/>
  </xdr:oneCellAnchor>
  <xdr:twoCellAnchor editAs="oneCell">
    <xdr:from>
      <xdr:col>4</xdr:col>
      <xdr:colOff>250233</xdr:colOff>
      <xdr:row>12</xdr:row>
      <xdr:rowOff>24216</xdr:rowOff>
    </xdr:from>
    <xdr:to>
      <xdr:col>10</xdr:col>
      <xdr:colOff>452549</xdr:colOff>
      <xdr:row>12</xdr:row>
      <xdr:rowOff>186121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FB5F0-D3AA-7D12-BD48-DE2BED168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48093" y="1840424"/>
          <a:ext cx="2333333" cy="1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544285</xdr:colOff>
      <xdr:row>19</xdr:row>
      <xdr:rowOff>165229</xdr:rowOff>
    </xdr:from>
    <xdr:to>
      <xdr:col>2</xdr:col>
      <xdr:colOff>1496785</xdr:colOff>
      <xdr:row>22</xdr:row>
      <xdr:rowOff>9681</xdr:rowOff>
    </xdr:to>
    <xdr:pic>
      <xdr:nvPicPr>
        <xdr:cNvPr id="16" name="Picture 15" descr="A logo of a company&#10;&#10;Description automatically generated">
          <a:extLst>
            <a:ext uri="{FF2B5EF4-FFF2-40B4-BE49-F238E27FC236}">
              <a16:creationId xmlns:a16="http://schemas.microsoft.com/office/drawing/2014/main" id="{C6F2BB76-B166-4C49-ACD1-DD9453E2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923" y="3372627"/>
          <a:ext cx="952500" cy="340141"/>
        </a:xfrm>
        <a:prstGeom prst="rect">
          <a:avLst/>
        </a:prstGeom>
      </xdr:spPr>
    </xdr:pic>
    <xdr:clientData/>
  </xdr:twoCellAnchor>
  <xdr:oneCellAnchor>
    <xdr:from>
      <xdr:col>2</xdr:col>
      <xdr:colOff>60542</xdr:colOff>
      <xdr:row>50</xdr:row>
      <xdr:rowOff>42373</xdr:rowOff>
    </xdr:from>
    <xdr:ext cx="1766703" cy="321477"/>
    <xdr:pic>
      <xdr:nvPicPr>
        <xdr:cNvPr id="18" name="Picture 17" descr="A close up of a logo&#10;&#10;Description automatically generated">
          <a:extLst>
            <a:ext uri="{FF2B5EF4-FFF2-40B4-BE49-F238E27FC236}">
              <a16:creationId xmlns:a16="http://schemas.microsoft.com/office/drawing/2014/main" id="{6ADE91C1-4765-4B2D-BF19-B71789F43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180" y="8371888"/>
          <a:ext cx="1766703" cy="321477"/>
        </a:xfrm>
        <a:prstGeom prst="rect">
          <a:avLst/>
        </a:prstGeom>
      </xdr:spPr>
    </xdr:pic>
    <xdr:clientData/>
  </xdr:oneCellAnchor>
  <xdr:oneCellAnchor>
    <xdr:from>
      <xdr:col>10</xdr:col>
      <xdr:colOff>97194</xdr:colOff>
      <xdr:row>20</xdr:row>
      <xdr:rowOff>38877</xdr:rowOff>
    </xdr:from>
    <xdr:ext cx="1766703" cy="321477"/>
    <xdr:pic>
      <xdr:nvPicPr>
        <xdr:cNvPr id="27" name="Picture 26" descr="A close up of a logo&#10;&#10;Description automatically generated">
          <a:extLst>
            <a:ext uri="{FF2B5EF4-FFF2-40B4-BE49-F238E27FC236}">
              <a16:creationId xmlns:a16="http://schemas.microsoft.com/office/drawing/2014/main" id="{64AB814D-980B-483F-99B2-E6F8084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679" y="3411505"/>
          <a:ext cx="1766703" cy="321477"/>
        </a:xfrm>
        <a:prstGeom prst="rect">
          <a:avLst/>
        </a:prstGeom>
      </xdr:spPr>
    </xdr:pic>
    <xdr:clientData/>
  </xdr:oneCellAnchor>
  <xdr:oneCellAnchor>
    <xdr:from>
      <xdr:col>10</xdr:col>
      <xdr:colOff>177217</xdr:colOff>
      <xdr:row>28</xdr:row>
      <xdr:rowOff>37904</xdr:rowOff>
    </xdr:from>
    <xdr:ext cx="1436202" cy="316491"/>
    <xdr:pic>
      <xdr:nvPicPr>
        <xdr:cNvPr id="29" name="Picture 28">
          <a:extLst>
            <a:ext uri="{FF2B5EF4-FFF2-40B4-BE49-F238E27FC236}">
              <a16:creationId xmlns:a16="http://schemas.microsoft.com/office/drawing/2014/main" id="{7FF8868B-37EF-45CB-A81D-CEDA9C27E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3" t="6527" r="5024" b="7224"/>
        <a:stretch/>
      </xdr:blipFill>
      <xdr:spPr>
        <a:xfrm>
          <a:off x="5182702" y="4732368"/>
          <a:ext cx="1436202" cy="316491"/>
        </a:xfrm>
        <a:prstGeom prst="rect">
          <a:avLst/>
        </a:prstGeom>
      </xdr:spPr>
    </xdr:pic>
    <xdr:clientData/>
  </xdr:oneCellAnchor>
  <xdr:oneCellAnchor>
    <xdr:from>
      <xdr:col>2</xdr:col>
      <xdr:colOff>67842</xdr:colOff>
      <xdr:row>77</xdr:row>
      <xdr:rowOff>28187</xdr:rowOff>
    </xdr:from>
    <xdr:ext cx="1742209" cy="306822"/>
    <xdr:pic>
      <xdr:nvPicPr>
        <xdr:cNvPr id="38" name="Picture 37" descr="A close up of a logo&#10;&#10;Description automatically generated">
          <a:extLst>
            <a:ext uri="{FF2B5EF4-FFF2-40B4-BE49-F238E27FC236}">
              <a16:creationId xmlns:a16="http://schemas.microsoft.com/office/drawing/2014/main" id="{59518551-08BD-4137-9222-6C5BA2E0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80" y="12818901"/>
          <a:ext cx="1742209" cy="306822"/>
        </a:xfrm>
        <a:prstGeom prst="rect">
          <a:avLst/>
        </a:prstGeom>
      </xdr:spPr>
    </xdr:pic>
    <xdr:clientData/>
  </xdr:oneCellAnchor>
  <xdr:twoCellAnchor editAs="oneCell">
    <xdr:from>
      <xdr:col>2</xdr:col>
      <xdr:colOff>242987</xdr:colOff>
      <xdr:row>109</xdr:row>
      <xdr:rowOff>68256</xdr:rowOff>
    </xdr:from>
    <xdr:to>
      <xdr:col>2</xdr:col>
      <xdr:colOff>1623139</xdr:colOff>
      <xdr:row>111</xdr:row>
      <xdr:rowOff>29295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69E7C21-CED8-1989-2083-B13F06B10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3625" y="18146317"/>
          <a:ext cx="1380152" cy="291498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272143</xdr:colOff>
      <xdr:row>126</xdr:row>
      <xdr:rowOff>29159</xdr:rowOff>
    </xdr:from>
    <xdr:to>
      <xdr:col>2</xdr:col>
      <xdr:colOff>1652295</xdr:colOff>
      <xdr:row>127</xdr:row>
      <xdr:rowOff>155427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EF0A545-35F0-4101-9400-896A189F6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42781" y="20916123"/>
          <a:ext cx="1380152" cy="291498"/>
        </a:xfrm>
        <a:prstGeom prst="rect">
          <a:avLst/>
        </a:prstGeom>
      </xdr:spPr>
    </xdr:pic>
    <xdr:clientData/>
  </xdr:twoCellAnchor>
  <xdr:twoCellAnchor editAs="oneCell">
    <xdr:from>
      <xdr:col>10</xdr:col>
      <xdr:colOff>242984</xdr:colOff>
      <xdr:row>77</xdr:row>
      <xdr:rowOff>29158</xdr:rowOff>
    </xdr:from>
    <xdr:to>
      <xdr:col>10</xdr:col>
      <xdr:colOff>1623136</xdr:colOff>
      <xdr:row>78</xdr:row>
      <xdr:rowOff>155426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8DDECE7-5E64-4494-8157-B96CF8E4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48469" y="12819872"/>
          <a:ext cx="1380152" cy="291498"/>
        </a:xfrm>
        <a:prstGeom prst="rect">
          <a:avLst/>
        </a:prstGeom>
      </xdr:spPr>
    </xdr:pic>
    <xdr:clientData/>
  </xdr:twoCellAnchor>
  <xdr:oneCellAnchor>
    <xdr:from>
      <xdr:col>10</xdr:col>
      <xdr:colOff>427194</xdr:colOff>
      <xdr:row>88</xdr:row>
      <xdr:rowOff>46087</xdr:rowOff>
    </xdr:from>
    <xdr:ext cx="955964" cy="320836"/>
    <xdr:pic>
      <xdr:nvPicPr>
        <xdr:cNvPr id="42" name="Picture 41" descr="A blue and white logo&#10;&#10;Description automatically generated">
          <a:extLst>
            <a:ext uri="{FF2B5EF4-FFF2-40B4-BE49-F238E27FC236}">
              <a16:creationId xmlns:a16="http://schemas.microsoft.com/office/drawing/2014/main" id="{F0B75FF3-1276-4F36-89EC-0CFE64B62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246" t="6547" r="3668"/>
        <a:stretch/>
      </xdr:blipFill>
      <xdr:spPr>
        <a:xfrm>
          <a:off x="5432679" y="14654327"/>
          <a:ext cx="955964" cy="320836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524</xdr:row>
      <xdr:rowOff>0</xdr:rowOff>
    </xdr:from>
    <xdr:to>
      <xdr:col>2</xdr:col>
      <xdr:colOff>1879481</xdr:colOff>
      <xdr:row>525</xdr:row>
      <xdr:rowOff>133351</xdr:rowOff>
    </xdr:to>
    <xdr:pic>
      <xdr:nvPicPr>
        <xdr:cNvPr id="4" name="Picture 3" descr="A black text with blue letters&#10;&#10;Description automatically generated">
          <a:extLst>
            <a:ext uri="{FF2B5EF4-FFF2-40B4-BE49-F238E27FC236}">
              <a16:creationId xmlns:a16="http://schemas.microsoft.com/office/drawing/2014/main" id="{AD934E44-5325-45AB-83D0-6ABD5CFDE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7" b="10274"/>
        <a:stretch/>
      </xdr:blipFill>
      <xdr:spPr>
        <a:xfrm>
          <a:off x="670638" y="74674056"/>
          <a:ext cx="1879481" cy="298581"/>
        </a:xfrm>
        <a:prstGeom prst="rect">
          <a:avLst/>
        </a:prstGeom>
      </xdr:spPr>
    </xdr:pic>
    <xdr:clientData/>
  </xdr:twoCellAnchor>
  <xdr:oneCellAnchor>
    <xdr:from>
      <xdr:col>5</xdr:col>
      <xdr:colOff>272144</xdr:colOff>
      <xdr:row>809</xdr:row>
      <xdr:rowOff>25600</xdr:rowOff>
    </xdr:from>
    <xdr:ext cx="1506482" cy="547843"/>
    <xdr:pic>
      <xdr:nvPicPr>
        <xdr:cNvPr id="71" name="Picture 70" descr="A blue and yellow sign with white text&#10;&#10;Description automatically generated">
          <a:extLst>
            <a:ext uri="{FF2B5EF4-FFF2-40B4-BE49-F238E27FC236}">
              <a16:creationId xmlns:a16="http://schemas.microsoft.com/office/drawing/2014/main" id="{88DD0F29-1CAC-4399-B2C7-930E02122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7519" b="93985" l="1613" r="100000">
                      <a14:backgroundMark x1="97097" y1="91729" x2="93871" y2="917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51" t="7519" r="1882" b="9148"/>
        <a:stretch/>
      </xdr:blipFill>
      <xdr:spPr>
        <a:xfrm>
          <a:off x="3469823" y="133958763"/>
          <a:ext cx="1506482" cy="547843"/>
        </a:xfrm>
        <a:prstGeom prst="rect">
          <a:avLst/>
        </a:prstGeom>
      </xdr:spPr>
    </xdr:pic>
    <xdr:clientData/>
  </xdr:oneCellAnchor>
  <xdr:oneCellAnchor>
    <xdr:from>
      <xdr:col>2</xdr:col>
      <xdr:colOff>235851</xdr:colOff>
      <xdr:row>1023</xdr:row>
      <xdr:rowOff>32897</xdr:rowOff>
    </xdr:from>
    <xdr:ext cx="1309532" cy="152489"/>
    <xdr:pic>
      <xdr:nvPicPr>
        <xdr:cNvPr id="75" name="Picture 74" descr="A black and white logo&#10;&#10;Description automatically generated">
          <a:extLst>
            <a:ext uri="{FF2B5EF4-FFF2-40B4-BE49-F238E27FC236}">
              <a16:creationId xmlns:a16="http://schemas.microsoft.com/office/drawing/2014/main" id="{D0D37D3E-C84D-4596-9B70-DA750B38C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15826"/>
        <a:stretch/>
      </xdr:blipFill>
      <xdr:spPr>
        <a:xfrm>
          <a:off x="906489" y="169315474"/>
          <a:ext cx="1309532" cy="152489"/>
        </a:xfrm>
        <a:prstGeom prst="rect">
          <a:avLst/>
        </a:prstGeom>
      </xdr:spPr>
    </xdr:pic>
    <xdr:clientData/>
  </xdr:oneCellAnchor>
  <xdr:twoCellAnchor editAs="oneCell">
    <xdr:from>
      <xdr:col>10</xdr:col>
      <xdr:colOff>301300</xdr:colOff>
      <xdr:row>109</xdr:row>
      <xdr:rowOff>51880</xdr:rowOff>
    </xdr:from>
    <xdr:to>
      <xdr:col>10</xdr:col>
      <xdr:colOff>1700893</xdr:colOff>
      <xdr:row>110</xdr:row>
      <xdr:rowOff>157682</xdr:rowOff>
    </xdr:to>
    <xdr:pic>
      <xdr:nvPicPr>
        <xdr:cNvPr id="95" name="Picture 94" descr="A black letter on a white background&#10;&#10;Description automatically generated">
          <a:extLst>
            <a:ext uri="{FF2B5EF4-FFF2-40B4-BE49-F238E27FC236}">
              <a16:creationId xmlns:a16="http://schemas.microsoft.com/office/drawing/2014/main" id="{756A39D9-7FD7-502F-4C32-37680EE4B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06785" y="18129941"/>
          <a:ext cx="1399593" cy="271032"/>
        </a:xfrm>
        <a:prstGeom prst="rect">
          <a:avLst/>
        </a:prstGeom>
      </xdr:spPr>
    </xdr:pic>
    <xdr:clientData/>
  </xdr:twoCellAnchor>
  <xdr:oneCellAnchor>
    <xdr:from>
      <xdr:col>10</xdr:col>
      <xdr:colOff>252705</xdr:colOff>
      <xdr:row>119</xdr:row>
      <xdr:rowOff>42108</xdr:rowOff>
    </xdr:from>
    <xdr:ext cx="1321836" cy="322285"/>
    <xdr:pic>
      <xdr:nvPicPr>
        <xdr:cNvPr id="96" name="Picture 95" descr="A black and white logo&#10;&#10;Description automatically generated">
          <a:extLst>
            <a:ext uri="{FF2B5EF4-FFF2-40B4-BE49-F238E27FC236}">
              <a16:creationId xmlns:a16="http://schemas.microsoft.com/office/drawing/2014/main" id="{444B7849-25FB-4151-B691-C0D9AB4B2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58190" y="19772465"/>
          <a:ext cx="1321836" cy="322285"/>
        </a:xfrm>
        <a:prstGeom prst="rect">
          <a:avLst/>
        </a:prstGeom>
      </xdr:spPr>
    </xdr:pic>
    <xdr:clientData/>
  </xdr:oneCellAnchor>
  <xdr:oneCellAnchor>
    <xdr:from>
      <xdr:col>10</xdr:col>
      <xdr:colOff>391497</xdr:colOff>
      <xdr:row>132</xdr:row>
      <xdr:rowOff>74023</xdr:rowOff>
    </xdr:from>
    <xdr:ext cx="1153885" cy="305032"/>
    <xdr:pic>
      <xdr:nvPicPr>
        <xdr:cNvPr id="100" name="Picture 99" descr="A black text on a white background&#10;&#10;Description automatically generated">
          <a:extLst>
            <a:ext uri="{FF2B5EF4-FFF2-40B4-BE49-F238E27FC236}">
              <a16:creationId xmlns:a16="http://schemas.microsoft.com/office/drawing/2014/main" id="{458EEA31-5741-4942-BB21-9B9F38E0B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0" b="12158"/>
        <a:stretch/>
      </xdr:blipFill>
      <xdr:spPr>
        <a:xfrm>
          <a:off x="5396982" y="21952365"/>
          <a:ext cx="1153885" cy="305032"/>
        </a:xfrm>
        <a:prstGeom prst="rect">
          <a:avLst/>
        </a:prstGeom>
      </xdr:spPr>
    </xdr:pic>
    <xdr:clientData/>
  </xdr:oneCellAnchor>
  <xdr:oneCellAnchor>
    <xdr:from>
      <xdr:col>10</xdr:col>
      <xdr:colOff>272141</xdr:colOff>
      <xdr:row>151</xdr:row>
      <xdr:rowOff>68038</xdr:rowOff>
    </xdr:from>
    <xdr:ext cx="1390649" cy="287272"/>
    <xdr:pic>
      <xdr:nvPicPr>
        <xdr:cNvPr id="112" name="Picture 111">
          <a:extLst>
            <a:ext uri="{FF2B5EF4-FFF2-40B4-BE49-F238E27FC236}">
              <a16:creationId xmlns:a16="http://schemas.microsoft.com/office/drawing/2014/main" id="{8915D75B-7103-430A-9CC5-299B949F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7626" y="25085742"/>
          <a:ext cx="1390649" cy="287272"/>
        </a:xfrm>
        <a:prstGeom prst="rect">
          <a:avLst/>
        </a:prstGeom>
      </xdr:spPr>
    </xdr:pic>
    <xdr:clientData/>
  </xdr:oneCellAnchor>
  <xdr:oneCellAnchor>
    <xdr:from>
      <xdr:col>9</xdr:col>
      <xdr:colOff>370698</xdr:colOff>
      <xdr:row>160</xdr:row>
      <xdr:rowOff>33238</xdr:rowOff>
    </xdr:from>
    <xdr:ext cx="2172605" cy="298386"/>
    <xdr:pic>
      <xdr:nvPicPr>
        <xdr:cNvPr id="113" name="Picture 112" descr="A black text with a white background&#10;&#10;Description automatically generated">
          <a:extLst>
            <a:ext uri="{FF2B5EF4-FFF2-40B4-BE49-F238E27FC236}">
              <a16:creationId xmlns:a16="http://schemas.microsoft.com/office/drawing/2014/main" id="{FD2ED838-191B-4DE9-930A-BB349FBF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8810" y="26538008"/>
          <a:ext cx="2172605" cy="298386"/>
        </a:xfrm>
        <a:prstGeom prst="rect">
          <a:avLst/>
        </a:prstGeom>
      </xdr:spPr>
    </xdr:pic>
    <xdr:clientData/>
  </xdr:oneCellAnchor>
  <xdr:oneCellAnchor>
    <xdr:from>
      <xdr:col>2</xdr:col>
      <xdr:colOff>281862</xdr:colOff>
      <xdr:row>223</xdr:row>
      <xdr:rowOff>38878</xdr:rowOff>
    </xdr:from>
    <xdr:ext cx="1360714" cy="287393"/>
    <xdr:pic>
      <xdr:nvPicPr>
        <xdr:cNvPr id="117" name="Picture 116">
          <a:extLst>
            <a:ext uri="{FF2B5EF4-FFF2-40B4-BE49-F238E27FC236}">
              <a16:creationId xmlns:a16="http://schemas.microsoft.com/office/drawing/2014/main" id="{6F28E923-66F0-4739-8C45-3D71D5735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87347" y="44378725"/>
          <a:ext cx="1360714" cy="287393"/>
        </a:xfrm>
        <a:prstGeom prst="rect">
          <a:avLst/>
        </a:prstGeom>
      </xdr:spPr>
    </xdr:pic>
    <xdr:clientData/>
  </xdr:oneCellAnchor>
  <xdr:oneCellAnchor>
    <xdr:from>
      <xdr:col>2</xdr:col>
      <xdr:colOff>128599</xdr:colOff>
      <xdr:row>245</xdr:row>
      <xdr:rowOff>58438</xdr:rowOff>
    </xdr:from>
    <xdr:ext cx="1883315" cy="296002"/>
    <xdr:pic>
      <xdr:nvPicPr>
        <xdr:cNvPr id="118" name="Picture 117" descr="A black text on a white background&#10;&#10;Description automatically generated">
          <a:extLst>
            <a:ext uri="{FF2B5EF4-FFF2-40B4-BE49-F238E27FC236}">
              <a16:creationId xmlns:a16="http://schemas.microsoft.com/office/drawing/2014/main" id="{E1628003-41C8-4F05-9161-7F52AD070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237" y="40598004"/>
          <a:ext cx="1883315" cy="296002"/>
        </a:xfrm>
        <a:prstGeom prst="rect">
          <a:avLst/>
        </a:prstGeom>
      </xdr:spPr>
    </xdr:pic>
    <xdr:clientData/>
  </xdr:oneCellAnchor>
  <xdr:oneCellAnchor>
    <xdr:from>
      <xdr:col>2</xdr:col>
      <xdr:colOff>605254</xdr:colOff>
      <xdr:row>262</xdr:row>
      <xdr:rowOff>48760</xdr:rowOff>
    </xdr:from>
    <xdr:ext cx="774899" cy="294119"/>
    <xdr:pic>
      <xdr:nvPicPr>
        <xdr:cNvPr id="119" name="Picture 118" descr="A blue and white logo&#10;&#10;Description automatically generated">
          <a:extLst>
            <a:ext uri="{FF2B5EF4-FFF2-40B4-BE49-F238E27FC236}">
              <a16:creationId xmlns:a16="http://schemas.microsoft.com/office/drawing/2014/main" id="{AC87A15B-048C-4324-A8E5-CBF2974FB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892" y="43397229"/>
          <a:ext cx="774899" cy="294119"/>
        </a:xfrm>
        <a:prstGeom prst="rect">
          <a:avLst/>
        </a:prstGeom>
      </xdr:spPr>
    </xdr:pic>
    <xdr:clientData/>
  </xdr:oneCellAnchor>
  <xdr:oneCellAnchor>
    <xdr:from>
      <xdr:col>10</xdr:col>
      <xdr:colOff>602602</xdr:colOff>
      <xdr:row>223</xdr:row>
      <xdr:rowOff>29156</xdr:rowOff>
    </xdr:from>
    <xdr:ext cx="774899" cy="294119"/>
    <xdr:pic>
      <xdr:nvPicPr>
        <xdr:cNvPr id="120" name="Picture 119" descr="A blue and white logo&#10;&#10;Description automatically generated">
          <a:extLst>
            <a:ext uri="{FF2B5EF4-FFF2-40B4-BE49-F238E27FC236}">
              <a16:creationId xmlns:a16="http://schemas.microsoft.com/office/drawing/2014/main" id="{99B7A60B-1337-46CF-A077-CC072FC62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8087" y="36943391"/>
          <a:ext cx="774899" cy="294119"/>
        </a:xfrm>
        <a:prstGeom prst="rect">
          <a:avLst/>
        </a:prstGeom>
      </xdr:spPr>
    </xdr:pic>
    <xdr:clientData/>
  </xdr:oneCellAnchor>
  <xdr:oneCellAnchor>
    <xdr:from>
      <xdr:col>10</xdr:col>
      <xdr:colOff>68036</xdr:colOff>
      <xdr:row>232</xdr:row>
      <xdr:rowOff>58316</xdr:rowOff>
    </xdr:from>
    <xdr:ext cx="1631218" cy="265113"/>
    <xdr:pic>
      <xdr:nvPicPr>
        <xdr:cNvPr id="121" name="Picture 120" descr="A blue text on a white background&#10;&#10;Description automatically generated">
          <a:extLst>
            <a:ext uri="{FF2B5EF4-FFF2-40B4-BE49-F238E27FC236}">
              <a16:creationId xmlns:a16="http://schemas.microsoft.com/office/drawing/2014/main" id="{EB9EC4AE-7F5B-437D-8BA8-8186D4BFA2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10001" b="7499"/>
        <a:stretch/>
      </xdr:blipFill>
      <xdr:spPr>
        <a:xfrm>
          <a:off x="5073521" y="38449898"/>
          <a:ext cx="1631218" cy="265113"/>
        </a:xfrm>
        <a:prstGeom prst="rect">
          <a:avLst/>
        </a:prstGeom>
      </xdr:spPr>
    </xdr:pic>
    <xdr:clientData/>
  </xdr:oneCellAnchor>
  <xdr:oneCellAnchor>
    <xdr:from>
      <xdr:col>10</xdr:col>
      <xdr:colOff>99041</xdr:colOff>
      <xdr:row>252</xdr:row>
      <xdr:rowOff>25404</xdr:rowOff>
    </xdr:from>
    <xdr:ext cx="1682750" cy="298659"/>
    <xdr:pic>
      <xdr:nvPicPr>
        <xdr:cNvPr id="123" name="Picture 122">
          <a:extLst>
            <a:ext uri="{FF2B5EF4-FFF2-40B4-BE49-F238E27FC236}">
              <a16:creationId xmlns:a16="http://schemas.microsoft.com/office/drawing/2014/main" id="{E9E981AF-24F6-42F3-A73E-3264054F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4526" y="41721577"/>
          <a:ext cx="1682750" cy="298659"/>
        </a:xfrm>
        <a:prstGeom prst="rect">
          <a:avLst/>
        </a:prstGeom>
      </xdr:spPr>
    </xdr:pic>
    <xdr:clientData/>
  </xdr:oneCellAnchor>
  <xdr:oneCellAnchor>
    <xdr:from>
      <xdr:col>10</xdr:col>
      <xdr:colOff>129172</xdr:colOff>
      <xdr:row>281</xdr:row>
      <xdr:rowOff>72433</xdr:rowOff>
    </xdr:from>
    <xdr:ext cx="1931338" cy="277464"/>
    <xdr:pic>
      <xdr:nvPicPr>
        <xdr:cNvPr id="124" name="Picture 123" descr="A close up of a sign&#10;&#10;Description automatically generated">
          <a:extLst>
            <a:ext uri="{FF2B5EF4-FFF2-40B4-BE49-F238E27FC236}">
              <a16:creationId xmlns:a16="http://schemas.microsoft.com/office/drawing/2014/main" id="{82B85E6D-A871-42FE-A5A6-BC167BCD6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4657" y="46560265"/>
          <a:ext cx="1931338" cy="277464"/>
        </a:xfrm>
        <a:prstGeom prst="rect">
          <a:avLst/>
        </a:prstGeom>
      </xdr:spPr>
    </xdr:pic>
    <xdr:clientData/>
  </xdr:oneCellAnchor>
  <xdr:oneCellAnchor>
    <xdr:from>
      <xdr:col>2</xdr:col>
      <xdr:colOff>147133</xdr:colOff>
      <xdr:row>297</xdr:row>
      <xdr:rowOff>67453</xdr:rowOff>
    </xdr:from>
    <xdr:ext cx="1787024" cy="263007"/>
    <xdr:pic>
      <xdr:nvPicPr>
        <xdr:cNvPr id="125" name="Picture 124" descr="A grey text on a white background&#10;&#10;Description automatically generated">
          <a:extLst>
            <a:ext uri="{FF2B5EF4-FFF2-40B4-BE49-F238E27FC236}">
              <a16:creationId xmlns:a16="http://schemas.microsoft.com/office/drawing/2014/main" id="{9C901008-0A15-4269-9F46-171C2313638E}"/>
            </a:ext>
          </a:extLst>
        </xdr:cNvPr>
        <xdr:cNvPicPr/>
      </xdr:nvPicPr>
      <xdr:blipFill rotWithShape="1"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harpenSoften amount="25000"/>
                  </a14:imgEffect>
                </a14:imgLayer>
              </a14:imgProps>
            </a:ext>
          </a:extLst>
        </a:blip>
        <a:srcRect l="3333" t="22035" r="2000" b="5082"/>
        <a:stretch/>
      </xdr:blipFill>
      <xdr:spPr bwMode="auto">
        <a:xfrm>
          <a:off x="5152618" y="55642912"/>
          <a:ext cx="1787024" cy="2630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379055</xdr:colOff>
      <xdr:row>297</xdr:row>
      <xdr:rowOff>58317</xdr:rowOff>
    </xdr:from>
    <xdr:ext cx="1978612" cy="242830"/>
    <xdr:pic>
      <xdr:nvPicPr>
        <xdr:cNvPr id="1026" name="Picture 1025">
          <a:extLst>
            <a:ext uri="{FF2B5EF4-FFF2-40B4-BE49-F238E27FC236}">
              <a16:creationId xmlns:a16="http://schemas.microsoft.com/office/drawing/2014/main" id="{3D148111-85E7-4440-9693-23DEC8366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22040" y="68025996"/>
          <a:ext cx="1978612" cy="242830"/>
        </a:xfrm>
        <a:prstGeom prst="rect">
          <a:avLst/>
        </a:prstGeom>
      </xdr:spPr>
    </xdr:pic>
    <xdr:clientData/>
  </xdr:oneCellAnchor>
  <xdr:oneCellAnchor>
    <xdr:from>
      <xdr:col>10</xdr:col>
      <xdr:colOff>114494</xdr:colOff>
      <xdr:row>305</xdr:row>
      <xdr:rowOff>67258</xdr:rowOff>
    </xdr:from>
    <xdr:ext cx="1528082" cy="292450"/>
    <xdr:pic>
      <xdr:nvPicPr>
        <xdr:cNvPr id="1027" name="Picture 1026">
          <a:extLst>
            <a:ext uri="{FF2B5EF4-FFF2-40B4-BE49-F238E27FC236}">
              <a16:creationId xmlns:a16="http://schemas.microsoft.com/office/drawing/2014/main" id="{16E3E117-2B88-4698-9DF5-54A5D95F9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77" b="5548"/>
        <a:stretch/>
      </xdr:blipFill>
      <xdr:spPr>
        <a:xfrm>
          <a:off x="785132" y="69356773"/>
          <a:ext cx="1528082" cy="292450"/>
        </a:xfrm>
        <a:prstGeom prst="rect">
          <a:avLst/>
        </a:prstGeom>
      </xdr:spPr>
    </xdr:pic>
    <xdr:clientData/>
  </xdr:oneCellAnchor>
  <xdr:oneCellAnchor>
    <xdr:from>
      <xdr:col>10</xdr:col>
      <xdr:colOff>136071</xdr:colOff>
      <xdr:row>319</xdr:row>
      <xdr:rowOff>58316</xdr:rowOff>
    </xdr:from>
    <xdr:ext cx="1635125" cy="312936"/>
    <xdr:pic>
      <xdr:nvPicPr>
        <xdr:cNvPr id="1028" name="Picture 1027">
          <a:extLst>
            <a:ext uri="{FF2B5EF4-FFF2-40B4-BE49-F238E27FC236}">
              <a16:creationId xmlns:a16="http://schemas.microsoft.com/office/drawing/2014/main" id="{E4F5C146-E039-47EE-97EE-C8123B4E2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77" b="5548"/>
        <a:stretch/>
      </xdr:blipFill>
      <xdr:spPr>
        <a:xfrm>
          <a:off x="806709" y="71699923"/>
          <a:ext cx="1635125" cy="312936"/>
        </a:xfrm>
        <a:prstGeom prst="rect">
          <a:avLst/>
        </a:prstGeom>
      </xdr:spPr>
    </xdr:pic>
    <xdr:clientData/>
  </xdr:oneCellAnchor>
  <xdr:oneCellAnchor>
    <xdr:from>
      <xdr:col>10</xdr:col>
      <xdr:colOff>76200</xdr:colOff>
      <xdr:row>328</xdr:row>
      <xdr:rowOff>38100</xdr:rowOff>
    </xdr:from>
    <xdr:ext cx="1635125" cy="312936"/>
    <xdr:pic>
      <xdr:nvPicPr>
        <xdr:cNvPr id="1029" name="Picture 1028">
          <a:extLst>
            <a:ext uri="{FF2B5EF4-FFF2-40B4-BE49-F238E27FC236}">
              <a16:creationId xmlns:a16="http://schemas.microsoft.com/office/drawing/2014/main" id="{590B6734-6C46-41F9-BFB7-E816D6D52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77" b="5548"/>
        <a:stretch/>
      </xdr:blipFill>
      <xdr:spPr>
        <a:xfrm>
          <a:off x="5081685" y="61561824"/>
          <a:ext cx="1635125" cy="312936"/>
        </a:xfrm>
        <a:prstGeom prst="rect">
          <a:avLst/>
        </a:prstGeom>
      </xdr:spPr>
    </xdr:pic>
    <xdr:clientData/>
  </xdr:oneCellAnchor>
  <xdr:oneCellAnchor>
    <xdr:from>
      <xdr:col>10</xdr:col>
      <xdr:colOff>215416</xdr:colOff>
      <xdr:row>341</xdr:row>
      <xdr:rowOff>13271</xdr:rowOff>
    </xdr:from>
    <xdr:ext cx="1396999" cy="320048"/>
    <xdr:pic>
      <xdr:nvPicPr>
        <xdr:cNvPr id="1030" name="Picture 1029">
          <a:extLst>
            <a:ext uri="{FF2B5EF4-FFF2-40B4-BE49-F238E27FC236}">
              <a16:creationId xmlns:a16="http://schemas.microsoft.com/office/drawing/2014/main" id="{A65357D0-A4EA-4E07-A0ED-4946ADD807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59" b="7408"/>
        <a:stretch/>
      </xdr:blipFill>
      <xdr:spPr>
        <a:xfrm>
          <a:off x="5220901" y="56414878"/>
          <a:ext cx="1396999" cy="320048"/>
        </a:xfrm>
        <a:prstGeom prst="rect">
          <a:avLst/>
        </a:prstGeom>
      </xdr:spPr>
    </xdr:pic>
    <xdr:clientData/>
  </xdr:oneCellAnchor>
  <xdr:oneCellAnchor>
    <xdr:from>
      <xdr:col>9</xdr:col>
      <xdr:colOff>417934</xdr:colOff>
      <xdr:row>445</xdr:row>
      <xdr:rowOff>48597</xdr:rowOff>
    </xdr:from>
    <xdr:ext cx="1808480" cy="304092"/>
    <xdr:pic>
      <xdr:nvPicPr>
        <xdr:cNvPr id="1039" name="Picture 1038" descr="A black text with blue letters&#10;&#10;Description automatically generated">
          <a:extLst>
            <a:ext uri="{FF2B5EF4-FFF2-40B4-BE49-F238E27FC236}">
              <a16:creationId xmlns:a16="http://schemas.microsoft.com/office/drawing/2014/main" id="{8789FA60-F413-4E0E-AB0A-3A4D802B7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046" y="61572321"/>
          <a:ext cx="1808480" cy="304092"/>
        </a:xfrm>
        <a:prstGeom prst="rect">
          <a:avLst/>
        </a:prstGeom>
      </xdr:spPr>
    </xdr:pic>
    <xdr:clientData/>
  </xdr:oneCellAnchor>
  <xdr:oneCellAnchor>
    <xdr:from>
      <xdr:col>10</xdr:col>
      <xdr:colOff>57344</xdr:colOff>
      <xdr:row>41</xdr:row>
      <xdr:rowOff>42456</xdr:rowOff>
    </xdr:from>
    <xdr:ext cx="1682426" cy="349942"/>
    <xdr:pic>
      <xdr:nvPicPr>
        <xdr:cNvPr id="3" name="Picture 2" descr="A blue text on a white background&#10;&#10;Description automatically generated">
          <a:extLst>
            <a:ext uri="{FF2B5EF4-FFF2-40B4-BE49-F238E27FC236}">
              <a16:creationId xmlns:a16="http://schemas.microsoft.com/office/drawing/2014/main" id="{541EFDAD-62BF-4065-841A-589D161D5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829" y="6884905"/>
          <a:ext cx="1682426" cy="349942"/>
        </a:xfrm>
        <a:prstGeom prst="rect">
          <a:avLst/>
        </a:prstGeom>
      </xdr:spPr>
    </xdr:pic>
    <xdr:clientData/>
  </xdr:oneCellAnchor>
  <xdr:oneCellAnchor>
    <xdr:from>
      <xdr:col>10</xdr:col>
      <xdr:colOff>58316</xdr:colOff>
      <xdr:row>48</xdr:row>
      <xdr:rowOff>38877</xdr:rowOff>
    </xdr:from>
    <xdr:ext cx="1746344" cy="363237"/>
    <xdr:pic>
      <xdr:nvPicPr>
        <xdr:cNvPr id="9" name="Picture 8" descr="A blue text on a white background&#10;&#10;Description automatically generated">
          <a:extLst>
            <a:ext uri="{FF2B5EF4-FFF2-40B4-BE49-F238E27FC236}">
              <a16:creationId xmlns:a16="http://schemas.microsoft.com/office/drawing/2014/main" id="{D616AED5-EF46-4685-8863-63F33504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3801" y="8037933"/>
          <a:ext cx="1746344" cy="363237"/>
        </a:xfrm>
        <a:prstGeom prst="rect">
          <a:avLst/>
        </a:prstGeom>
      </xdr:spPr>
    </xdr:pic>
    <xdr:clientData/>
  </xdr:oneCellAnchor>
  <xdr:oneCellAnchor>
    <xdr:from>
      <xdr:col>10</xdr:col>
      <xdr:colOff>97948</xdr:colOff>
      <xdr:row>141</xdr:row>
      <xdr:rowOff>74446</xdr:rowOff>
    </xdr:from>
    <xdr:ext cx="1573786" cy="288315"/>
    <xdr:pic>
      <xdr:nvPicPr>
        <xdr:cNvPr id="10" name="Picture 9" descr="A black text on a white background&#10;&#10;Description automatically generated">
          <a:extLst>
            <a:ext uri="{FF2B5EF4-FFF2-40B4-BE49-F238E27FC236}">
              <a16:creationId xmlns:a16="http://schemas.microsoft.com/office/drawing/2014/main" id="{16E552ED-D060-4C76-8D70-5A9DBA9BA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3433" y="23439854"/>
          <a:ext cx="1573786" cy="288315"/>
        </a:xfrm>
        <a:prstGeom prst="rect">
          <a:avLst/>
        </a:prstGeom>
      </xdr:spPr>
    </xdr:pic>
    <xdr:clientData/>
  </xdr:oneCellAnchor>
  <xdr:oneCellAnchor>
    <xdr:from>
      <xdr:col>2</xdr:col>
      <xdr:colOff>534566</xdr:colOff>
      <xdr:row>151</xdr:row>
      <xdr:rowOff>65232</xdr:rowOff>
    </xdr:from>
    <xdr:ext cx="933061" cy="261257"/>
    <xdr:pic>
      <xdr:nvPicPr>
        <xdr:cNvPr id="11" name="Picture 10" descr="A black and white logo&#10;&#10;Description automatically generated">
          <a:extLst>
            <a:ext uri="{FF2B5EF4-FFF2-40B4-BE49-F238E27FC236}">
              <a16:creationId xmlns:a16="http://schemas.microsoft.com/office/drawing/2014/main" id="{59D1916C-5096-4264-BDD8-7C0C8D96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05204" y="26735232"/>
          <a:ext cx="933061" cy="261257"/>
        </a:xfrm>
        <a:prstGeom prst="rect">
          <a:avLst/>
        </a:prstGeom>
      </xdr:spPr>
    </xdr:pic>
    <xdr:clientData/>
  </xdr:oneCellAnchor>
  <xdr:oneCellAnchor>
    <xdr:from>
      <xdr:col>2</xdr:col>
      <xdr:colOff>359812</xdr:colOff>
      <xdr:row>177</xdr:row>
      <xdr:rowOff>38878</xdr:rowOff>
    </xdr:from>
    <xdr:ext cx="1107816" cy="342900"/>
    <xdr:pic>
      <xdr:nvPicPr>
        <xdr:cNvPr id="12" name="Picture 11" descr="A black text with a swirly design&#10;&#10;Description automatically generated">
          <a:extLst>
            <a:ext uri="{FF2B5EF4-FFF2-40B4-BE49-F238E27FC236}">
              <a16:creationId xmlns:a16="http://schemas.microsoft.com/office/drawing/2014/main" id="{22B11D20-A507-4556-81E1-3AC7D3528E15}"/>
            </a:ext>
          </a:extLst>
        </xdr:cNvPr>
        <xdr:cNvPicPr/>
      </xdr:nvPicPr>
      <xdr:blipFill rotWithShape="1">
        <a:blip xmlns:r="http://schemas.openxmlformats.org/officeDocument/2006/relationships" r:embed="rId40">
          <a:duotone>
            <a:schemeClr val="accent1">
              <a:shade val="45000"/>
              <a:satMod val="135000"/>
            </a:schemeClr>
            <a:prstClr val="white"/>
          </a:duotone>
        </a:blip>
        <a:srcRect t="14286"/>
        <a:stretch/>
      </xdr:blipFill>
      <xdr:spPr>
        <a:xfrm>
          <a:off x="1030450" y="31004847"/>
          <a:ext cx="1107816" cy="342900"/>
        </a:xfrm>
        <a:prstGeom prst="rect">
          <a:avLst/>
        </a:prstGeom>
      </xdr:spPr>
    </xdr:pic>
    <xdr:clientData/>
  </xdr:oneCellAnchor>
  <xdr:oneCellAnchor>
    <xdr:from>
      <xdr:col>2</xdr:col>
      <xdr:colOff>262635</xdr:colOff>
      <xdr:row>183</xdr:row>
      <xdr:rowOff>57150</xdr:rowOff>
    </xdr:from>
    <xdr:ext cx="1390649" cy="287272"/>
    <xdr:pic>
      <xdr:nvPicPr>
        <xdr:cNvPr id="13" name="Picture 12">
          <a:extLst>
            <a:ext uri="{FF2B5EF4-FFF2-40B4-BE49-F238E27FC236}">
              <a16:creationId xmlns:a16="http://schemas.microsoft.com/office/drawing/2014/main" id="{DAF58472-046A-4994-B032-1F3BE61F5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273" y="32014497"/>
          <a:ext cx="1390649" cy="287272"/>
        </a:xfrm>
        <a:prstGeom prst="rect">
          <a:avLst/>
        </a:prstGeom>
      </xdr:spPr>
    </xdr:pic>
    <xdr:clientData/>
  </xdr:oneCellAnchor>
  <xdr:oneCellAnchor>
    <xdr:from>
      <xdr:col>10</xdr:col>
      <xdr:colOff>71482</xdr:colOff>
      <xdr:row>172</xdr:row>
      <xdr:rowOff>53310</xdr:rowOff>
    </xdr:from>
    <xdr:ext cx="1739611" cy="312595"/>
    <xdr:pic>
      <xdr:nvPicPr>
        <xdr:cNvPr id="15" name="Picture 14" descr="A close up of a logo&#10;&#10;Description automatically generated">
          <a:extLst>
            <a:ext uri="{FF2B5EF4-FFF2-40B4-BE49-F238E27FC236}">
              <a16:creationId xmlns:a16="http://schemas.microsoft.com/office/drawing/2014/main" id="{D2255579-E4AE-4365-8F44-18BFA3EDD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967" y="30027902"/>
          <a:ext cx="1739611" cy="312595"/>
        </a:xfrm>
        <a:prstGeom prst="rect">
          <a:avLst/>
        </a:prstGeom>
      </xdr:spPr>
    </xdr:pic>
    <xdr:clientData/>
  </xdr:oneCellAnchor>
  <xdr:oneCellAnchor>
    <xdr:from>
      <xdr:col>9</xdr:col>
      <xdr:colOff>425030</xdr:colOff>
      <xdr:row>196</xdr:row>
      <xdr:rowOff>47431</xdr:rowOff>
    </xdr:from>
    <xdr:ext cx="1966912" cy="299604"/>
    <xdr:pic>
      <xdr:nvPicPr>
        <xdr:cNvPr id="20" name="Picture 19" descr="A black text on a white background&#10;&#10;Description automatically generated">
          <a:extLst>
            <a:ext uri="{FF2B5EF4-FFF2-40B4-BE49-F238E27FC236}">
              <a16:creationId xmlns:a16="http://schemas.microsoft.com/office/drawing/2014/main" id="{AC33C0EB-4116-4B16-A48A-B7B5603B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142" y="33987533"/>
          <a:ext cx="1966912" cy="299604"/>
        </a:xfrm>
        <a:prstGeom prst="rect">
          <a:avLst/>
        </a:prstGeom>
      </xdr:spPr>
    </xdr:pic>
    <xdr:clientData/>
  </xdr:oneCellAnchor>
  <xdr:oneCellAnchor>
    <xdr:from>
      <xdr:col>10</xdr:col>
      <xdr:colOff>281862</xdr:colOff>
      <xdr:row>214</xdr:row>
      <xdr:rowOff>38878</xdr:rowOff>
    </xdr:from>
    <xdr:ext cx="1360714" cy="287393"/>
    <xdr:pic>
      <xdr:nvPicPr>
        <xdr:cNvPr id="21" name="Picture 20">
          <a:extLst>
            <a:ext uri="{FF2B5EF4-FFF2-40B4-BE49-F238E27FC236}">
              <a16:creationId xmlns:a16="http://schemas.microsoft.com/office/drawing/2014/main" id="{C1DFE75E-6092-4FEF-9D39-71C7B0C5C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00" y="36953113"/>
          <a:ext cx="1360714" cy="287393"/>
        </a:xfrm>
        <a:prstGeom prst="rect">
          <a:avLst/>
        </a:prstGeom>
      </xdr:spPr>
    </xdr:pic>
    <xdr:clientData/>
  </xdr:oneCellAnchor>
  <xdr:oneCellAnchor>
    <xdr:from>
      <xdr:col>10</xdr:col>
      <xdr:colOff>147133</xdr:colOff>
      <xdr:row>291</xdr:row>
      <xdr:rowOff>67453</xdr:rowOff>
    </xdr:from>
    <xdr:ext cx="1787024" cy="263007"/>
    <xdr:pic>
      <xdr:nvPicPr>
        <xdr:cNvPr id="22" name="Picture 21" descr="A grey text on a white background&#10;&#10;Description automatically generated">
          <a:extLst>
            <a:ext uri="{FF2B5EF4-FFF2-40B4-BE49-F238E27FC236}">
              <a16:creationId xmlns:a16="http://schemas.microsoft.com/office/drawing/2014/main" id="{A83EBDEA-13F5-480A-B238-104B141DD363}"/>
            </a:ext>
          </a:extLst>
        </xdr:cNvPr>
        <xdr:cNvPicPr/>
      </xdr:nvPicPr>
      <xdr:blipFill rotWithShape="1"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harpenSoften amount="25000"/>
                  </a14:imgEffect>
                </a14:imgLayer>
              </a14:imgProps>
            </a:ext>
          </a:extLst>
        </a:blip>
        <a:srcRect l="3333" t="22035" r="2000" b="5082"/>
        <a:stretch/>
      </xdr:blipFill>
      <xdr:spPr bwMode="auto">
        <a:xfrm>
          <a:off x="817771" y="49198958"/>
          <a:ext cx="1787024" cy="2630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405535</xdr:colOff>
      <xdr:row>333</xdr:row>
      <xdr:rowOff>61480</xdr:rowOff>
    </xdr:from>
    <xdr:ext cx="1922030" cy="244380"/>
    <xdr:pic>
      <xdr:nvPicPr>
        <xdr:cNvPr id="23" name="Picture 22" descr="A black and white logo&#10;&#10;Description automatically generated">
          <a:extLst>
            <a:ext uri="{FF2B5EF4-FFF2-40B4-BE49-F238E27FC236}">
              <a16:creationId xmlns:a16="http://schemas.microsoft.com/office/drawing/2014/main" id="{261262CD-F764-4D81-A91A-0B93F38874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648520" y="54995460"/>
          <a:ext cx="1922030" cy="24438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365</xdr:row>
      <xdr:rowOff>97194</xdr:rowOff>
    </xdr:from>
    <xdr:ext cx="1968992" cy="223554"/>
    <xdr:pic>
      <xdr:nvPicPr>
        <xdr:cNvPr id="25" name="Picture 24">
          <a:extLst>
            <a:ext uri="{FF2B5EF4-FFF2-40B4-BE49-F238E27FC236}">
              <a16:creationId xmlns:a16="http://schemas.microsoft.com/office/drawing/2014/main" id="{DD06B705-8943-496A-9798-DB03F83B2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70639" y="60299082"/>
          <a:ext cx="1968992" cy="223554"/>
        </a:xfrm>
        <a:prstGeom prst="rect">
          <a:avLst/>
        </a:prstGeom>
      </xdr:spPr>
    </xdr:pic>
    <xdr:clientData/>
  </xdr:oneCellAnchor>
  <xdr:oneCellAnchor>
    <xdr:from>
      <xdr:col>9</xdr:col>
      <xdr:colOff>427654</xdr:colOff>
      <xdr:row>357</xdr:row>
      <xdr:rowOff>77755</xdr:rowOff>
    </xdr:from>
    <xdr:ext cx="1922030" cy="244380"/>
    <xdr:pic>
      <xdr:nvPicPr>
        <xdr:cNvPr id="26" name="Picture 25" descr="A black and white logo&#10;&#10;Description automatically generated">
          <a:extLst>
            <a:ext uri="{FF2B5EF4-FFF2-40B4-BE49-F238E27FC236}">
              <a16:creationId xmlns:a16="http://schemas.microsoft.com/office/drawing/2014/main" id="{207C6534-A80E-4D65-AE21-9BE00CCFC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4995766" y="59123036"/>
          <a:ext cx="1922030" cy="244380"/>
        </a:xfrm>
        <a:prstGeom prst="rect">
          <a:avLst/>
        </a:prstGeom>
      </xdr:spPr>
    </xdr:pic>
    <xdr:clientData/>
  </xdr:oneCellAnchor>
  <xdr:oneCellAnchor>
    <xdr:from>
      <xdr:col>9</xdr:col>
      <xdr:colOff>379057</xdr:colOff>
      <xdr:row>348</xdr:row>
      <xdr:rowOff>48597</xdr:rowOff>
    </xdr:from>
    <xdr:ext cx="1922030" cy="244380"/>
    <xdr:pic>
      <xdr:nvPicPr>
        <xdr:cNvPr id="28" name="Picture 27" descr="A black and white logo&#10;&#10;Description automatically generated">
          <a:extLst>
            <a:ext uri="{FF2B5EF4-FFF2-40B4-BE49-F238E27FC236}">
              <a16:creationId xmlns:a16="http://schemas.microsoft.com/office/drawing/2014/main" id="{403120D7-3E88-41BB-9F08-BDFE3B0441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4947169" y="57606811"/>
          <a:ext cx="1922030" cy="244380"/>
        </a:xfrm>
        <a:prstGeom prst="rect">
          <a:avLst/>
        </a:prstGeom>
      </xdr:spPr>
    </xdr:pic>
    <xdr:clientData/>
  </xdr:oneCellAnchor>
  <xdr:oneCellAnchor>
    <xdr:from>
      <xdr:col>2</xdr:col>
      <xdr:colOff>9720</xdr:colOff>
      <xdr:row>372</xdr:row>
      <xdr:rowOff>68036</xdr:rowOff>
    </xdr:from>
    <xdr:ext cx="1922030" cy="244380"/>
    <xdr:pic>
      <xdr:nvPicPr>
        <xdr:cNvPr id="30" name="Picture 29" descr="A black and white logo&#10;&#10;Description automatically generated">
          <a:extLst>
            <a:ext uri="{FF2B5EF4-FFF2-40B4-BE49-F238E27FC236}">
              <a16:creationId xmlns:a16="http://schemas.microsoft.com/office/drawing/2014/main" id="{DAF4EAAD-A8E0-477E-876F-D1C9F9380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680358" y="61591760"/>
          <a:ext cx="1922030" cy="244380"/>
        </a:xfrm>
        <a:prstGeom prst="rect">
          <a:avLst/>
        </a:prstGeom>
      </xdr:spPr>
    </xdr:pic>
    <xdr:clientData/>
  </xdr:oneCellAnchor>
  <xdr:oneCellAnchor>
    <xdr:from>
      <xdr:col>1</xdr:col>
      <xdr:colOff>333377</xdr:colOff>
      <xdr:row>391</xdr:row>
      <xdr:rowOff>55560</xdr:rowOff>
    </xdr:from>
    <xdr:ext cx="2170399" cy="280381"/>
    <xdr:pic>
      <xdr:nvPicPr>
        <xdr:cNvPr id="31" name="Picture 30">
          <a:extLst>
            <a:ext uri="{FF2B5EF4-FFF2-40B4-BE49-F238E27FC236}">
              <a16:creationId xmlns:a16="http://schemas.microsoft.com/office/drawing/2014/main" id="{8C470305-CA43-482D-BE0B-73DC67456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33" b="5303"/>
        <a:stretch/>
      </xdr:blipFill>
      <xdr:spPr>
        <a:xfrm>
          <a:off x="576362" y="73641045"/>
          <a:ext cx="2170399" cy="280381"/>
        </a:xfrm>
        <a:prstGeom prst="rect">
          <a:avLst/>
        </a:prstGeom>
      </xdr:spPr>
    </xdr:pic>
    <xdr:clientData/>
  </xdr:oneCellAnchor>
  <xdr:oneCellAnchor>
    <xdr:from>
      <xdr:col>1</xdr:col>
      <xdr:colOff>68036</xdr:colOff>
      <xdr:row>407</xdr:row>
      <xdr:rowOff>19439</xdr:rowOff>
    </xdr:from>
    <xdr:ext cx="3503018" cy="242983"/>
    <xdr:pic>
      <xdr:nvPicPr>
        <xdr:cNvPr id="32" name="Picture 31">
          <a:extLst>
            <a:ext uri="{FF2B5EF4-FFF2-40B4-BE49-F238E27FC236}">
              <a16:creationId xmlns:a16="http://schemas.microsoft.com/office/drawing/2014/main" id="{5ED10DB2-0ED3-4822-BE0F-CFB9D44A7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11021" y="67326199"/>
          <a:ext cx="3503018" cy="242983"/>
        </a:xfrm>
        <a:prstGeom prst="rect">
          <a:avLst/>
        </a:prstGeom>
      </xdr:spPr>
    </xdr:pic>
    <xdr:clientData/>
  </xdr:oneCellAnchor>
  <xdr:oneCellAnchor>
    <xdr:from>
      <xdr:col>2</xdr:col>
      <xdr:colOff>58316</xdr:colOff>
      <xdr:row>414</xdr:row>
      <xdr:rowOff>38878</xdr:rowOff>
    </xdr:from>
    <xdr:ext cx="1790476" cy="276190"/>
    <xdr:pic>
      <xdr:nvPicPr>
        <xdr:cNvPr id="33" name="Picture 32">
          <a:extLst>
            <a:ext uri="{FF2B5EF4-FFF2-40B4-BE49-F238E27FC236}">
              <a16:creationId xmlns:a16="http://schemas.microsoft.com/office/drawing/2014/main" id="{D0D71BFB-B3A8-4892-BA25-4E965D5E9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28954" y="77424643"/>
          <a:ext cx="1790476" cy="276190"/>
        </a:xfrm>
        <a:prstGeom prst="rect">
          <a:avLst/>
        </a:prstGeom>
      </xdr:spPr>
    </xdr:pic>
    <xdr:clientData/>
  </xdr:oneCellAnchor>
  <xdr:oneCellAnchor>
    <xdr:from>
      <xdr:col>2</xdr:col>
      <xdr:colOff>97192</xdr:colOff>
      <xdr:row>419</xdr:row>
      <xdr:rowOff>49016</xdr:rowOff>
    </xdr:from>
    <xdr:ext cx="1730053" cy="349477"/>
    <xdr:pic>
      <xdr:nvPicPr>
        <xdr:cNvPr id="43" name="Picture 42">
          <a:extLst>
            <a:ext uri="{FF2B5EF4-FFF2-40B4-BE49-F238E27FC236}">
              <a16:creationId xmlns:a16="http://schemas.microsoft.com/office/drawing/2014/main" id="{9A65E952-CF5B-4D3B-8D48-CC39F2558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11" t="13258" b="7196"/>
        <a:stretch/>
      </xdr:blipFill>
      <xdr:spPr>
        <a:xfrm>
          <a:off x="767830" y="78260929"/>
          <a:ext cx="1730053" cy="349477"/>
        </a:xfrm>
        <a:prstGeom prst="rect">
          <a:avLst/>
        </a:prstGeom>
      </xdr:spPr>
    </xdr:pic>
    <xdr:clientData/>
  </xdr:oneCellAnchor>
  <xdr:oneCellAnchor>
    <xdr:from>
      <xdr:col>1</xdr:col>
      <xdr:colOff>365124</xdr:colOff>
      <xdr:row>434</xdr:row>
      <xdr:rowOff>51189</xdr:rowOff>
    </xdr:from>
    <xdr:ext cx="2077188" cy="297872"/>
    <xdr:pic>
      <xdr:nvPicPr>
        <xdr:cNvPr id="45" name="Picture 44">
          <a:extLst>
            <a:ext uri="{FF2B5EF4-FFF2-40B4-BE49-F238E27FC236}">
              <a16:creationId xmlns:a16="http://schemas.microsoft.com/office/drawing/2014/main" id="{1EF07895-E082-49E8-B977-9A69B5962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58" b="7196"/>
        <a:stretch/>
      </xdr:blipFill>
      <xdr:spPr>
        <a:xfrm>
          <a:off x="608109" y="80819301"/>
          <a:ext cx="2077188" cy="297872"/>
        </a:xfrm>
        <a:prstGeom prst="rect">
          <a:avLst/>
        </a:prstGeom>
      </xdr:spPr>
    </xdr:pic>
    <xdr:clientData/>
  </xdr:oneCellAnchor>
  <xdr:oneCellAnchor>
    <xdr:from>
      <xdr:col>10</xdr:col>
      <xdr:colOff>660918</xdr:colOff>
      <xdr:row>372</xdr:row>
      <xdr:rowOff>48598</xdr:rowOff>
    </xdr:from>
    <xdr:ext cx="952888" cy="324633"/>
    <xdr:pic>
      <xdr:nvPicPr>
        <xdr:cNvPr id="46" name="Picture 45">
          <a:extLst>
            <a:ext uri="{FF2B5EF4-FFF2-40B4-BE49-F238E27FC236}">
              <a16:creationId xmlns:a16="http://schemas.microsoft.com/office/drawing/2014/main" id="{8EF6DC71-3939-4EC2-8B0A-4D4628109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438" t="16304" b="9420"/>
        <a:stretch/>
      </xdr:blipFill>
      <xdr:spPr>
        <a:xfrm>
          <a:off x="5666403" y="61572322"/>
          <a:ext cx="952888" cy="324633"/>
        </a:xfrm>
        <a:prstGeom prst="rect">
          <a:avLst/>
        </a:prstGeom>
      </xdr:spPr>
    </xdr:pic>
    <xdr:clientData/>
  </xdr:oneCellAnchor>
  <xdr:oneCellAnchor>
    <xdr:from>
      <xdr:col>10</xdr:col>
      <xdr:colOff>38488</xdr:colOff>
      <xdr:row>395</xdr:row>
      <xdr:rowOff>45936</xdr:rowOff>
    </xdr:from>
    <xdr:ext cx="1779036" cy="324633"/>
    <xdr:pic>
      <xdr:nvPicPr>
        <xdr:cNvPr id="48" name="Picture 47">
          <a:extLst>
            <a:ext uri="{FF2B5EF4-FFF2-40B4-BE49-F238E27FC236}">
              <a16:creationId xmlns:a16="http://schemas.microsoft.com/office/drawing/2014/main" id="{904AEE94-6150-4C0E-A2F5-2008B691C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04" b="9420"/>
        <a:stretch/>
      </xdr:blipFill>
      <xdr:spPr>
        <a:xfrm>
          <a:off x="5043973" y="65369941"/>
          <a:ext cx="1779036" cy="324633"/>
        </a:xfrm>
        <a:prstGeom prst="rect">
          <a:avLst/>
        </a:prstGeom>
      </xdr:spPr>
    </xdr:pic>
    <xdr:clientData/>
  </xdr:oneCellAnchor>
  <xdr:oneCellAnchor>
    <xdr:from>
      <xdr:col>2</xdr:col>
      <xdr:colOff>314325</xdr:colOff>
      <xdr:row>445</xdr:row>
      <xdr:rowOff>38100</xdr:rowOff>
    </xdr:from>
    <xdr:ext cx="1808480" cy="304092"/>
    <xdr:pic>
      <xdr:nvPicPr>
        <xdr:cNvPr id="50" name="Picture 49" descr="A black text with blue letters&#10;&#10;Description automatically generated">
          <a:extLst>
            <a:ext uri="{FF2B5EF4-FFF2-40B4-BE49-F238E27FC236}">
              <a16:creationId xmlns:a16="http://schemas.microsoft.com/office/drawing/2014/main" id="{D251CA40-1AB2-48DF-9ACA-179D7A928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963" y="82128049"/>
          <a:ext cx="1808480" cy="304092"/>
        </a:xfrm>
        <a:prstGeom prst="rect">
          <a:avLst/>
        </a:prstGeom>
      </xdr:spPr>
    </xdr:pic>
    <xdr:clientData/>
  </xdr:oneCellAnchor>
  <xdr:oneCellAnchor>
    <xdr:from>
      <xdr:col>2</xdr:col>
      <xdr:colOff>314325</xdr:colOff>
      <xdr:row>570</xdr:row>
      <xdr:rowOff>38100</xdr:rowOff>
    </xdr:from>
    <xdr:ext cx="1808480" cy="304092"/>
    <xdr:pic>
      <xdr:nvPicPr>
        <xdr:cNvPr id="62" name="Picture 61" descr="A black text with blue letters&#10;&#10;Description automatically generated">
          <a:extLst>
            <a:ext uri="{FF2B5EF4-FFF2-40B4-BE49-F238E27FC236}">
              <a16:creationId xmlns:a16="http://schemas.microsoft.com/office/drawing/2014/main" id="{06462ED3-A57A-4AAA-8588-9456C5C16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963" y="73662462"/>
          <a:ext cx="1808480" cy="304092"/>
        </a:xfrm>
        <a:prstGeom prst="rect">
          <a:avLst/>
        </a:prstGeom>
      </xdr:spPr>
    </xdr:pic>
    <xdr:clientData/>
  </xdr:oneCellAnchor>
  <xdr:oneCellAnchor>
    <xdr:from>
      <xdr:col>9</xdr:col>
      <xdr:colOff>417934</xdr:colOff>
      <xdr:row>524</xdr:row>
      <xdr:rowOff>48597</xdr:rowOff>
    </xdr:from>
    <xdr:ext cx="1808480" cy="304092"/>
    <xdr:pic>
      <xdr:nvPicPr>
        <xdr:cNvPr id="66" name="Picture 65" descr="A black text with blue letters&#10;&#10;Description automatically generated">
          <a:extLst>
            <a:ext uri="{FF2B5EF4-FFF2-40B4-BE49-F238E27FC236}">
              <a16:creationId xmlns:a16="http://schemas.microsoft.com/office/drawing/2014/main" id="{3ED22BF2-1ECD-43A8-A969-09610B7D4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046" y="73672959"/>
          <a:ext cx="1808480" cy="304092"/>
        </a:xfrm>
        <a:prstGeom prst="rect">
          <a:avLst/>
        </a:prstGeom>
      </xdr:spPr>
    </xdr:pic>
    <xdr:clientData/>
  </xdr:oneCellAnchor>
  <xdr:oneCellAnchor>
    <xdr:from>
      <xdr:col>10</xdr:col>
      <xdr:colOff>36763</xdr:colOff>
      <xdr:row>545</xdr:row>
      <xdr:rowOff>9525</xdr:rowOff>
    </xdr:from>
    <xdr:ext cx="1879481" cy="298581"/>
    <xdr:pic>
      <xdr:nvPicPr>
        <xdr:cNvPr id="69" name="Picture 68" descr="A black text with blue letters&#10;&#10;Description automatically generated">
          <a:extLst>
            <a:ext uri="{FF2B5EF4-FFF2-40B4-BE49-F238E27FC236}">
              <a16:creationId xmlns:a16="http://schemas.microsoft.com/office/drawing/2014/main" id="{639AA273-FF23-45DF-8EC4-2418838FD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7" b="10274"/>
        <a:stretch/>
      </xdr:blipFill>
      <xdr:spPr>
        <a:xfrm>
          <a:off x="9795028" y="94326464"/>
          <a:ext cx="1879481" cy="298581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561</xdr:row>
      <xdr:rowOff>38100</xdr:rowOff>
    </xdr:from>
    <xdr:ext cx="2036763" cy="285751"/>
    <xdr:pic>
      <xdr:nvPicPr>
        <xdr:cNvPr id="72" name="Picture 71" descr="A black and white logo&#10;&#10;Description automatically generated">
          <a:extLst>
            <a:ext uri="{FF2B5EF4-FFF2-40B4-BE49-F238E27FC236}">
              <a16:creationId xmlns:a16="http://schemas.microsoft.com/office/drawing/2014/main" id="{F51F77A2-DC28-41BD-8EB3-EB62174E3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8265" y="85763100"/>
          <a:ext cx="2036763" cy="285751"/>
        </a:xfrm>
        <a:prstGeom prst="rect">
          <a:avLst/>
        </a:prstGeom>
      </xdr:spPr>
    </xdr:pic>
    <xdr:clientData/>
  </xdr:oneCellAnchor>
  <xdr:oneCellAnchor>
    <xdr:from>
      <xdr:col>9</xdr:col>
      <xdr:colOff>393985</xdr:colOff>
      <xdr:row>568</xdr:row>
      <xdr:rowOff>25071</xdr:rowOff>
    </xdr:from>
    <xdr:ext cx="2103898" cy="315108"/>
    <xdr:pic>
      <xdr:nvPicPr>
        <xdr:cNvPr id="77" name="Picture 76" descr="A black and white logo&#10;&#10;Description automatically generated">
          <a:extLst>
            <a:ext uri="{FF2B5EF4-FFF2-40B4-BE49-F238E27FC236}">
              <a16:creationId xmlns:a16="http://schemas.microsoft.com/office/drawing/2014/main" id="{8DF52D03-C2A9-4693-AB28-BF1D35794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097" y="94011551"/>
          <a:ext cx="2103898" cy="315108"/>
        </a:xfrm>
        <a:prstGeom prst="rect">
          <a:avLst/>
        </a:prstGeom>
      </xdr:spPr>
    </xdr:pic>
    <xdr:clientData/>
  </xdr:oneCellAnchor>
  <xdr:oneCellAnchor>
    <xdr:from>
      <xdr:col>1</xdr:col>
      <xdr:colOff>379054</xdr:colOff>
      <xdr:row>591</xdr:row>
      <xdr:rowOff>68036</xdr:rowOff>
    </xdr:from>
    <xdr:ext cx="2298579" cy="344266"/>
    <xdr:pic>
      <xdr:nvPicPr>
        <xdr:cNvPr id="78" name="Picture 77" descr="A black and white logo&#10;&#10;Description automatically generated">
          <a:extLst>
            <a:ext uri="{FF2B5EF4-FFF2-40B4-BE49-F238E27FC236}">
              <a16:creationId xmlns:a16="http://schemas.microsoft.com/office/drawing/2014/main" id="{B43F849D-9007-4D30-A08E-100862C32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039" y="97854796"/>
          <a:ext cx="2298579" cy="344266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617</xdr:row>
      <xdr:rowOff>76200</xdr:rowOff>
    </xdr:from>
    <xdr:ext cx="1898314" cy="219075"/>
    <xdr:pic>
      <xdr:nvPicPr>
        <xdr:cNvPr id="79" name="Picture 78">
          <a:extLst>
            <a:ext uri="{FF2B5EF4-FFF2-40B4-BE49-F238E27FC236}">
              <a16:creationId xmlns:a16="http://schemas.microsoft.com/office/drawing/2014/main" id="{5BE289C0-6208-4DDC-A657-6662FD33E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9" b="7433"/>
        <a:stretch/>
      </xdr:blipFill>
      <xdr:spPr>
        <a:xfrm>
          <a:off x="670638" y="109594261"/>
          <a:ext cx="1898314" cy="219075"/>
        </a:xfrm>
        <a:prstGeom prst="rect">
          <a:avLst/>
        </a:prstGeom>
      </xdr:spPr>
    </xdr:pic>
    <xdr:clientData/>
  </xdr:oneCellAnchor>
  <xdr:oneCellAnchor>
    <xdr:from>
      <xdr:col>9</xdr:col>
      <xdr:colOff>369337</xdr:colOff>
      <xdr:row>591</xdr:row>
      <xdr:rowOff>126352</xdr:rowOff>
    </xdr:from>
    <xdr:ext cx="2358155" cy="272143"/>
    <xdr:pic>
      <xdr:nvPicPr>
        <xdr:cNvPr id="81" name="Picture 80">
          <a:extLst>
            <a:ext uri="{FF2B5EF4-FFF2-40B4-BE49-F238E27FC236}">
              <a16:creationId xmlns:a16="http://schemas.microsoft.com/office/drawing/2014/main" id="{859FBDC0-B9AF-46E3-B8BA-89C29221B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9" b="7433"/>
        <a:stretch/>
      </xdr:blipFill>
      <xdr:spPr>
        <a:xfrm>
          <a:off x="4937449" y="97913112"/>
          <a:ext cx="2358155" cy="272143"/>
        </a:xfrm>
        <a:prstGeom prst="rect">
          <a:avLst/>
        </a:prstGeom>
      </xdr:spPr>
    </xdr:pic>
    <xdr:clientData/>
  </xdr:oneCellAnchor>
  <xdr:oneCellAnchor>
    <xdr:from>
      <xdr:col>10</xdr:col>
      <xdr:colOff>165229</xdr:colOff>
      <xdr:row>615</xdr:row>
      <xdr:rowOff>97195</xdr:rowOff>
    </xdr:from>
    <xdr:ext cx="1898314" cy="219075"/>
    <xdr:pic>
      <xdr:nvPicPr>
        <xdr:cNvPr id="93" name="Picture 92">
          <a:extLst>
            <a:ext uri="{FF2B5EF4-FFF2-40B4-BE49-F238E27FC236}">
              <a16:creationId xmlns:a16="http://schemas.microsoft.com/office/drawing/2014/main" id="{EB541E80-F6E9-4E5A-8D27-C18313C359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9" b="7433"/>
        <a:stretch/>
      </xdr:blipFill>
      <xdr:spPr>
        <a:xfrm>
          <a:off x="5170714" y="109615256"/>
          <a:ext cx="1898314" cy="219075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662</xdr:row>
      <xdr:rowOff>47625</xdr:rowOff>
    </xdr:from>
    <xdr:ext cx="1997652" cy="262619"/>
    <xdr:pic>
      <xdr:nvPicPr>
        <xdr:cNvPr id="94" name="Picture 93" descr="A black and white logo&#10;&#10;Description automatically generated">
          <a:extLst>
            <a:ext uri="{FF2B5EF4-FFF2-40B4-BE49-F238E27FC236}">
              <a16:creationId xmlns:a16="http://schemas.microsoft.com/office/drawing/2014/main" id="{705A76B2-901B-4E64-8933-1693EDD69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4949112" y="114853033"/>
          <a:ext cx="1997652" cy="262619"/>
        </a:xfrm>
        <a:prstGeom prst="rect">
          <a:avLst/>
        </a:prstGeom>
      </xdr:spPr>
    </xdr:pic>
    <xdr:clientData/>
  </xdr:oneCellAnchor>
  <xdr:oneCellAnchor>
    <xdr:from>
      <xdr:col>2</xdr:col>
      <xdr:colOff>68036</xdr:colOff>
      <xdr:row>696</xdr:row>
      <xdr:rowOff>77755</xdr:rowOff>
    </xdr:from>
    <xdr:ext cx="1997652" cy="262619"/>
    <xdr:pic>
      <xdr:nvPicPr>
        <xdr:cNvPr id="102" name="Picture 101" descr="A black and white logo&#10;&#10;Description automatically generated">
          <a:extLst>
            <a:ext uri="{FF2B5EF4-FFF2-40B4-BE49-F238E27FC236}">
              <a16:creationId xmlns:a16="http://schemas.microsoft.com/office/drawing/2014/main" id="{C0625C03-A148-47D3-898A-304635FDB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3" b="13894"/>
        <a:stretch/>
      </xdr:blipFill>
      <xdr:spPr>
        <a:xfrm>
          <a:off x="738674" y="121492347"/>
          <a:ext cx="1997652" cy="262619"/>
        </a:xfrm>
        <a:prstGeom prst="rect">
          <a:avLst/>
        </a:prstGeom>
      </xdr:spPr>
    </xdr:pic>
    <xdr:clientData/>
  </xdr:oneCellAnchor>
  <xdr:oneCellAnchor>
    <xdr:from>
      <xdr:col>1</xdr:col>
      <xdr:colOff>389153</xdr:colOff>
      <xdr:row>720</xdr:row>
      <xdr:rowOff>35008</xdr:rowOff>
    </xdr:from>
    <xdr:ext cx="2259000" cy="277377"/>
    <xdr:pic>
      <xdr:nvPicPr>
        <xdr:cNvPr id="103" name="Picture 102" descr="A black and white logo&#10;&#10;Description automatically generated">
          <a:extLst>
            <a:ext uri="{FF2B5EF4-FFF2-40B4-BE49-F238E27FC236}">
              <a16:creationId xmlns:a16="http://schemas.microsoft.com/office/drawing/2014/main" id="{5A4E4876-D4C8-403A-9DCF-10E3AEF49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8197" r="848" b="1639"/>
        <a:stretch/>
      </xdr:blipFill>
      <xdr:spPr>
        <a:xfrm>
          <a:off x="632138" y="125415110"/>
          <a:ext cx="2259000" cy="277377"/>
        </a:xfrm>
        <a:prstGeom prst="rect">
          <a:avLst/>
        </a:prstGeom>
      </xdr:spPr>
    </xdr:pic>
    <xdr:clientData/>
  </xdr:oneCellAnchor>
  <xdr:oneCellAnchor>
    <xdr:from>
      <xdr:col>10</xdr:col>
      <xdr:colOff>10097</xdr:colOff>
      <xdr:row>662</xdr:row>
      <xdr:rowOff>93324</xdr:rowOff>
    </xdr:from>
    <xdr:ext cx="2259000" cy="277377"/>
    <xdr:pic>
      <xdr:nvPicPr>
        <xdr:cNvPr id="105" name="Picture 104" descr="A black and white logo&#10;&#10;Description automatically generated">
          <a:extLst>
            <a:ext uri="{FF2B5EF4-FFF2-40B4-BE49-F238E27FC236}">
              <a16:creationId xmlns:a16="http://schemas.microsoft.com/office/drawing/2014/main" id="{8DF29F6F-391D-4FE6-B8C5-6AA95D492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8197" r="848" b="1639"/>
        <a:stretch/>
      </xdr:blipFill>
      <xdr:spPr>
        <a:xfrm>
          <a:off x="680735" y="126795263"/>
          <a:ext cx="2259000" cy="277377"/>
        </a:xfrm>
        <a:prstGeom prst="rect">
          <a:avLst/>
        </a:prstGeom>
      </xdr:spPr>
    </xdr:pic>
    <xdr:clientData/>
  </xdr:oneCellAnchor>
  <xdr:oneCellAnchor>
    <xdr:from>
      <xdr:col>10</xdr:col>
      <xdr:colOff>257852</xdr:colOff>
      <xdr:row>672</xdr:row>
      <xdr:rowOff>14498</xdr:rowOff>
    </xdr:from>
    <xdr:ext cx="1179702" cy="342483"/>
    <xdr:pic>
      <xdr:nvPicPr>
        <xdr:cNvPr id="106" name="Picture 105" descr="A grey text on a white background&#10;&#10;Description automatically generated">
          <a:extLst>
            <a:ext uri="{FF2B5EF4-FFF2-40B4-BE49-F238E27FC236}">
              <a16:creationId xmlns:a16="http://schemas.microsoft.com/office/drawing/2014/main" id="{EB0E61CE-B70D-43B0-887B-16A7C8D6D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/>
        <a:srcRect l="3604" t="4546" r="2240" b="4533"/>
        <a:stretch/>
      </xdr:blipFill>
      <xdr:spPr>
        <a:xfrm>
          <a:off x="928490" y="128368733"/>
          <a:ext cx="1179702" cy="342483"/>
        </a:xfrm>
        <a:prstGeom prst="rect">
          <a:avLst/>
        </a:prstGeom>
      </xdr:spPr>
    </xdr:pic>
    <xdr:clientData/>
  </xdr:oneCellAnchor>
  <xdr:oneCellAnchor>
    <xdr:from>
      <xdr:col>2</xdr:col>
      <xdr:colOff>58316</xdr:colOff>
      <xdr:row>734</xdr:row>
      <xdr:rowOff>68035</xdr:rowOff>
    </xdr:from>
    <xdr:ext cx="2259000" cy="277377"/>
    <xdr:pic>
      <xdr:nvPicPr>
        <xdr:cNvPr id="107" name="Picture 106" descr="A black and white logo&#10;&#10;Description automatically generated">
          <a:extLst>
            <a:ext uri="{FF2B5EF4-FFF2-40B4-BE49-F238E27FC236}">
              <a16:creationId xmlns:a16="http://schemas.microsoft.com/office/drawing/2014/main" id="{50C3D4AC-706B-40CB-AF3E-105FE4798B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8197" r="848" b="1639"/>
        <a:stretch/>
      </xdr:blipFill>
      <xdr:spPr>
        <a:xfrm>
          <a:off x="728954" y="121482627"/>
          <a:ext cx="2259000" cy="277377"/>
        </a:xfrm>
        <a:prstGeom prst="rect">
          <a:avLst/>
        </a:prstGeom>
      </xdr:spPr>
    </xdr:pic>
    <xdr:clientData/>
  </xdr:oneCellAnchor>
  <xdr:oneCellAnchor>
    <xdr:from>
      <xdr:col>10</xdr:col>
      <xdr:colOff>68035</xdr:colOff>
      <xdr:row>734</xdr:row>
      <xdr:rowOff>68035</xdr:rowOff>
    </xdr:from>
    <xdr:ext cx="2259000" cy="277377"/>
    <xdr:pic>
      <xdr:nvPicPr>
        <xdr:cNvPr id="114" name="Picture 113" descr="A black and white logo&#10;&#10;Description automatically generated">
          <a:extLst>
            <a:ext uri="{FF2B5EF4-FFF2-40B4-BE49-F238E27FC236}">
              <a16:creationId xmlns:a16="http://schemas.microsoft.com/office/drawing/2014/main" id="{4DD110F4-8D7D-4134-84EA-0C6516E0F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8197" r="848" b="1639"/>
        <a:stretch/>
      </xdr:blipFill>
      <xdr:spPr>
        <a:xfrm>
          <a:off x="5073520" y="121482627"/>
          <a:ext cx="2259000" cy="277377"/>
        </a:xfrm>
        <a:prstGeom prst="rect">
          <a:avLst/>
        </a:prstGeom>
      </xdr:spPr>
    </xdr:pic>
    <xdr:clientData/>
  </xdr:oneCellAnchor>
  <xdr:oneCellAnchor>
    <xdr:from>
      <xdr:col>2</xdr:col>
      <xdr:colOff>28663</xdr:colOff>
      <xdr:row>767</xdr:row>
      <xdr:rowOff>25402</xdr:rowOff>
    </xdr:from>
    <xdr:ext cx="2008307" cy="290693"/>
    <xdr:pic>
      <xdr:nvPicPr>
        <xdr:cNvPr id="115" name="Picture 114" descr="A black and white logo&#10;&#10;Description automatically generated">
          <a:extLst>
            <a:ext uri="{FF2B5EF4-FFF2-40B4-BE49-F238E27FC236}">
              <a16:creationId xmlns:a16="http://schemas.microsoft.com/office/drawing/2014/main" id="{53F59FBC-A9E4-42D5-AFC1-3EFCE599F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01" y="135144331"/>
          <a:ext cx="2008307" cy="290693"/>
        </a:xfrm>
        <a:prstGeom prst="rect">
          <a:avLst/>
        </a:prstGeom>
      </xdr:spPr>
    </xdr:pic>
    <xdr:clientData/>
  </xdr:oneCellAnchor>
  <xdr:oneCellAnchor>
    <xdr:from>
      <xdr:col>2</xdr:col>
      <xdr:colOff>100285</xdr:colOff>
      <xdr:row>775</xdr:row>
      <xdr:rowOff>55707</xdr:rowOff>
    </xdr:from>
    <xdr:ext cx="1920809" cy="294214"/>
    <xdr:pic>
      <xdr:nvPicPr>
        <xdr:cNvPr id="122" name="Picture 121" descr="A black text on a white background&#10;&#10;Description automatically generated">
          <a:extLst>
            <a:ext uri="{FF2B5EF4-FFF2-40B4-BE49-F238E27FC236}">
              <a16:creationId xmlns:a16="http://schemas.microsoft.com/office/drawing/2014/main" id="{F8462E3C-A63D-4A95-9CC4-2DCBDA96C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923" y="136496472"/>
          <a:ext cx="1920809" cy="294214"/>
        </a:xfrm>
        <a:prstGeom prst="rect">
          <a:avLst/>
        </a:prstGeom>
      </xdr:spPr>
    </xdr:pic>
    <xdr:clientData/>
  </xdr:oneCellAnchor>
  <xdr:oneCellAnchor>
    <xdr:from>
      <xdr:col>2</xdr:col>
      <xdr:colOff>568908</xdr:colOff>
      <xdr:row>785</xdr:row>
      <xdr:rowOff>35313</xdr:rowOff>
    </xdr:from>
    <xdr:ext cx="760690" cy="307976"/>
    <xdr:pic>
      <xdr:nvPicPr>
        <xdr:cNvPr id="126" name="Picture 125">
          <a:extLst>
            <a:ext uri="{FF2B5EF4-FFF2-40B4-BE49-F238E27FC236}">
              <a16:creationId xmlns:a16="http://schemas.microsoft.com/office/drawing/2014/main" id="{B99C4FC2-7CE8-4246-9FB8-07BE24F4D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/>
        <a:srcRect l="14028" t="15960" r="7578" b="16655"/>
        <a:stretch/>
      </xdr:blipFill>
      <xdr:spPr>
        <a:xfrm>
          <a:off x="1239546" y="138400517"/>
          <a:ext cx="760690" cy="307976"/>
        </a:xfrm>
        <a:prstGeom prst="rect">
          <a:avLst/>
        </a:prstGeom>
      </xdr:spPr>
    </xdr:pic>
    <xdr:clientData/>
  </xdr:oneCellAnchor>
  <xdr:oneCellAnchor>
    <xdr:from>
      <xdr:col>9</xdr:col>
      <xdr:colOff>422563</xdr:colOff>
      <xdr:row>767</xdr:row>
      <xdr:rowOff>22946</xdr:rowOff>
    </xdr:from>
    <xdr:ext cx="2274131" cy="303067"/>
    <xdr:pic>
      <xdr:nvPicPr>
        <xdr:cNvPr id="127" name="Picture 126" descr="A black and white logo&#10;&#10;Description automatically generated">
          <a:extLst>
            <a:ext uri="{FF2B5EF4-FFF2-40B4-BE49-F238E27FC236}">
              <a16:creationId xmlns:a16="http://schemas.microsoft.com/office/drawing/2014/main" id="{00E071C5-237E-4A44-A3F6-2878B21AA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0675" y="135277946"/>
          <a:ext cx="2274131" cy="303067"/>
        </a:xfrm>
        <a:prstGeom prst="rect">
          <a:avLst/>
        </a:prstGeom>
      </xdr:spPr>
    </xdr:pic>
    <xdr:clientData/>
  </xdr:oneCellAnchor>
  <xdr:oneCellAnchor>
    <xdr:from>
      <xdr:col>9</xdr:col>
      <xdr:colOff>377274</xdr:colOff>
      <xdr:row>774</xdr:row>
      <xdr:rowOff>51187</xdr:rowOff>
    </xdr:from>
    <xdr:ext cx="1951037" cy="262973"/>
    <xdr:pic>
      <xdr:nvPicPr>
        <xdr:cNvPr id="1024" name="Picture 1023" descr="A black text on a white background&#10;&#10;Description automatically generated">
          <a:extLst>
            <a:ext uri="{FF2B5EF4-FFF2-40B4-BE49-F238E27FC236}">
              <a16:creationId xmlns:a16="http://schemas.microsoft.com/office/drawing/2014/main" id="{A097D8CE-8F9D-42EC-98AC-0C6EDF4A3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9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259" t="5759"/>
        <a:stretch/>
      </xdr:blipFill>
      <xdr:spPr>
        <a:xfrm>
          <a:off x="4945386" y="128074963"/>
          <a:ext cx="1951037" cy="262973"/>
        </a:xfrm>
        <a:prstGeom prst="rect">
          <a:avLst/>
        </a:prstGeom>
      </xdr:spPr>
    </xdr:pic>
    <xdr:clientData/>
  </xdr:oneCellAnchor>
  <xdr:oneCellAnchor>
    <xdr:from>
      <xdr:col>10</xdr:col>
      <xdr:colOff>318701</xdr:colOff>
      <xdr:row>782</xdr:row>
      <xdr:rowOff>161667</xdr:rowOff>
    </xdr:from>
    <xdr:ext cx="1121049" cy="315911"/>
    <xdr:pic>
      <xdr:nvPicPr>
        <xdr:cNvPr id="1031" name="Picture 1030" descr="A black text with black text&#10;&#10;Description automatically generated">
          <a:extLst>
            <a:ext uri="{FF2B5EF4-FFF2-40B4-BE49-F238E27FC236}">
              <a16:creationId xmlns:a16="http://schemas.microsoft.com/office/drawing/2014/main" id="{4ABF6245-0546-4647-A5CD-D721CE0C6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32" t="14823"/>
        <a:stretch/>
      </xdr:blipFill>
      <xdr:spPr>
        <a:xfrm>
          <a:off x="5324186" y="129507279"/>
          <a:ext cx="1121049" cy="315911"/>
        </a:xfrm>
        <a:prstGeom prst="rect">
          <a:avLst/>
        </a:prstGeom>
      </xdr:spPr>
    </xdr:pic>
    <xdr:clientData/>
  </xdr:oneCellAnchor>
  <xdr:oneCellAnchor>
    <xdr:from>
      <xdr:col>1</xdr:col>
      <xdr:colOff>204106</xdr:colOff>
      <xdr:row>811</xdr:row>
      <xdr:rowOff>19439</xdr:rowOff>
    </xdr:from>
    <xdr:ext cx="1304060" cy="260578"/>
    <xdr:pic>
      <xdr:nvPicPr>
        <xdr:cNvPr id="1032" name="Picture 1031" descr="A blue text on a white background&#10;&#10;Description automatically generated">
          <a:extLst>
            <a:ext uri="{FF2B5EF4-FFF2-40B4-BE49-F238E27FC236}">
              <a16:creationId xmlns:a16="http://schemas.microsoft.com/office/drawing/2014/main" id="{7ACE359B-21D6-4689-B536-39E872A9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091" y="134283061"/>
          <a:ext cx="1304060" cy="260578"/>
        </a:xfrm>
        <a:prstGeom prst="rect">
          <a:avLst/>
        </a:prstGeom>
      </xdr:spPr>
    </xdr:pic>
    <xdr:clientData/>
  </xdr:oneCellAnchor>
  <xdr:oneCellAnchor>
    <xdr:from>
      <xdr:col>2</xdr:col>
      <xdr:colOff>1166328</xdr:colOff>
      <xdr:row>811</xdr:row>
      <xdr:rowOff>19441</xdr:rowOff>
    </xdr:from>
    <xdr:ext cx="1156606" cy="274730"/>
    <xdr:pic>
      <xdr:nvPicPr>
        <xdr:cNvPr id="1043" name="Picture 1042" descr="A close up of a sign&#10;&#10;Description automatically generated">
          <a:extLst>
            <a:ext uri="{FF2B5EF4-FFF2-40B4-BE49-F238E27FC236}">
              <a16:creationId xmlns:a16="http://schemas.microsoft.com/office/drawing/2014/main" id="{30A2D7E2-9107-4529-B0E1-A15E88C0C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966" y="134283063"/>
          <a:ext cx="1156606" cy="274730"/>
        </a:xfrm>
        <a:prstGeom prst="rect">
          <a:avLst/>
        </a:prstGeom>
      </xdr:spPr>
    </xdr:pic>
    <xdr:clientData/>
  </xdr:oneCellAnchor>
  <xdr:oneCellAnchor>
    <xdr:from>
      <xdr:col>2</xdr:col>
      <xdr:colOff>466530</xdr:colOff>
      <xdr:row>840</xdr:row>
      <xdr:rowOff>48596</xdr:rowOff>
    </xdr:from>
    <xdr:ext cx="1029803" cy="255909"/>
    <xdr:pic>
      <xdr:nvPicPr>
        <xdr:cNvPr id="1046" name="Picture 1045" descr="A group of balloons in different colors&#10;&#10;Description automatically generated">
          <a:extLst>
            <a:ext uri="{FF2B5EF4-FFF2-40B4-BE49-F238E27FC236}">
              <a16:creationId xmlns:a16="http://schemas.microsoft.com/office/drawing/2014/main" id="{CCCA388E-568F-4914-8FFD-D6958D5A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37168" y="146373979"/>
          <a:ext cx="1029803" cy="255909"/>
        </a:xfrm>
        <a:prstGeom prst="rect">
          <a:avLst/>
        </a:prstGeom>
      </xdr:spPr>
    </xdr:pic>
    <xdr:clientData/>
  </xdr:oneCellAnchor>
  <xdr:twoCellAnchor editAs="oneCell">
    <xdr:from>
      <xdr:col>2</xdr:col>
      <xdr:colOff>427652</xdr:colOff>
      <xdr:row>858</xdr:row>
      <xdr:rowOff>45123</xdr:rowOff>
    </xdr:from>
    <xdr:to>
      <xdr:col>2</xdr:col>
      <xdr:colOff>1525943</xdr:colOff>
      <xdr:row>860</xdr:row>
      <xdr:rowOff>19437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6D3251E4-58CF-ED04-53B5-B862959C1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098290" y="142035659"/>
          <a:ext cx="1098291" cy="304773"/>
        </a:xfrm>
        <a:prstGeom prst="rect">
          <a:avLst/>
        </a:prstGeom>
      </xdr:spPr>
    </xdr:pic>
    <xdr:clientData/>
  </xdr:twoCellAnchor>
  <xdr:oneCellAnchor>
    <xdr:from>
      <xdr:col>10</xdr:col>
      <xdr:colOff>427653</xdr:colOff>
      <xdr:row>811</xdr:row>
      <xdr:rowOff>9720</xdr:rowOff>
    </xdr:from>
    <xdr:ext cx="1117066" cy="311489"/>
    <xdr:pic>
      <xdr:nvPicPr>
        <xdr:cNvPr id="1049" name="Picture 1048">
          <a:extLst>
            <a:ext uri="{FF2B5EF4-FFF2-40B4-BE49-F238E27FC236}">
              <a16:creationId xmlns:a16="http://schemas.microsoft.com/office/drawing/2014/main" id="{D60FFA15-E74B-46ED-9F83-BDBEF76AC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433138" y="134273342"/>
          <a:ext cx="1117066" cy="311489"/>
        </a:xfrm>
        <a:prstGeom prst="rect">
          <a:avLst/>
        </a:prstGeom>
      </xdr:spPr>
    </xdr:pic>
    <xdr:clientData/>
  </xdr:oneCellAnchor>
  <xdr:oneCellAnchor>
    <xdr:from>
      <xdr:col>10</xdr:col>
      <xdr:colOff>359618</xdr:colOff>
      <xdr:row>830</xdr:row>
      <xdr:rowOff>54990</xdr:rowOff>
    </xdr:from>
    <xdr:ext cx="1156606" cy="274730"/>
    <xdr:pic>
      <xdr:nvPicPr>
        <xdr:cNvPr id="1050" name="Picture 1049" descr="A close up of a sign&#10;&#10;Description automatically generated">
          <a:extLst>
            <a:ext uri="{FF2B5EF4-FFF2-40B4-BE49-F238E27FC236}">
              <a16:creationId xmlns:a16="http://schemas.microsoft.com/office/drawing/2014/main" id="{C3FDE66A-1D7C-419F-9151-C6860002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103" y="137419097"/>
          <a:ext cx="1156606" cy="274730"/>
        </a:xfrm>
        <a:prstGeom prst="rect">
          <a:avLst/>
        </a:prstGeom>
      </xdr:spPr>
    </xdr:pic>
    <xdr:clientData/>
  </xdr:oneCellAnchor>
  <xdr:oneCellAnchor>
    <xdr:from>
      <xdr:col>0</xdr:col>
      <xdr:colOff>38878</xdr:colOff>
      <xdr:row>883</xdr:row>
      <xdr:rowOff>39632</xdr:rowOff>
    </xdr:from>
    <xdr:ext cx="8475306" cy="912761"/>
    <xdr:pic>
      <xdr:nvPicPr>
        <xdr:cNvPr id="1051" name="Picture 1050">
          <a:extLst>
            <a:ext uri="{FF2B5EF4-FFF2-40B4-BE49-F238E27FC236}">
              <a16:creationId xmlns:a16="http://schemas.microsoft.com/office/drawing/2014/main" id="{DBCF4919-BE02-4D18-9C77-F5F6901AF3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00" b="-1"/>
        <a:stretch/>
      </xdr:blipFill>
      <xdr:spPr>
        <a:xfrm>
          <a:off x="38878" y="146199785"/>
          <a:ext cx="8475306" cy="912761"/>
        </a:xfrm>
        <a:prstGeom prst="rect">
          <a:avLst/>
        </a:prstGeom>
      </xdr:spPr>
    </xdr:pic>
    <xdr:clientData/>
  </xdr:oneCellAnchor>
  <xdr:oneCellAnchor>
    <xdr:from>
      <xdr:col>1</xdr:col>
      <xdr:colOff>380426</xdr:colOff>
      <xdr:row>908</xdr:row>
      <xdr:rowOff>74010</xdr:rowOff>
    </xdr:from>
    <xdr:ext cx="2291302" cy="271386"/>
    <xdr:pic>
      <xdr:nvPicPr>
        <xdr:cNvPr id="1052" name="Picture 1051" descr="A black and white logo&#10;&#10;Description automatically generated">
          <a:extLst>
            <a:ext uri="{FF2B5EF4-FFF2-40B4-BE49-F238E27FC236}">
              <a16:creationId xmlns:a16="http://schemas.microsoft.com/office/drawing/2014/main" id="{245C968F-3F0A-4198-BF40-F7E51671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11" y="159617760"/>
          <a:ext cx="2291302" cy="271386"/>
        </a:xfrm>
        <a:prstGeom prst="rect">
          <a:avLst/>
        </a:prstGeom>
      </xdr:spPr>
    </xdr:pic>
    <xdr:clientData/>
  </xdr:oneCellAnchor>
  <xdr:oneCellAnchor>
    <xdr:from>
      <xdr:col>9</xdr:col>
      <xdr:colOff>359618</xdr:colOff>
      <xdr:row>908</xdr:row>
      <xdr:rowOff>68036</xdr:rowOff>
    </xdr:from>
    <xdr:ext cx="2291302" cy="271386"/>
    <xdr:pic>
      <xdr:nvPicPr>
        <xdr:cNvPr id="1053" name="Picture 1052" descr="A black and white logo&#10;&#10;Description automatically generated">
          <a:extLst>
            <a:ext uri="{FF2B5EF4-FFF2-40B4-BE49-F238E27FC236}">
              <a16:creationId xmlns:a16="http://schemas.microsoft.com/office/drawing/2014/main" id="{55F78E05-6D6D-4D21-8148-3CEC91127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7730" y="150358929"/>
          <a:ext cx="2291302" cy="271386"/>
        </a:xfrm>
        <a:prstGeom prst="rect">
          <a:avLst/>
        </a:prstGeom>
      </xdr:spPr>
    </xdr:pic>
    <xdr:clientData/>
  </xdr:oneCellAnchor>
  <xdr:oneCellAnchor>
    <xdr:from>
      <xdr:col>2</xdr:col>
      <xdr:colOff>9720</xdr:colOff>
      <xdr:row>949</xdr:row>
      <xdr:rowOff>29161</xdr:rowOff>
    </xdr:from>
    <xdr:ext cx="1879481" cy="298581"/>
    <xdr:pic>
      <xdr:nvPicPr>
        <xdr:cNvPr id="1057" name="Picture 1056" descr="A black text with blue letters&#10;&#10;Description automatically generated">
          <a:extLst>
            <a:ext uri="{FF2B5EF4-FFF2-40B4-BE49-F238E27FC236}">
              <a16:creationId xmlns:a16="http://schemas.microsoft.com/office/drawing/2014/main" id="{EF8637E1-C92A-4CB0-B367-26E972608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7" b="10274"/>
        <a:stretch/>
      </xdr:blipFill>
      <xdr:spPr>
        <a:xfrm>
          <a:off x="680358" y="157094467"/>
          <a:ext cx="1879481" cy="298581"/>
        </a:xfrm>
        <a:prstGeom prst="rect">
          <a:avLst/>
        </a:prstGeom>
      </xdr:spPr>
    </xdr:pic>
    <xdr:clientData/>
  </xdr:oneCellAnchor>
  <xdr:oneCellAnchor>
    <xdr:from>
      <xdr:col>10</xdr:col>
      <xdr:colOff>244239</xdr:colOff>
      <xdr:row>927</xdr:row>
      <xdr:rowOff>155725</xdr:rowOff>
    </xdr:from>
    <xdr:ext cx="1402615" cy="302892"/>
    <xdr:pic>
      <xdr:nvPicPr>
        <xdr:cNvPr id="1058" name="Picture 1057" descr="A black and white photo of a logo&#10;&#10;Description automatically generated">
          <a:extLst>
            <a:ext uri="{FF2B5EF4-FFF2-40B4-BE49-F238E27FC236}">
              <a16:creationId xmlns:a16="http://schemas.microsoft.com/office/drawing/2014/main" id="{05939835-AC37-4D3B-9AED-D846773F6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783"/>
        <a:stretch/>
      </xdr:blipFill>
      <xdr:spPr>
        <a:xfrm>
          <a:off x="5249724" y="153585980"/>
          <a:ext cx="1402615" cy="302892"/>
        </a:xfrm>
        <a:prstGeom prst="rect">
          <a:avLst/>
        </a:prstGeom>
      </xdr:spPr>
    </xdr:pic>
    <xdr:clientData/>
  </xdr:oneCellAnchor>
  <xdr:twoCellAnchor editAs="oneCell">
    <xdr:from>
      <xdr:col>2</xdr:col>
      <xdr:colOff>320741</xdr:colOff>
      <xdr:row>957</xdr:row>
      <xdr:rowOff>38878</xdr:rowOff>
    </xdr:from>
    <xdr:to>
      <xdr:col>2</xdr:col>
      <xdr:colOff>1596931</xdr:colOff>
      <xdr:row>959</xdr:row>
      <xdr:rowOff>32229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0618C2-C9CE-9141-2FA4-DD8E84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91379" y="158426021"/>
          <a:ext cx="1276190" cy="3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359617</xdr:colOff>
      <xdr:row>982</xdr:row>
      <xdr:rowOff>42144</xdr:rowOff>
    </xdr:from>
    <xdr:to>
      <xdr:col>2</xdr:col>
      <xdr:colOff>1613418</xdr:colOff>
      <xdr:row>984</xdr:row>
      <xdr:rowOff>31446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7190A27-5567-FFE7-282F-C36374908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030255" y="162560027"/>
          <a:ext cx="1253801" cy="319761"/>
        </a:xfrm>
        <a:prstGeom prst="rect">
          <a:avLst/>
        </a:prstGeom>
      </xdr:spPr>
    </xdr:pic>
    <xdr:clientData/>
  </xdr:twoCellAnchor>
  <xdr:twoCellAnchor editAs="oneCell">
    <xdr:from>
      <xdr:col>2</xdr:col>
      <xdr:colOff>68034</xdr:colOff>
      <xdr:row>1010</xdr:row>
      <xdr:rowOff>72181</xdr:rowOff>
    </xdr:from>
    <xdr:to>
      <xdr:col>2</xdr:col>
      <xdr:colOff>1798085</xdr:colOff>
      <xdr:row>1012</xdr:row>
      <xdr:rowOff>3851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6A416C5-2F31-0FD0-186B-F58A9214A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38672" y="167206773"/>
          <a:ext cx="1730051" cy="262129"/>
        </a:xfrm>
        <a:prstGeom prst="rect">
          <a:avLst/>
        </a:prstGeom>
      </xdr:spPr>
    </xdr:pic>
    <xdr:clientData/>
  </xdr:twoCellAnchor>
  <xdr:oneCellAnchor>
    <xdr:from>
      <xdr:col>10</xdr:col>
      <xdr:colOff>38877</xdr:colOff>
      <xdr:row>957</xdr:row>
      <xdr:rowOff>77755</xdr:rowOff>
    </xdr:from>
    <xdr:ext cx="1810342" cy="210806"/>
    <xdr:pic>
      <xdr:nvPicPr>
        <xdr:cNvPr id="37" name="Picture 36" descr="A black and white logo&#10;&#10;Description automatically generated">
          <a:extLst>
            <a:ext uri="{FF2B5EF4-FFF2-40B4-BE49-F238E27FC236}">
              <a16:creationId xmlns:a16="http://schemas.microsoft.com/office/drawing/2014/main" id="{3400D6B1-9953-4B85-ACD6-BB5E0023C2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15826"/>
        <a:stretch/>
      </xdr:blipFill>
      <xdr:spPr>
        <a:xfrm>
          <a:off x="5044362" y="158464898"/>
          <a:ext cx="1810342" cy="210806"/>
        </a:xfrm>
        <a:prstGeom prst="rect">
          <a:avLst/>
        </a:prstGeom>
      </xdr:spPr>
    </xdr:pic>
    <xdr:clientData/>
  </xdr:oneCellAnchor>
  <xdr:oneCellAnchor>
    <xdr:from>
      <xdr:col>10</xdr:col>
      <xdr:colOff>127941</xdr:colOff>
      <xdr:row>971</xdr:row>
      <xdr:rowOff>29894</xdr:rowOff>
    </xdr:from>
    <xdr:ext cx="1417441" cy="188541"/>
    <xdr:pic>
      <xdr:nvPicPr>
        <xdr:cNvPr id="44" name="Picture 43">
          <a:extLst>
            <a:ext uri="{FF2B5EF4-FFF2-40B4-BE49-F238E27FC236}">
              <a16:creationId xmlns:a16="http://schemas.microsoft.com/office/drawing/2014/main" id="{44F4CBBE-BAE4-466A-940F-AF4FCDF76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133426" y="160730251"/>
          <a:ext cx="1417441" cy="188541"/>
        </a:xfrm>
        <a:prstGeom prst="rect">
          <a:avLst/>
        </a:prstGeom>
      </xdr:spPr>
    </xdr:pic>
    <xdr:clientData/>
  </xdr:oneCellAnchor>
  <xdr:oneCellAnchor>
    <xdr:from>
      <xdr:col>10</xdr:col>
      <xdr:colOff>592884</xdr:colOff>
      <xdr:row>978</xdr:row>
      <xdr:rowOff>25348</xdr:rowOff>
    </xdr:from>
    <xdr:ext cx="602600" cy="164345"/>
    <xdr:pic>
      <xdr:nvPicPr>
        <xdr:cNvPr id="47" name="Picture 46">
          <a:extLst>
            <a:ext uri="{FF2B5EF4-FFF2-40B4-BE49-F238E27FC236}">
              <a16:creationId xmlns:a16="http://schemas.microsoft.com/office/drawing/2014/main" id="{1B9417B2-2FAC-47E9-BC29-F00AEAC2B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598369" y="161882312"/>
          <a:ext cx="602600" cy="164345"/>
        </a:xfrm>
        <a:prstGeom prst="rect">
          <a:avLst/>
        </a:prstGeom>
      </xdr:spPr>
    </xdr:pic>
    <xdr:clientData/>
  </xdr:oneCellAnchor>
  <xdr:oneCellAnchor>
    <xdr:from>
      <xdr:col>10</xdr:col>
      <xdr:colOff>53007</xdr:colOff>
      <xdr:row>999</xdr:row>
      <xdr:rowOff>45820</xdr:rowOff>
    </xdr:from>
    <xdr:ext cx="1830978" cy="271790"/>
    <xdr:pic>
      <xdr:nvPicPr>
        <xdr:cNvPr id="49" name="Picture 48" descr="A black and white logo&#10;&#10;Description automatically generated">
          <a:extLst>
            <a:ext uri="{FF2B5EF4-FFF2-40B4-BE49-F238E27FC236}">
              <a16:creationId xmlns:a16="http://schemas.microsoft.com/office/drawing/2014/main" id="{A507EC2A-1B3E-43A2-9450-F0F40B66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492" y="165372606"/>
          <a:ext cx="1830978" cy="271790"/>
        </a:xfrm>
        <a:prstGeom prst="rect">
          <a:avLst/>
        </a:prstGeom>
      </xdr:spPr>
    </xdr:pic>
    <xdr:clientData/>
  </xdr:oneCellAnchor>
  <xdr:oneCellAnchor>
    <xdr:from>
      <xdr:col>9</xdr:col>
      <xdr:colOff>374067</xdr:colOff>
      <xdr:row>1013</xdr:row>
      <xdr:rowOff>59691</xdr:rowOff>
    </xdr:from>
    <xdr:ext cx="2153385" cy="293135"/>
    <xdr:pic>
      <xdr:nvPicPr>
        <xdr:cNvPr id="51" name="Picture 50" descr="A black and white logo&#10;&#10;Description automatically generated">
          <a:extLst>
            <a:ext uri="{FF2B5EF4-FFF2-40B4-BE49-F238E27FC236}">
              <a16:creationId xmlns:a16="http://schemas.microsoft.com/office/drawing/2014/main" id="{3D7CA820-D645-4251-A406-A20CACC0C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2179" y="167689972"/>
          <a:ext cx="2153385" cy="293135"/>
        </a:xfrm>
        <a:prstGeom prst="rect">
          <a:avLst/>
        </a:prstGeom>
      </xdr:spPr>
    </xdr:pic>
    <xdr:clientData/>
  </xdr:oneCellAnchor>
  <xdr:oneCellAnchor>
    <xdr:from>
      <xdr:col>2</xdr:col>
      <xdr:colOff>38878</xdr:colOff>
      <xdr:row>1041</xdr:row>
      <xdr:rowOff>9719</xdr:rowOff>
    </xdr:from>
    <xdr:ext cx="1879481" cy="298581"/>
    <xdr:pic>
      <xdr:nvPicPr>
        <xdr:cNvPr id="53" name="Picture 52" descr="A black text with blue letters&#10;&#10;Description automatically generated">
          <a:extLst>
            <a:ext uri="{FF2B5EF4-FFF2-40B4-BE49-F238E27FC236}">
              <a16:creationId xmlns:a16="http://schemas.microsoft.com/office/drawing/2014/main" id="{B1DBD056-8CFA-4FB5-98F4-C34E1B348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7" b="10274"/>
        <a:stretch/>
      </xdr:blipFill>
      <xdr:spPr>
        <a:xfrm>
          <a:off x="709516" y="184376785"/>
          <a:ext cx="1879481" cy="298581"/>
        </a:xfrm>
        <a:prstGeom prst="rect">
          <a:avLst/>
        </a:prstGeom>
      </xdr:spPr>
    </xdr:pic>
    <xdr:clientData/>
  </xdr:oneCellAnchor>
  <xdr:oneCellAnchor>
    <xdr:from>
      <xdr:col>2</xdr:col>
      <xdr:colOff>184639</xdr:colOff>
      <xdr:row>1083</xdr:row>
      <xdr:rowOff>28575</xdr:rowOff>
    </xdr:from>
    <xdr:ext cx="1567961" cy="268727"/>
    <xdr:pic>
      <xdr:nvPicPr>
        <xdr:cNvPr id="54" name="Picture 53" descr="A black and white image of a circle&#10;&#10;Description automatically generated">
          <a:extLst>
            <a:ext uri="{FF2B5EF4-FFF2-40B4-BE49-F238E27FC236}">
              <a16:creationId xmlns:a16="http://schemas.microsoft.com/office/drawing/2014/main" id="{50591AB8-3852-4F46-AE1A-D1E4EC56F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277" y="189682988"/>
          <a:ext cx="1567961" cy="268727"/>
        </a:xfrm>
        <a:prstGeom prst="rect">
          <a:avLst/>
        </a:prstGeom>
      </xdr:spPr>
    </xdr:pic>
    <xdr:clientData/>
  </xdr:oneCellAnchor>
  <xdr:oneCellAnchor>
    <xdr:from>
      <xdr:col>10</xdr:col>
      <xdr:colOff>97193</xdr:colOff>
      <xdr:row>1041</xdr:row>
      <xdr:rowOff>29158</xdr:rowOff>
    </xdr:from>
    <xdr:ext cx="1567961" cy="268727"/>
    <xdr:pic>
      <xdr:nvPicPr>
        <xdr:cNvPr id="56" name="Picture 55" descr="A black and white image of a circle&#10;&#10;Description automatically generated">
          <a:extLst>
            <a:ext uri="{FF2B5EF4-FFF2-40B4-BE49-F238E27FC236}">
              <a16:creationId xmlns:a16="http://schemas.microsoft.com/office/drawing/2014/main" id="{AB6088A0-604A-4211-A433-82524DBED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678" y="172110918"/>
          <a:ext cx="1567961" cy="268727"/>
        </a:xfrm>
        <a:prstGeom prst="rect">
          <a:avLst/>
        </a:prstGeom>
      </xdr:spPr>
    </xdr:pic>
    <xdr:clientData/>
  </xdr:oneCellAnchor>
  <xdr:oneCellAnchor>
    <xdr:from>
      <xdr:col>10</xdr:col>
      <xdr:colOff>87474</xdr:colOff>
      <xdr:row>1058</xdr:row>
      <xdr:rowOff>29159</xdr:rowOff>
    </xdr:from>
    <xdr:ext cx="1785461" cy="265227"/>
    <xdr:pic>
      <xdr:nvPicPr>
        <xdr:cNvPr id="57" name="Picture 56" descr="A black text with blue letters&#10;&#10;Description automatically generated">
          <a:extLst>
            <a:ext uri="{FF2B5EF4-FFF2-40B4-BE49-F238E27FC236}">
              <a16:creationId xmlns:a16="http://schemas.microsoft.com/office/drawing/2014/main" id="{D17FEF95-B4C2-412E-8173-9061C82EA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8"/>
        <a:stretch/>
      </xdr:blipFill>
      <xdr:spPr>
        <a:xfrm>
          <a:off x="5092959" y="174754593"/>
          <a:ext cx="1785461" cy="265227"/>
        </a:xfrm>
        <a:prstGeom prst="rect">
          <a:avLst/>
        </a:prstGeom>
      </xdr:spPr>
    </xdr:pic>
    <xdr:clientData/>
  </xdr:oneCellAnchor>
  <xdr:oneCellAnchor>
    <xdr:from>
      <xdr:col>10</xdr:col>
      <xdr:colOff>94090</xdr:colOff>
      <xdr:row>1065</xdr:row>
      <xdr:rowOff>26197</xdr:rowOff>
    </xdr:from>
    <xdr:ext cx="1822375" cy="263865"/>
    <xdr:pic>
      <xdr:nvPicPr>
        <xdr:cNvPr id="60" name="Picture 59" descr="A black and white logo&#10;&#10;Description automatically generated">
          <a:extLst>
            <a:ext uri="{FF2B5EF4-FFF2-40B4-BE49-F238E27FC236}">
              <a16:creationId xmlns:a16="http://schemas.microsoft.com/office/drawing/2014/main" id="{F3218048-37D8-4CED-A1DA-C30F801B6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9575" y="184393263"/>
          <a:ext cx="1822375" cy="263865"/>
        </a:xfrm>
        <a:prstGeom prst="rect">
          <a:avLst/>
        </a:prstGeom>
      </xdr:spPr>
    </xdr:pic>
    <xdr:clientData/>
  </xdr:oneCellAnchor>
  <xdr:oneCellAnchor>
    <xdr:from>
      <xdr:col>2</xdr:col>
      <xdr:colOff>55563</xdr:colOff>
      <xdr:row>1114</xdr:row>
      <xdr:rowOff>23812</xdr:rowOff>
    </xdr:from>
    <xdr:ext cx="1782863" cy="265227"/>
    <xdr:pic>
      <xdr:nvPicPr>
        <xdr:cNvPr id="61" name="Picture 60" descr="A black text with blue letters&#10;&#10;Description automatically generated">
          <a:extLst>
            <a:ext uri="{FF2B5EF4-FFF2-40B4-BE49-F238E27FC236}">
              <a16:creationId xmlns:a16="http://schemas.microsoft.com/office/drawing/2014/main" id="{7A05FAE2-CBDD-4140-9FAE-B1CCDF5EB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8"/>
        <a:stretch/>
      </xdr:blipFill>
      <xdr:spPr>
        <a:xfrm>
          <a:off x="5061048" y="188589654"/>
          <a:ext cx="1782863" cy="265227"/>
        </a:xfrm>
        <a:prstGeom prst="rect">
          <a:avLst/>
        </a:prstGeom>
      </xdr:spPr>
    </xdr:pic>
    <xdr:clientData/>
  </xdr:oneCellAnchor>
  <xdr:oneCellAnchor>
    <xdr:from>
      <xdr:col>1</xdr:col>
      <xdr:colOff>421988</xdr:colOff>
      <xdr:row>1122</xdr:row>
      <xdr:rowOff>15116</xdr:rowOff>
    </xdr:from>
    <xdr:ext cx="1828406" cy="236094"/>
    <xdr:pic>
      <xdr:nvPicPr>
        <xdr:cNvPr id="63" name="Picture 62" descr="A black and white logo&#10;&#10;Description automatically generated">
          <a:extLst>
            <a:ext uri="{FF2B5EF4-FFF2-40B4-BE49-F238E27FC236}">
              <a16:creationId xmlns:a16="http://schemas.microsoft.com/office/drawing/2014/main" id="{602A8165-969F-4D11-B4AA-638E1C2AA0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67" b="13447"/>
        <a:stretch/>
      </xdr:blipFill>
      <xdr:spPr>
        <a:xfrm>
          <a:off x="4990100" y="189825039"/>
          <a:ext cx="1828406" cy="236094"/>
        </a:xfrm>
        <a:prstGeom prst="rect">
          <a:avLst/>
        </a:prstGeom>
      </xdr:spPr>
    </xdr:pic>
    <xdr:clientData/>
  </xdr:oneCellAnchor>
  <xdr:oneCellAnchor>
    <xdr:from>
      <xdr:col>2</xdr:col>
      <xdr:colOff>52388</xdr:colOff>
      <xdr:row>1129</xdr:row>
      <xdr:rowOff>14288</xdr:rowOff>
    </xdr:from>
    <xdr:ext cx="1785461" cy="265227"/>
    <xdr:pic>
      <xdr:nvPicPr>
        <xdr:cNvPr id="64" name="Picture 63" descr="A black text with blue letters&#10;&#10;Description automatically generated">
          <a:extLst>
            <a:ext uri="{FF2B5EF4-FFF2-40B4-BE49-F238E27FC236}">
              <a16:creationId xmlns:a16="http://schemas.microsoft.com/office/drawing/2014/main" id="{8913F7B7-F994-4250-992D-EFEF90A48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28"/>
        <a:stretch/>
      </xdr:blipFill>
      <xdr:spPr>
        <a:xfrm>
          <a:off x="5057873" y="190912783"/>
          <a:ext cx="1785461" cy="265227"/>
        </a:xfrm>
        <a:prstGeom prst="rect">
          <a:avLst/>
        </a:prstGeom>
      </xdr:spPr>
    </xdr:pic>
    <xdr:clientData/>
  </xdr:oneCellAnchor>
  <xdr:oneCellAnchor>
    <xdr:from>
      <xdr:col>2</xdr:col>
      <xdr:colOff>154538</xdr:colOff>
      <xdr:row>1143</xdr:row>
      <xdr:rowOff>33052</xdr:rowOff>
    </xdr:from>
    <xdr:ext cx="1604671" cy="282628"/>
    <xdr:pic>
      <xdr:nvPicPr>
        <xdr:cNvPr id="65" name="Picture 64" descr="A purple text with a white background&#10;&#10;Description automatically generated">
          <a:extLst>
            <a:ext uri="{FF2B5EF4-FFF2-40B4-BE49-F238E27FC236}">
              <a16:creationId xmlns:a16="http://schemas.microsoft.com/office/drawing/2014/main" id="{AA5B5F0E-5E80-4383-BBFD-9C51F887C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0023" y="192642159"/>
          <a:ext cx="1604671" cy="282628"/>
        </a:xfrm>
        <a:prstGeom prst="rect">
          <a:avLst/>
        </a:prstGeom>
      </xdr:spPr>
    </xdr:pic>
    <xdr:clientData/>
  </xdr:oneCellAnchor>
  <xdr:oneCellAnchor>
    <xdr:from>
      <xdr:col>2</xdr:col>
      <xdr:colOff>223547</xdr:colOff>
      <xdr:row>1157</xdr:row>
      <xdr:rowOff>38877</xdr:rowOff>
    </xdr:from>
    <xdr:ext cx="1585751" cy="279574"/>
    <xdr:pic>
      <xdr:nvPicPr>
        <xdr:cNvPr id="67" name="Picture 66" descr="A purple text on a white background&#10;&#10;Description automatically generated">
          <a:extLst>
            <a:ext uri="{FF2B5EF4-FFF2-40B4-BE49-F238E27FC236}">
              <a16:creationId xmlns:a16="http://schemas.microsoft.com/office/drawing/2014/main" id="{17E4FBA4-50A1-4DB7-8D00-B09C4DF4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185" y="195913698"/>
          <a:ext cx="1585751" cy="279574"/>
        </a:xfrm>
        <a:prstGeom prst="rect">
          <a:avLst/>
        </a:prstGeom>
      </xdr:spPr>
    </xdr:pic>
    <xdr:clientData/>
  </xdr:oneCellAnchor>
  <xdr:oneCellAnchor>
    <xdr:from>
      <xdr:col>10</xdr:col>
      <xdr:colOff>301301</xdr:colOff>
      <xdr:row>1114</xdr:row>
      <xdr:rowOff>38878</xdr:rowOff>
    </xdr:from>
    <xdr:ext cx="1585751" cy="279574"/>
    <xdr:pic>
      <xdr:nvPicPr>
        <xdr:cNvPr id="73" name="Picture 72" descr="A purple text on a white background&#10;&#10;Description automatically generated">
          <a:extLst>
            <a:ext uri="{FF2B5EF4-FFF2-40B4-BE49-F238E27FC236}">
              <a16:creationId xmlns:a16="http://schemas.microsoft.com/office/drawing/2014/main" id="{5A1F8F38-F711-43ED-9A0A-F8AC430F4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6" y="183472883"/>
          <a:ext cx="1585751" cy="279574"/>
        </a:xfrm>
        <a:prstGeom prst="rect">
          <a:avLst/>
        </a:prstGeom>
      </xdr:spPr>
    </xdr:pic>
    <xdr:clientData/>
  </xdr:oneCellAnchor>
  <xdr:oneCellAnchor>
    <xdr:from>
      <xdr:col>10</xdr:col>
      <xdr:colOff>204107</xdr:colOff>
      <xdr:row>1133</xdr:row>
      <xdr:rowOff>38877</xdr:rowOff>
    </xdr:from>
    <xdr:ext cx="1444438" cy="296120"/>
    <xdr:pic>
      <xdr:nvPicPr>
        <xdr:cNvPr id="87" name="Picture 86" descr="A green text on a white background&#10;&#10;Description automatically generated">
          <a:extLst>
            <a:ext uri="{FF2B5EF4-FFF2-40B4-BE49-F238E27FC236}">
              <a16:creationId xmlns:a16="http://schemas.microsoft.com/office/drawing/2014/main" id="{3A44AE54-1FB7-47BF-8118-40679FE11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745" y="203533698"/>
          <a:ext cx="1444438" cy="296120"/>
        </a:xfrm>
        <a:prstGeom prst="rect">
          <a:avLst/>
        </a:prstGeom>
      </xdr:spPr>
    </xdr:pic>
    <xdr:clientData/>
  </xdr:oneCellAnchor>
  <xdr:oneCellAnchor>
    <xdr:from>
      <xdr:col>10</xdr:col>
      <xdr:colOff>246232</xdr:colOff>
      <xdr:row>1157</xdr:row>
      <xdr:rowOff>41845</xdr:rowOff>
    </xdr:from>
    <xdr:ext cx="1343596" cy="298334"/>
    <xdr:pic>
      <xdr:nvPicPr>
        <xdr:cNvPr id="116" name="Picture 115" descr="A close up of a logo&#10;&#10;Description automatically generated">
          <a:extLst>
            <a:ext uri="{FF2B5EF4-FFF2-40B4-BE49-F238E27FC236}">
              <a16:creationId xmlns:a16="http://schemas.microsoft.com/office/drawing/2014/main" id="{F5DE5D39-C133-4B8D-AAB0-C7932A7B2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1717" y="195916666"/>
          <a:ext cx="1343596" cy="298334"/>
        </a:xfrm>
        <a:prstGeom prst="rect">
          <a:avLst/>
        </a:prstGeom>
      </xdr:spPr>
    </xdr:pic>
    <xdr:clientData/>
  </xdr:oneCellAnchor>
  <xdr:oneCellAnchor>
    <xdr:from>
      <xdr:col>9</xdr:col>
      <xdr:colOff>404813</xdr:colOff>
      <xdr:row>1170</xdr:row>
      <xdr:rowOff>39688</xdr:rowOff>
    </xdr:from>
    <xdr:ext cx="2027980" cy="272566"/>
    <xdr:pic>
      <xdr:nvPicPr>
        <xdr:cNvPr id="1033" name="Picture 1032" descr="A black and white text&#10;&#10;Description automatically generated">
          <a:extLst>
            <a:ext uri="{FF2B5EF4-FFF2-40B4-BE49-F238E27FC236}">
              <a16:creationId xmlns:a16="http://schemas.microsoft.com/office/drawing/2014/main" id="{1EF674E5-0A73-4269-A5DE-E6165F188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925" y="197936142"/>
          <a:ext cx="2027980" cy="272566"/>
        </a:xfrm>
        <a:prstGeom prst="rect">
          <a:avLst/>
        </a:prstGeom>
      </xdr:spPr>
    </xdr:pic>
    <xdr:clientData/>
  </xdr:oneCellAnchor>
  <xdr:oneCellAnchor>
    <xdr:from>
      <xdr:col>2</xdr:col>
      <xdr:colOff>141288</xdr:colOff>
      <xdr:row>1205</xdr:row>
      <xdr:rowOff>53974</xdr:rowOff>
    </xdr:from>
    <xdr:ext cx="1654608" cy="290991"/>
    <xdr:pic>
      <xdr:nvPicPr>
        <xdr:cNvPr id="1034" name="Picture 1033" descr="A purple text on a white background&#10;&#10;Description automatically generated">
          <a:extLst>
            <a:ext uri="{FF2B5EF4-FFF2-40B4-BE49-F238E27FC236}">
              <a16:creationId xmlns:a16="http://schemas.microsoft.com/office/drawing/2014/main" id="{D72A2BE4-F1D2-4ED1-ABF9-5BC51BE6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773" y="201527163"/>
          <a:ext cx="1654608" cy="290991"/>
        </a:xfrm>
        <a:prstGeom prst="rect">
          <a:avLst/>
        </a:prstGeom>
      </xdr:spPr>
    </xdr:pic>
    <xdr:clientData/>
  </xdr:oneCellAnchor>
  <xdr:oneCellAnchor>
    <xdr:from>
      <xdr:col>2</xdr:col>
      <xdr:colOff>48433</xdr:colOff>
      <xdr:row>1219</xdr:row>
      <xdr:rowOff>48432</xdr:rowOff>
    </xdr:from>
    <xdr:ext cx="1654608" cy="290991"/>
    <xdr:pic>
      <xdr:nvPicPr>
        <xdr:cNvPr id="1035" name="Picture 1034" descr="A purple text on a white background&#10;&#10;Description automatically generated">
          <a:extLst>
            <a:ext uri="{FF2B5EF4-FFF2-40B4-BE49-F238E27FC236}">
              <a16:creationId xmlns:a16="http://schemas.microsoft.com/office/drawing/2014/main" id="{27658720-F187-4F48-8AA2-834AEF476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918" y="203698764"/>
          <a:ext cx="1654608" cy="290991"/>
        </a:xfrm>
        <a:prstGeom prst="rect">
          <a:avLst/>
        </a:prstGeom>
      </xdr:spPr>
    </xdr:pic>
    <xdr:clientData/>
  </xdr:oneCellAnchor>
  <xdr:oneCellAnchor>
    <xdr:from>
      <xdr:col>2</xdr:col>
      <xdr:colOff>217596</xdr:colOff>
      <xdr:row>1235</xdr:row>
      <xdr:rowOff>41141</xdr:rowOff>
    </xdr:from>
    <xdr:ext cx="1360487" cy="274591"/>
    <xdr:pic>
      <xdr:nvPicPr>
        <xdr:cNvPr id="1036" name="Picture 1035" descr="A black and white logo&#10;&#10;Description automatically generated">
          <a:extLst>
            <a:ext uri="{FF2B5EF4-FFF2-40B4-BE49-F238E27FC236}">
              <a16:creationId xmlns:a16="http://schemas.microsoft.com/office/drawing/2014/main" id="{94BFF96A-187C-4145-A973-8283469C9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234" y="208201269"/>
          <a:ext cx="1360487" cy="274591"/>
        </a:xfrm>
        <a:prstGeom prst="rect">
          <a:avLst/>
        </a:prstGeom>
      </xdr:spPr>
    </xdr:pic>
    <xdr:clientData/>
  </xdr:oneCellAnchor>
  <xdr:oneCellAnchor>
    <xdr:from>
      <xdr:col>2</xdr:col>
      <xdr:colOff>217944</xdr:colOff>
      <xdr:row>1251</xdr:row>
      <xdr:rowOff>48432</xdr:rowOff>
    </xdr:from>
    <xdr:ext cx="1360487" cy="274591"/>
    <xdr:pic>
      <xdr:nvPicPr>
        <xdr:cNvPr id="1037" name="Picture 1036" descr="A black and white logo&#10;&#10;Description automatically generated">
          <a:extLst>
            <a:ext uri="{FF2B5EF4-FFF2-40B4-BE49-F238E27FC236}">
              <a16:creationId xmlns:a16="http://schemas.microsoft.com/office/drawing/2014/main" id="{1B9D2471-3114-4800-8893-E555B7FF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582" y="211017463"/>
          <a:ext cx="1360487" cy="274591"/>
        </a:xfrm>
        <a:prstGeom prst="rect">
          <a:avLst/>
        </a:prstGeom>
      </xdr:spPr>
    </xdr:pic>
    <xdr:clientData/>
  </xdr:oneCellAnchor>
  <xdr:oneCellAnchor>
    <xdr:from>
      <xdr:col>9</xdr:col>
      <xdr:colOff>293483</xdr:colOff>
      <xdr:row>1194</xdr:row>
      <xdr:rowOff>22867</xdr:rowOff>
    </xdr:from>
    <xdr:ext cx="2361145" cy="318868"/>
    <xdr:pic>
      <xdr:nvPicPr>
        <xdr:cNvPr id="1038" name="Picture 1037" descr="A black and white logo&#10;&#10;Description automatically generated">
          <a:extLst>
            <a:ext uri="{FF2B5EF4-FFF2-40B4-BE49-F238E27FC236}">
              <a16:creationId xmlns:a16="http://schemas.microsoft.com/office/drawing/2014/main" id="{4C9A2B59-FF03-4558-B339-F3786F41E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68" y="213470341"/>
          <a:ext cx="2361145" cy="318868"/>
        </a:xfrm>
        <a:prstGeom prst="rect">
          <a:avLst/>
        </a:prstGeom>
      </xdr:spPr>
    </xdr:pic>
    <xdr:clientData/>
  </xdr:oneCellAnchor>
  <xdr:oneCellAnchor>
    <xdr:from>
      <xdr:col>10</xdr:col>
      <xdr:colOff>154927</xdr:colOff>
      <xdr:row>1206</xdr:row>
      <xdr:rowOff>46655</xdr:rowOff>
    </xdr:from>
    <xdr:ext cx="1641801" cy="237156"/>
    <xdr:pic>
      <xdr:nvPicPr>
        <xdr:cNvPr id="1040" name="Picture 1039" descr="A black and white text&#10;&#10;Description automatically generated">
          <a:extLst>
            <a:ext uri="{FF2B5EF4-FFF2-40B4-BE49-F238E27FC236}">
              <a16:creationId xmlns:a16="http://schemas.microsoft.com/office/drawing/2014/main" id="{271BA027-BAF6-4FED-A151-BCBE92EE0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5" b="6969"/>
        <a:stretch/>
      </xdr:blipFill>
      <xdr:spPr>
        <a:xfrm>
          <a:off x="5160412" y="197787599"/>
          <a:ext cx="1641801" cy="237156"/>
        </a:xfrm>
        <a:prstGeom prst="rect">
          <a:avLst/>
        </a:prstGeom>
      </xdr:spPr>
    </xdr:pic>
    <xdr:clientData/>
  </xdr:oneCellAnchor>
  <xdr:oneCellAnchor>
    <xdr:from>
      <xdr:col>2</xdr:col>
      <xdr:colOff>141198</xdr:colOff>
      <xdr:row>1273</xdr:row>
      <xdr:rowOff>52178</xdr:rowOff>
    </xdr:from>
    <xdr:ext cx="1641801" cy="237641"/>
    <xdr:pic>
      <xdr:nvPicPr>
        <xdr:cNvPr id="1041" name="Picture 1040" descr="A black and white text&#10;&#10;Description automatically generated">
          <a:extLst>
            <a:ext uri="{FF2B5EF4-FFF2-40B4-BE49-F238E27FC236}">
              <a16:creationId xmlns:a16="http://schemas.microsoft.com/office/drawing/2014/main" id="{8DD6B6F6-2322-492F-95BA-A87409A00C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5" b="6969"/>
        <a:stretch/>
      </xdr:blipFill>
      <xdr:spPr>
        <a:xfrm>
          <a:off x="5146683" y="214160571"/>
          <a:ext cx="1641801" cy="237641"/>
        </a:xfrm>
        <a:prstGeom prst="rect">
          <a:avLst/>
        </a:prstGeom>
      </xdr:spPr>
    </xdr:pic>
    <xdr:clientData/>
  </xdr:oneCellAnchor>
  <xdr:oneCellAnchor>
    <xdr:from>
      <xdr:col>2</xdr:col>
      <xdr:colOff>145791</xdr:colOff>
      <xdr:row>1308</xdr:row>
      <xdr:rowOff>77753</xdr:rowOff>
    </xdr:from>
    <xdr:ext cx="1641801" cy="237641"/>
    <xdr:pic>
      <xdr:nvPicPr>
        <xdr:cNvPr id="1044" name="Picture 1043" descr="A black and white text&#10;&#10;Description automatically generated">
          <a:extLst>
            <a:ext uri="{FF2B5EF4-FFF2-40B4-BE49-F238E27FC236}">
              <a16:creationId xmlns:a16="http://schemas.microsoft.com/office/drawing/2014/main" id="{3BCC3948-4C22-4415-9848-524629E70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5" b="6969"/>
        <a:stretch/>
      </xdr:blipFill>
      <xdr:spPr>
        <a:xfrm>
          <a:off x="816429" y="220785610"/>
          <a:ext cx="1641801" cy="237641"/>
        </a:xfrm>
        <a:prstGeom prst="rect">
          <a:avLst/>
        </a:prstGeom>
      </xdr:spPr>
    </xdr:pic>
    <xdr:clientData/>
  </xdr:oneCellAnchor>
  <xdr:oneCellAnchor>
    <xdr:from>
      <xdr:col>10</xdr:col>
      <xdr:colOff>184669</xdr:colOff>
      <xdr:row>1273</xdr:row>
      <xdr:rowOff>58316</xdr:rowOff>
    </xdr:from>
    <xdr:ext cx="1641801" cy="237641"/>
    <xdr:pic>
      <xdr:nvPicPr>
        <xdr:cNvPr id="1048" name="Picture 1047" descr="A black and white text&#10;&#10;Description automatically generated">
          <a:extLst>
            <a:ext uri="{FF2B5EF4-FFF2-40B4-BE49-F238E27FC236}">
              <a16:creationId xmlns:a16="http://schemas.microsoft.com/office/drawing/2014/main" id="{4826172D-715C-4D82-8614-07DD46277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5" b="6969"/>
        <a:stretch/>
      </xdr:blipFill>
      <xdr:spPr>
        <a:xfrm>
          <a:off x="5190154" y="208218444"/>
          <a:ext cx="1641801" cy="237641"/>
        </a:xfrm>
        <a:prstGeom prst="rect">
          <a:avLst/>
        </a:prstGeom>
      </xdr:spPr>
    </xdr:pic>
    <xdr:clientData/>
  </xdr:oneCellAnchor>
  <xdr:oneCellAnchor>
    <xdr:from>
      <xdr:col>0</xdr:col>
      <xdr:colOff>97525</xdr:colOff>
      <xdr:row>1351</xdr:row>
      <xdr:rowOff>50532</xdr:rowOff>
    </xdr:from>
    <xdr:ext cx="1370102" cy="280978"/>
    <xdr:pic>
      <xdr:nvPicPr>
        <xdr:cNvPr id="1055" name="Picture 1054" descr="A purple text on a white background&#10;&#10;Description automatically generated">
          <a:extLst>
            <a:ext uri="{FF2B5EF4-FFF2-40B4-BE49-F238E27FC236}">
              <a16:creationId xmlns:a16="http://schemas.microsoft.com/office/drawing/2014/main" id="{C3BC5CDA-4E6D-47B3-8E07-68CB69FB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25" y="221088848"/>
          <a:ext cx="1370102" cy="280978"/>
        </a:xfrm>
        <a:prstGeom prst="rect">
          <a:avLst/>
        </a:prstGeom>
      </xdr:spPr>
    </xdr:pic>
    <xdr:clientData/>
  </xdr:oneCellAnchor>
  <xdr:oneCellAnchor>
    <xdr:from>
      <xdr:col>0</xdr:col>
      <xdr:colOff>38878</xdr:colOff>
      <xdr:row>1349</xdr:row>
      <xdr:rowOff>58315</xdr:rowOff>
    </xdr:from>
    <xdr:ext cx="1551170" cy="278293"/>
    <xdr:pic>
      <xdr:nvPicPr>
        <xdr:cNvPr id="1060" name="Picture 1059">
          <a:extLst>
            <a:ext uri="{FF2B5EF4-FFF2-40B4-BE49-F238E27FC236}">
              <a16:creationId xmlns:a16="http://schemas.microsoft.com/office/drawing/2014/main" id="{5BD3BC0C-E191-4631-B5FF-0AEE6CE88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74" b="14204"/>
        <a:stretch/>
      </xdr:blipFill>
      <xdr:spPr>
        <a:xfrm>
          <a:off x="38878" y="220766172"/>
          <a:ext cx="1551170" cy="278293"/>
        </a:xfrm>
        <a:prstGeom prst="rect">
          <a:avLst/>
        </a:prstGeom>
      </xdr:spPr>
    </xdr:pic>
    <xdr:clientData/>
  </xdr:oneCellAnchor>
  <xdr:oneCellAnchor>
    <xdr:from>
      <xdr:col>11</xdr:col>
      <xdr:colOff>277414</xdr:colOff>
      <xdr:row>1351</xdr:row>
      <xdr:rowOff>71922</xdr:rowOff>
    </xdr:from>
    <xdr:ext cx="1073581" cy="267729"/>
    <xdr:pic>
      <xdr:nvPicPr>
        <xdr:cNvPr id="1061" name="Picture 1060" descr="A black and white logo&#10;&#10;Description automatically generated">
          <a:extLst>
            <a:ext uri="{FF2B5EF4-FFF2-40B4-BE49-F238E27FC236}">
              <a16:creationId xmlns:a16="http://schemas.microsoft.com/office/drawing/2014/main" id="{62BCACB8-B2F3-4A68-A767-490D91F09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863" y="221110238"/>
          <a:ext cx="1073581" cy="267729"/>
        </a:xfrm>
        <a:prstGeom prst="rect">
          <a:avLst/>
        </a:prstGeom>
      </xdr:spPr>
    </xdr:pic>
    <xdr:clientData/>
  </xdr:oneCellAnchor>
  <xdr:oneCellAnchor>
    <xdr:from>
      <xdr:col>10</xdr:col>
      <xdr:colOff>340179</xdr:colOff>
      <xdr:row>863</xdr:row>
      <xdr:rowOff>58317</xdr:rowOff>
    </xdr:from>
    <xdr:ext cx="1304060" cy="260578"/>
    <xdr:pic>
      <xdr:nvPicPr>
        <xdr:cNvPr id="6" name="Picture 5" descr="A blue text on a white background&#10;&#10;Description automatically generated">
          <a:extLst>
            <a:ext uri="{FF2B5EF4-FFF2-40B4-BE49-F238E27FC236}">
              <a16:creationId xmlns:a16="http://schemas.microsoft.com/office/drawing/2014/main" id="{C45D2273-02B6-4FBF-8998-C350D2B8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5664" y="142544541"/>
          <a:ext cx="1304060" cy="260578"/>
        </a:xfrm>
        <a:prstGeom prst="rect">
          <a:avLst/>
        </a:prstGeom>
      </xdr:spPr>
    </xdr:pic>
    <xdr:clientData/>
  </xdr:oneCellAnchor>
  <xdr:oneCellAnchor>
    <xdr:from>
      <xdr:col>2</xdr:col>
      <xdr:colOff>437371</xdr:colOff>
      <xdr:row>869</xdr:row>
      <xdr:rowOff>48597</xdr:rowOff>
    </xdr:from>
    <xdr:ext cx="942783" cy="262891"/>
    <xdr:pic>
      <xdr:nvPicPr>
        <xdr:cNvPr id="8" name="Picture 7">
          <a:extLst>
            <a:ext uri="{FF2B5EF4-FFF2-40B4-BE49-F238E27FC236}">
              <a16:creationId xmlns:a16="http://schemas.microsoft.com/office/drawing/2014/main" id="{670FDBA6-4DE9-4EFD-A37F-5B2839F05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08009" y="143856658"/>
          <a:ext cx="942783" cy="26289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538"/>
  <sheetViews>
    <sheetView tabSelected="1" view="pageBreakPreview" topLeftCell="A240" zoomScale="98" zoomScaleNormal="110" zoomScaleSheetLayoutView="98" workbookViewId="0">
      <selection activeCell="K249" sqref="K249"/>
    </sheetView>
  </sheetViews>
  <sheetFormatPr defaultColWidth="9.140625" defaultRowHeight="12.75" x14ac:dyDescent="0.2"/>
  <cols>
    <col min="1" max="1" width="3.7109375" style="6" customWidth="1"/>
    <col min="2" max="2" width="6.42578125" style="11" customWidth="1"/>
    <col min="3" max="3" width="28.5703125" style="6" customWidth="1"/>
    <col min="4" max="5" width="4.7109375" style="11" customWidth="1"/>
    <col min="6" max="6" width="7.5703125" style="123" customWidth="1"/>
    <col min="7" max="7" width="8.42578125" style="123" customWidth="1"/>
    <col min="8" max="8" width="0.85546875" style="42" customWidth="1"/>
    <col min="9" max="9" width="3.7109375" style="6" customWidth="1"/>
    <col min="10" max="10" width="6.5703125" style="11" customWidth="1"/>
    <col min="11" max="11" width="27.5703125" style="6" customWidth="1"/>
    <col min="12" max="13" width="4.7109375" style="11" customWidth="1"/>
    <col min="14" max="14" width="7.5703125" style="123" customWidth="1"/>
    <col min="15" max="15" width="8.42578125" style="123" customWidth="1"/>
    <col min="16" max="16384" width="9.140625" style="6"/>
  </cols>
  <sheetData>
    <row r="1" spans="1:15" x14ac:dyDescent="0.2">
      <c r="G1" s="124"/>
      <c r="K1" s="11"/>
      <c r="M1" s="50"/>
      <c r="O1" s="124"/>
    </row>
    <row r="2" spans="1:15" x14ac:dyDescent="0.2">
      <c r="G2" s="124"/>
      <c r="N2" s="124"/>
      <c r="O2" s="124"/>
    </row>
    <row r="3" spans="1:15" x14ac:dyDescent="0.2">
      <c r="G3" s="124"/>
      <c r="N3" s="124"/>
      <c r="O3" s="124"/>
    </row>
    <row r="4" spans="1:15" x14ac:dyDescent="0.2">
      <c r="G4" s="124"/>
      <c r="N4" s="124"/>
      <c r="O4" s="124"/>
    </row>
    <row r="5" spans="1:15" x14ac:dyDescent="0.2">
      <c r="G5" s="124"/>
      <c r="N5" s="124"/>
      <c r="O5" s="124"/>
    </row>
    <row r="6" spans="1:15" x14ac:dyDescent="0.2">
      <c r="G6" s="124"/>
      <c r="N6" s="124"/>
      <c r="O6" s="124"/>
    </row>
    <row r="10" spans="1:15" ht="9.75" customHeight="1" x14ac:dyDescent="0.2">
      <c r="A10" s="322" t="s">
        <v>3417</v>
      </c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</row>
    <row r="11" spans="1:15" ht="9.75" customHeight="1" x14ac:dyDescent="0.2">
      <c r="A11" s="322"/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</row>
    <row r="12" spans="1:15" ht="9.75" customHeight="1" x14ac:dyDescent="0.2">
      <c r="A12" s="322"/>
      <c r="B12" s="322"/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</row>
    <row r="13" spans="1:15" ht="18" customHeight="1" x14ac:dyDescent="0.2">
      <c r="C13" s="51" t="s">
        <v>1329</v>
      </c>
      <c r="F13" s="46"/>
      <c r="G13" s="10"/>
      <c r="H13" s="25"/>
      <c r="I13" s="8"/>
      <c r="J13" s="8"/>
      <c r="K13" s="2"/>
      <c r="M13" s="33"/>
      <c r="N13" s="36" t="s">
        <v>1330</v>
      </c>
      <c r="O13" s="46"/>
    </row>
    <row r="14" spans="1:15" ht="22.5" customHeight="1" x14ac:dyDescent="0.2">
      <c r="A14" s="22" t="s">
        <v>406</v>
      </c>
      <c r="B14" s="22" t="s">
        <v>6</v>
      </c>
      <c r="C14" s="22" t="s">
        <v>7</v>
      </c>
      <c r="D14" s="197" t="s">
        <v>8</v>
      </c>
      <c r="E14" s="279" t="s">
        <v>9</v>
      </c>
      <c r="F14" s="125" t="s">
        <v>10</v>
      </c>
      <c r="G14" s="125" t="s">
        <v>11</v>
      </c>
      <c r="H14" s="25"/>
      <c r="I14" s="22" t="s">
        <v>406</v>
      </c>
      <c r="J14" s="22" t="s">
        <v>6</v>
      </c>
      <c r="K14" s="22" t="s">
        <v>7</v>
      </c>
      <c r="L14" s="197" t="s">
        <v>8</v>
      </c>
      <c r="M14" s="279" t="s">
        <v>9</v>
      </c>
      <c r="N14" s="125" t="s">
        <v>10</v>
      </c>
      <c r="O14" s="280" t="s">
        <v>11</v>
      </c>
    </row>
    <row r="15" spans="1:15" ht="12.75" customHeight="1" x14ac:dyDescent="0.2">
      <c r="F15" s="46"/>
      <c r="G15" s="10"/>
      <c r="H15" s="25"/>
      <c r="I15" s="8"/>
      <c r="J15" s="8"/>
      <c r="K15" s="2"/>
      <c r="L15" s="8"/>
      <c r="M15" s="8"/>
      <c r="N15" s="9"/>
      <c r="O15" s="46"/>
    </row>
    <row r="16" spans="1:15" ht="12.75" customHeight="1" x14ac:dyDescent="0.2">
      <c r="F16" s="46"/>
      <c r="G16" s="10"/>
      <c r="H16" s="25"/>
      <c r="I16" s="8"/>
      <c r="J16" s="8"/>
      <c r="K16" s="2"/>
      <c r="L16" s="8"/>
      <c r="M16" s="8"/>
      <c r="N16" s="9"/>
      <c r="O16" s="46"/>
    </row>
    <row r="17" spans="1:22" ht="12.75" customHeight="1" x14ac:dyDescent="0.2">
      <c r="F17" s="46"/>
      <c r="G17" s="10"/>
      <c r="H17" s="25"/>
      <c r="I17" s="8"/>
      <c r="J17" s="8"/>
      <c r="K17" s="2"/>
      <c r="L17" s="8"/>
      <c r="M17" s="8"/>
      <c r="N17" s="9"/>
      <c r="O17" s="46"/>
    </row>
    <row r="18" spans="1:22" ht="12.75" customHeight="1" x14ac:dyDescent="0.2">
      <c r="F18" s="46"/>
      <c r="G18" s="10"/>
      <c r="H18" s="25"/>
      <c r="I18" s="8"/>
      <c r="J18" s="8"/>
      <c r="K18" s="2"/>
      <c r="L18" s="8"/>
      <c r="M18" s="8"/>
      <c r="N18" s="9"/>
      <c r="O18" s="46"/>
    </row>
    <row r="19" spans="1:22" ht="12.75" customHeight="1" x14ac:dyDescent="0.2"/>
    <row r="20" spans="1:22" ht="12.75" customHeight="1" x14ac:dyDescent="0.2"/>
    <row r="21" spans="1:22" ht="12.75" customHeight="1" x14ac:dyDescent="0.2">
      <c r="A21" s="23"/>
      <c r="B21" s="23"/>
      <c r="C21" s="23"/>
      <c r="D21" s="52"/>
      <c r="E21" s="52"/>
      <c r="F21" s="126"/>
      <c r="G21" s="245"/>
      <c r="H21" s="25"/>
      <c r="I21" s="26"/>
      <c r="J21" s="26"/>
      <c r="K21" s="42"/>
      <c r="L21" s="26"/>
      <c r="M21" s="26"/>
      <c r="N21" s="133"/>
      <c r="O21" s="133"/>
    </row>
    <row r="22" spans="1:22" ht="12.75" customHeight="1" x14ac:dyDescent="0.2">
      <c r="A22" s="23"/>
      <c r="B22" s="23"/>
      <c r="C22" s="23"/>
      <c r="D22" s="52"/>
      <c r="E22" s="52"/>
      <c r="F22" s="189"/>
      <c r="G22" s="246"/>
      <c r="H22" s="25"/>
      <c r="N22" s="149"/>
      <c r="O22" s="149"/>
    </row>
    <row r="23" spans="1:22" ht="12.75" customHeight="1" x14ac:dyDescent="0.2">
      <c r="A23" s="190"/>
      <c r="B23" s="26"/>
      <c r="C23" s="191" t="s">
        <v>1876</v>
      </c>
      <c r="D23" s="186"/>
      <c r="E23" s="186"/>
      <c r="F23" s="127" t="s">
        <v>2973</v>
      </c>
      <c r="G23" s="133"/>
      <c r="H23" s="26"/>
      <c r="I23" s="11"/>
      <c r="K23" s="59" t="s">
        <v>1435</v>
      </c>
      <c r="N23" s="127" t="s">
        <v>416</v>
      </c>
    </row>
    <row r="24" spans="1:22" ht="12.75" customHeight="1" x14ac:dyDescent="0.2">
      <c r="A24" s="192"/>
      <c r="B24" s="21" t="s">
        <v>1877</v>
      </c>
      <c r="C24" s="193" t="s">
        <v>1878</v>
      </c>
      <c r="D24" s="199">
        <v>12</v>
      </c>
      <c r="E24" s="199">
        <v>10</v>
      </c>
      <c r="F24" s="132">
        <f t="shared" ref="F24:F29" si="0">G24/D24</f>
        <v>3.875</v>
      </c>
      <c r="G24" s="128">
        <v>46.5</v>
      </c>
      <c r="H24" s="26"/>
      <c r="I24" s="21"/>
      <c r="J24" s="21" t="s">
        <v>1423</v>
      </c>
      <c r="K24" s="5" t="s">
        <v>1424</v>
      </c>
      <c r="L24" s="21">
        <v>12</v>
      </c>
      <c r="M24" s="21">
        <v>10</v>
      </c>
      <c r="N24" s="128">
        <f>O24/L24</f>
        <v>5.666666666666667</v>
      </c>
      <c r="O24" s="128">
        <v>68</v>
      </c>
    </row>
    <row r="25" spans="1:22" ht="12.75" customHeight="1" x14ac:dyDescent="0.2">
      <c r="A25" s="192"/>
      <c r="B25" s="21" t="s">
        <v>1879</v>
      </c>
      <c r="C25" s="193" t="s">
        <v>1880</v>
      </c>
      <c r="D25" s="199">
        <v>12</v>
      </c>
      <c r="E25" s="199">
        <v>10</v>
      </c>
      <c r="F25" s="132">
        <f t="shared" si="0"/>
        <v>3</v>
      </c>
      <c r="G25" s="128">
        <v>36</v>
      </c>
      <c r="H25" s="26"/>
      <c r="I25" s="21"/>
      <c r="J25" s="21" t="s">
        <v>1425</v>
      </c>
      <c r="K25" s="5" t="s">
        <v>1426</v>
      </c>
      <c r="L25" s="21">
        <v>12</v>
      </c>
      <c r="M25" s="21">
        <v>10</v>
      </c>
      <c r="N25" s="128">
        <f>O25/L25</f>
        <v>3.75</v>
      </c>
      <c r="O25" s="128">
        <v>45</v>
      </c>
    </row>
    <row r="26" spans="1:22" ht="12.75" customHeight="1" x14ac:dyDescent="0.2">
      <c r="A26" s="192"/>
      <c r="B26" s="21" t="s">
        <v>1881</v>
      </c>
      <c r="C26" s="193" t="s">
        <v>1882</v>
      </c>
      <c r="D26" s="199">
        <v>12</v>
      </c>
      <c r="E26" s="199">
        <v>10</v>
      </c>
      <c r="F26" s="132">
        <f t="shared" si="0"/>
        <v>2.5</v>
      </c>
      <c r="G26" s="128">
        <v>30</v>
      </c>
      <c r="H26" s="26"/>
      <c r="I26" s="21"/>
      <c r="J26" s="21" t="s">
        <v>1427</v>
      </c>
      <c r="K26" s="5" t="s">
        <v>1428</v>
      </c>
      <c r="L26" s="21">
        <v>12</v>
      </c>
      <c r="M26" s="21">
        <v>10</v>
      </c>
      <c r="N26" s="128">
        <f>O26/L26</f>
        <v>2.5</v>
      </c>
      <c r="O26" s="128">
        <v>30</v>
      </c>
    </row>
    <row r="27" spans="1:22" ht="12.75" customHeight="1" x14ac:dyDescent="0.2">
      <c r="A27" s="192"/>
      <c r="B27" s="21" t="s">
        <v>1883</v>
      </c>
      <c r="C27" s="193" t="s">
        <v>1884</v>
      </c>
      <c r="D27" s="199">
        <v>12</v>
      </c>
      <c r="E27" s="199">
        <v>10</v>
      </c>
      <c r="F27" s="132">
        <f t="shared" si="0"/>
        <v>3</v>
      </c>
      <c r="G27" s="128">
        <v>36</v>
      </c>
      <c r="H27" s="26"/>
      <c r="I27" s="21"/>
      <c r="J27" s="21" t="s">
        <v>1429</v>
      </c>
      <c r="K27" s="5" t="s">
        <v>1543</v>
      </c>
      <c r="L27" s="21">
        <v>12</v>
      </c>
      <c r="M27" s="21">
        <v>10</v>
      </c>
      <c r="N27" s="128">
        <f>O27/L27</f>
        <v>3.5</v>
      </c>
      <c r="O27" s="128">
        <v>42</v>
      </c>
    </row>
    <row r="28" spans="1:22" ht="12.75" customHeight="1" x14ac:dyDescent="0.2">
      <c r="A28" s="192"/>
      <c r="B28" s="21" t="s">
        <v>1885</v>
      </c>
      <c r="C28" s="193" t="s">
        <v>1886</v>
      </c>
      <c r="D28" s="199">
        <v>12</v>
      </c>
      <c r="E28" s="199">
        <v>10</v>
      </c>
      <c r="F28" s="132">
        <f t="shared" si="0"/>
        <v>1.6666666666666667</v>
      </c>
      <c r="G28" s="128">
        <v>20</v>
      </c>
      <c r="H28" s="26"/>
      <c r="I28" s="21"/>
      <c r="J28" s="21" t="s">
        <v>1430</v>
      </c>
      <c r="K28" s="5" t="s">
        <v>1544</v>
      </c>
      <c r="L28" s="21">
        <v>12</v>
      </c>
      <c r="M28" s="21">
        <v>10</v>
      </c>
      <c r="N28" s="128">
        <f>O28/L28</f>
        <v>2.4</v>
      </c>
      <c r="O28" s="128">
        <v>28.8</v>
      </c>
    </row>
    <row r="29" spans="1:22" ht="12.75" customHeight="1" x14ac:dyDescent="0.2">
      <c r="A29" s="193"/>
      <c r="B29" s="21" t="s">
        <v>1887</v>
      </c>
      <c r="C29" s="193" t="s">
        <v>1888</v>
      </c>
      <c r="D29" s="199">
        <v>24</v>
      </c>
      <c r="E29" s="199">
        <v>20</v>
      </c>
      <c r="F29" s="128">
        <f t="shared" si="0"/>
        <v>2.6666666666666665</v>
      </c>
      <c r="G29" s="128">
        <v>64</v>
      </c>
      <c r="H29" s="26"/>
      <c r="I29" s="11"/>
    </row>
    <row r="30" spans="1:22" ht="12.75" customHeight="1" x14ac:dyDescent="0.2">
      <c r="A30" s="190"/>
      <c r="B30" s="26"/>
      <c r="C30" s="194" t="s">
        <v>1889</v>
      </c>
      <c r="D30" s="186"/>
      <c r="E30" s="186"/>
      <c r="F30" s="127" t="s">
        <v>2973</v>
      </c>
      <c r="G30" s="133"/>
      <c r="H30" s="26"/>
      <c r="I30" s="11"/>
    </row>
    <row r="31" spans="1:22" ht="12.75" customHeight="1" x14ac:dyDescent="0.2">
      <c r="A31" s="192"/>
      <c r="B31" s="34" t="s">
        <v>1890</v>
      </c>
      <c r="C31" s="192" t="s">
        <v>1891</v>
      </c>
      <c r="D31" s="176">
        <v>12</v>
      </c>
      <c r="E31" s="176">
        <v>10</v>
      </c>
      <c r="F31" s="228">
        <f t="shared" ref="F31:F36" si="1">G31/D31</f>
        <v>3.875</v>
      </c>
      <c r="G31" s="134">
        <v>46.5</v>
      </c>
      <c r="H31" s="26"/>
      <c r="I31" s="11"/>
      <c r="K31" s="28" t="s">
        <v>1586</v>
      </c>
      <c r="N31" s="127" t="s">
        <v>2975</v>
      </c>
      <c r="P31" s="11"/>
      <c r="Q31" s="11"/>
      <c r="R31" s="28"/>
      <c r="S31" s="11"/>
      <c r="T31" s="11"/>
      <c r="U31" s="160"/>
      <c r="V31" s="149"/>
    </row>
    <row r="32" spans="1:22" ht="12.75" customHeight="1" x14ac:dyDescent="0.2">
      <c r="A32" s="192"/>
      <c r="B32" s="34" t="s">
        <v>1892</v>
      </c>
      <c r="C32" s="192" t="s">
        <v>1893</v>
      </c>
      <c r="D32" s="176">
        <v>12</v>
      </c>
      <c r="E32" s="176">
        <v>10</v>
      </c>
      <c r="F32" s="228">
        <f t="shared" si="1"/>
        <v>3</v>
      </c>
      <c r="G32" s="134">
        <v>36</v>
      </c>
      <c r="H32" s="26"/>
      <c r="I32" s="21"/>
      <c r="J32" s="34" t="s">
        <v>1584</v>
      </c>
      <c r="K32" s="29" t="s">
        <v>1589</v>
      </c>
      <c r="L32" s="34">
        <v>12</v>
      </c>
      <c r="M32" s="34">
        <v>10</v>
      </c>
      <c r="N32" s="131">
        <f>O32/L32</f>
        <v>6.666666666666667</v>
      </c>
      <c r="O32" s="131">
        <v>80</v>
      </c>
      <c r="P32" s="11"/>
      <c r="Q32" s="26"/>
      <c r="R32" s="42"/>
      <c r="S32" s="186"/>
      <c r="T32" s="186"/>
      <c r="U32" s="145"/>
      <c r="V32" s="145"/>
    </row>
    <row r="33" spans="1:22" ht="12.75" customHeight="1" x14ac:dyDescent="0.2">
      <c r="A33" s="192"/>
      <c r="B33" s="34" t="s">
        <v>1894</v>
      </c>
      <c r="C33" s="192" t="s">
        <v>1895</v>
      </c>
      <c r="D33" s="176">
        <v>12</v>
      </c>
      <c r="E33" s="176">
        <v>10</v>
      </c>
      <c r="F33" s="228">
        <f t="shared" si="1"/>
        <v>2.5</v>
      </c>
      <c r="G33" s="134">
        <v>30</v>
      </c>
      <c r="H33" s="26"/>
      <c r="I33" s="21"/>
      <c r="J33" s="34" t="s">
        <v>1583</v>
      </c>
      <c r="K33" s="29" t="s">
        <v>1588</v>
      </c>
      <c r="L33" s="34">
        <v>12</v>
      </c>
      <c r="M33" s="34">
        <v>10</v>
      </c>
      <c r="N33" s="131">
        <f>O33/L33</f>
        <v>6.666666666666667</v>
      </c>
      <c r="O33" s="131">
        <v>80</v>
      </c>
      <c r="P33" s="11"/>
      <c r="Q33" s="26"/>
      <c r="R33" s="42"/>
      <c r="S33" s="186"/>
      <c r="T33" s="186"/>
      <c r="U33" s="145"/>
      <c r="V33" s="145"/>
    </row>
    <row r="34" spans="1:22" ht="12.75" customHeight="1" x14ac:dyDescent="0.2">
      <c r="A34" s="192"/>
      <c r="B34" s="34" t="s">
        <v>1896</v>
      </c>
      <c r="C34" s="192" t="s">
        <v>1897</v>
      </c>
      <c r="D34" s="176">
        <v>12</v>
      </c>
      <c r="E34" s="176">
        <v>10</v>
      </c>
      <c r="F34" s="228">
        <f t="shared" si="1"/>
        <v>3</v>
      </c>
      <c r="G34" s="134">
        <v>36</v>
      </c>
      <c r="I34" s="21"/>
      <c r="J34" s="34" t="s">
        <v>1585</v>
      </c>
      <c r="K34" s="29" t="s">
        <v>1590</v>
      </c>
      <c r="L34" s="34">
        <v>12</v>
      </c>
      <c r="M34" s="34">
        <v>10</v>
      </c>
      <c r="N34" s="131">
        <f>O34/L34</f>
        <v>6.666666666666667</v>
      </c>
      <c r="O34" s="131">
        <v>80</v>
      </c>
      <c r="P34" s="11"/>
      <c r="Q34" s="26"/>
      <c r="R34" s="42"/>
      <c r="S34" s="186"/>
      <c r="T34" s="186"/>
      <c r="U34" s="145"/>
      <c r="V34" s="145"/>
    </row>
    <row r="35" spans="1:22" ht="12.75" customHeight="1" x14ac:dyDescent="0.2">
      <c r="A35" s="192"/>
      <c r="B35" s="34" t="s">
        <v>1898</v>
      </c>
      <c r="C35" s="192" t="s">
        <v>1899</v>
      </c>
      <c r="D35" s="176">
        <v>12</v>
      </c>
      <c r="E35" s="176">
        <v>10</v>
      </c>
      <c r="F35" s="228">
        <f t="shared" si="1"/>
        <v>1.6666666666666667</v>
      </c>
      <c r="G35" s="134">
        <v>20</v>
      </c>
      <c r="H35" s="26"/>
      <c r="I35" s="21"/>
      <c r="J35" s="34" t="s">
        <v>1582</v>
      </c>
      <c r="K35" s="29" t="s">
        <v>1587</v>
      </c>
      <c r="L35" s="34">
        <v>12</v>
      </c>
      <c r="M35" s="34">
        <v>10</v>
      </c>
      <c r="N35" s="131">
        <f>O35/L35</f>
        <v>6.166666666666667</v>
      </c>
      <c r="O35" s="131">
        <v>74</v>
      </c>
      <c r="P35" s="11"/>
      <c r="Q35" s="26"/>
      <c r="R35" s="42"/>
      <c r="S35" s="186"/>
      <c r="T35" s="186"/>
      <c r="U35" s="145"/>
      <c r="V35" s="145"/>
    </row>
    <row r="36" spans="1:22" ht="12.75" customHeight="1" x14ac:dyDescent="0.2">
      <c r="A36" s="192"/>
      <c r="B36" s="34" t="s">
        <v>2084</v>
      </c>
      <c r="C36" s="193" t="s">
        <v>2085</v>
      </c>
      <c r="D36" s="176">
        <v>24</v>
      </c>
      <c r="E36" s="176">
        <v>20</v>
      </c>
      <c r="F36" s="228">
        <f t="shared" si="1"/>
        <v>2.6666666666666665</v>
      </c>
      <c r="G36" s="134">
        <v>64</v>
      </c>
      <c r="H36" s="26"/>
      <c r="I36" s="11"/>
      <c r="K36" s="28" t="s">
        <v>2086</v>
      </c>
      <c r="N36" s="127" t="s">
        <v>2975</v>
      </c>
      <c r="P36" s="11"/>
      <c r="Q36" s="26"/>
      <c r="R36" s="42"/>
      <c r="S36" s="186"/>
      <c r="T36" s="186"/>
      <c r="U36" s="145"/>
      <c r="V36" s="145"/>
    </row>
    <row r="37" spans="1:22" ht="12.75" customHeight="1" x14ac:dyDescent="0.2">
      <c r="A37" s="190"/>
      <c r="B37" s="26"/>
      <c r="C37" s="195" t="s">
        <v>1900</v>
      </c>
      <c r="D37" s="186"/>
      <c r="E37" s="186"/>
      <c r="F37" s="127" t="s">
        <v>2974</v>
      </c>
      <c r="G37" s="133"/>
      <c r="H37" s="26"/>
      <c r="I37" s="21"/>
      <c r="J37" s="34" t="s">
        <v>1926</v>
      </c>
      <c r="K37" s="29" t="s">
        <v>2087</v>
      </c>
      <c r="L37" s="176">
        <v>12</v>
      </c>
      <c r="M37" s="176">
        <v>4</v>
      </c>
      <c r="N37" s="131">
        <f>O37/L37</f>
        <v>4</v>
      </c>
      <c r="O37" s="131">
        <v>48</v>
      </c>
    </row>
    <row r="38" spans="1:22" ht="12.75" customHeight="1" x14ac:dyDescent="0.2">
      <c r="A38" s="192"/>
      <c r="B38" s="34" t="s">
        <v>1901</v>
      </c>
      <c r="C38" s="192" t="s">
        <v>1902</v>
      </c>
      <c r="D38" s="176">
        <v>12</v>
      </c>
      <c r="E38" s="176">
        <v>10</v>
      </c>
      <c r="F38" s="228">
        <f t="shared" ref="F38:F43" si="2">G38/D38</f>
        <v>3.875</v>
      </c>
      <c r="G38" s="134">
        <v>46.5</v>
      </c>
      <c r="H38" s="26"/>
      <c r="I38" s="21"/>
      <c r="J38" s="34" t="s">
        <v>1927</v>
      </c>
      <c r="K38" s="29" t="s">
        <v>2089</v>
      </c>
      <c r="L38" s="176">
        <v>12</v>
      </c>
      <c r="M38" s="176">
        <v>4</v>
      </c>
      <c r="N38" s="131">
        <f>O38/L38</f>
        <v>4</v>
      </c>
      <c r="O38" s="131">
        <v>48</v>
      </c>
    </row>
    <row r="39" spans="1:22" ht="12.75" customHeight="1" x14ac:dyDescent="0.2">
      <c r="A39" s="192"/>
      <c r="B39" s="34" t="s">
        <v>1903</v>
      </c>
      <c r="C39" s="192" t="s">
        <v>1904</v>
      </c>
      <c r="D39" s="176">
        <v>12</v>
      </c>
      <c r="E39" s="176">
        <v>10</v>
      </c>
      <c r="F39" s="228">
        <f t="shared" si="2"/>
        <v>3</v>
      </c>
      <c r="G39" s="134">
        <v>36</v>
      </c>
      <c r="H39" s="26"/>
      <c r="I39" s="21"/>
      <c r="J39" s="34" t="s">
        <v>1928</v>
      </c>
      <c r="K39" s="29" t="s">
        <v>2090</v>
      </c>
      <c r="L39" s="176">
        <v>12</v>
      </c>
      <c r="M39" s="176">
        <v>4</v>
      </c>
      <c r="N39" s="131">
        <f>O39/L39</f>
        <v>4</v>
      </c>
      <c r="O39" s="131">
        <v>48</v>
      </c>
    </row>
    <row r="40" spans="1:22" ht="12.75" customHeight="1" x14ac:dyDescent="0.2">
      <c r="A40" s="192"/>
      <c r="B40" s="34" t="s">
        <v>1905</v>
      </c>
      <c r="C40" s="192" t="s">
        <v>1906</v>
      </c>
      <c r="D40" s="176">
        <v>12</v>
      </c>
      <c r="E40" s="176">
        <v>10</v>
      </c>
      <c r="F40" s="228">
        <f t="shared" si="2"/>
        <v>2.5</v>
      </c>
      <c r="G40" s="134">
        <v>30</v>
      </c>
      <c r="H40" s="26"/>
      <c r="I40" s="21"/>
      <c r="J40" s="34" t="s">
        <v>1929</v>
      </c>
      <c r="K40" s="29" t="s">
        <v>2091</v>
      </c>
      <c r="L40" s="176">
        <v>12</v>
      </c>
      <c r="M40" s="176">
        <v>4</v>
      </c>
      <c r="N40" s="131">
        <f>O40/L40</f>
        <v>4</v>
      </c>
      <c r="O40" s="131">
        <v>48</v>
      </c>
    </row>
    <row r="41" spans="1:22" ht="12.75" customHeight="1" x14ac:dyDescent="0.2">
      <c r="A41" s="192"/>
      <c r="B41" s="34" t="s">
        <v>1907</v>
      </c>
      <c r="C41" s="192" t="s">
        <v>1908</v>
      </c>
      <c r="D41" s="176">
        <v>12</v>
      </c>
      <c r="E41" s="176">
        <v>10</v>
      </c>
      <c r="F41" s="228">
        <f t="shared" si="2"/>
        <v>3</v>
      </c>
      <c r="G41" s="134">
        <v>36</v>
      </c>
      <c r="H41" s="26"/>
      <c r="I41" s="21"/>
      <c r="J41" s="34" t="s">
        <v>1930</v>
      </c>
      <c r="K41" s="29" t="s">
        <v>2092</v>
      </c>
      <c r="L41" s="176">
        <v>12</v>
      </c>
      <c r="M41" s="176">
        <v>4</v>
      </c>
      <c r="N41" s="131">
        <f>O41/L41</f>
        <v>4</v>
      </c>
      <c r="O41" s="131">
        <v>48</v>
      </c>
    </row>
    <row r="42" spans="1:22" ht="12.75" customHeight="1" x14ac:dyDescent="0.2">
      <c r="A42" s="192"/>
      <c r="B42" s="21" t="s">
        <v>1909</v>
      </c>
      <c r="C42" s="193" t="s">
        <v>1910</v>
      </c>
      <c r="D42" s="199">
        <v>12</v>
      </c>
      <c r="E42" s="199">
        <v>10</v>
      </c>
      <c r="F42" s="132">
        <f t="shared" si="2"/>
        <v>1.6666666666666667</v>
      </c>
      <c r="G42" s="128">
        <v>20</v>
      </c>
      <c r="H42" s="26"/>
    </row>
    <row r="43" spans="1:22" ht="12.75" customHeight="1" x14ac:dyDescent="0.2">
      <c r="A43" s="193"/>
      <c r="B43" s="21" t="s">
        <v>1911</v>
      </c>
      <c r="C43" s="193" t="s">
        <v>1912</v>
      </c>
      <c r="D43" s="199">
        <v>24</v>
      </c>
      <c r="E43" s="199">
        <v>20</v>
      </c>
      <c r="F43" s="128">
        <f t="shared" si="2"/>
        <v>2.6666666666666665</v>
      </c>
      <c r="G43" s="128">
        <v>64</v>
      </c>
      <c r="H43" s="26"/>
    </row>
    <row r="44" spans="1:22" ht="12.75" customHeight="1" x14ac:dyDescent="0.2">
      <c r="A44" s="190"/>
      <c r="B44" s="26"/>
      <c r="C44" s="196" t="s">
        <v>1913</v>
      </c>
      <c r="D44" s="186"/>
      <c r="E44" s="186"/>
      <c r="F44" s="127" t="s">
        <v>2974</v>
      </c>
      <c r="G44" s="133"/>
      <c r="H44" s="26"/>
      <c r="I44" s="11"/>
      <c r="K44" s="28" t="s">
        <v>3297</v>
      </c>
      <c r="N44" s="127" t="s">
        <v>417</v>
      </c>
      <c r="O44" s="149"/>
    </row>
    <row r="45" spans="1:22" ht="12.75" customHeight="1" x14ac:dyDescent="0.2">
      <c r="A45" s="192"/>
      <c r="B45" s="34" t="s">
        <v>1914</v>
      </c>
      <c r="C45" s="192" t="s">
        <v>1915</v>
      </c>
      <c r="D45" s="176">
        <v>12</v>
      </c>
      <c r="E45" s="176">
        <v>10</v>
      </c>
      <c r="F45" s="228">
        <f t="shared" ref="F45:F50" si="3">G45/D45</f>
        <v>3.875</v>
      </c>
      <c r="G45" s="134">
        <v>46.5</v>
      </c>
      <c r="H45" s="26"/>
      <c r="I45" s="203"/>
      <c r="J45" s="203" t="s">
        <v>3141</v>
      </c>
      <c r="K45" s="207" t="s">
        <v>3300</v>
      </c>
      <c r="L45" s="203" t="s">
        <v>1387</v>
      </c>
      <c r="M45" s="203" t="s">
        <v>3298</v>
      </c>
      <c r="N45" s="205">
        <f>O45/L45</f>
        <v>8</v>
      </c>
      <c r="O45" s="205">
        <v>48</v>
      </c>
    </row>
    <row r="46" spans="1:22" ht="12.75" customHeight="1" x14ac:dyDescent="0.2">
      <c r="A46" s="192"/>
      <c r="B46" s="34" t="s">
        <v>1916</v>
      </c>
      <c r="C46" s="192" t="s">
        <v>1917</v>
      </c>
      <c r="D46" s="176">
        <v>12</v>
      </c>
      <c r="E46" s="176">
        <v>10</v>
      </c>
      <c r="F46" s="228">
        <f t="shared" si="3"/>
        <v>3</v>
      </c>
      <c r="G46" s="134">
        <v>36</v>
      </c>
      <c r="H46" s="26"/>
      <c r="I46" s="203"/>
      <c r="J46" s="203" t="s">
        <v>3142</v>
      </c>
      <c r="K46" s="207" t="s">
        <v>3299</v>
      </c>
      <c r="L46" s="203" t="s">
        <v>1387</v>
      </c>
      <c r="M46" s="203" t="s">
        <v>3298</v>
      </c>
      <c r="N46" s="205">
        <f t="shared" ref="N46:N48" si="4">O46/L46</f>
        <v>8</v>
      </c>
      <c r="O46" s="205">
        <v>48</v>
      </c>
    </row>
    <row r="47" spans="1:22" ht="12.75" customHeight="1" x14ac:dyDescent="0.2">
      <c r="A47" s="192"/>
      <c r="B47" s="34" t="s">
        <v>1918</v>
      </c>
      <c r="C47" s="192" t="s">
        <v>1919</v>
      </c>
      <c r="D47" s="176">
        <v>12</v>
      </c>
      <c r="E47" s="176">
        <v>10</v>
      </c>
      <c r="F47" s="228">
        <f t="shared" si="3"/>
        <v>2.5</v>
      </c>
      <c r="G47" s="134">
        <v>30</v>
      </c>
      <c r="H47" s="26"/>
      <c r="I47" s="203"/>
      <c r="J47" s="203" t="s">
        <v>3143</v>
      </c>
      <c r="K47" s="207" t="s">
        <v>3301</v>
      </c>
      <c r="L47" s="203" t="s">
        <v>1387</v>
      </c>
      <c r="M47" s="203" t="s">
        <v>3298</v>
      </c>
      <c r="N47" s="205">
        <f t="shared" si="4"/>
        <v>8</v>
      </c>
      <c r="O47" s="205">
        <v>48</v>
      </c>
    </row>
    <row r="48" spans="1:22" ht="12.75" customHeight="1" x14ac:dyDescent="0.2">
      <c r="A48" s="192"/>
      <c r="B48" s="34" t="s">
        <v>1920</v>
      </c>
      <c r="C48" s="192" t="s">
        <v>1921</v>
      </c>
      <c r="D48" s="176">
        <v>12</v>
      </c>
      <c r="E48" s="176">
        <v>10</v>
      </c>
      <c r="F48" s="228">
        <f t="shared" si="3"/>
        <v>3</v>
      </c>
      <c r="G48" s="134">
        <v>36</v>
      </c>
      <c r="H48" s="26"/>
      <c r="I48" s="203"/>
      <c r="J48" s="203" t="s">
        <v>3144</v>
      </c>
      <c r="K48" s="207" t="s">
        <v>3302</v>
      </c>
      <c r="L48" s="203" t="s">
        <v>1387</v>
      </c>
      <c r="M48" s="203" t="s">
        <v>3298</v>
      </c>
      <c r="N48" s="205">
        <f t="shared" si="4"/>
        <v>8</v>
      </c>
      <c r="O48" s="205">
        <v>48</v>
      </c>
    </row>
    <row r="49" spans="1:15" ht="12.75" customHeight="1" x14ac:dyDescent="0.2">
      <c r="A49" s="192"/>
      <c r="B49" s="34" t="s">
        <v>1922</v>
      </c>
      <c r="C49" s="192" t="s">
        <v>1923</v>
      </c>
      <c r="D49" s="176">
        <v>12</v>
      </c>
      <c r="E49" s="176">
        <v>10</v>
      </c>
      <c r="F49" s="228">
        <f t="shared" si="3"/>
        <v>1.6666666666666667</v>
      </c>
      <c r="G49" s="134">
        <v>20</v>
      </c>
      <c r="H49" s="26"/>
      <c r="I49" s="26"/>
      <c r="J49" s="26"/>
      <c r="K49" s="42"/>
      <c r="L49" s="26"/>
      <c r="M49" s="26"/>
      <c r="N49" s="145"/>
      <c r="O49" s="145"/>
    </row>
    <row r="50" spans="1:15" ht="12.75" customHeight="1" x14ac:dyDescent="0.2">
      <c r="A50" s="193"/>
      <c r="B50" s="21" t="s">
        <v>1924</v>
      </c>
      <c r="C50" s="193" t="s">
        <v>1925</v>
      </c>
      <c r="D50" s="199">
        <v>24</v>
      </c>
      <c r="E50" s="199">
        <v>20</v>
      </c>
      <c r="F50" s="128">
        <f t="shared" si="3"/>
        <v>2.6666666666666665</v>
      </c>
      <c r="G50" s="128">
        <v>64</v>
      </c>
      <c r="H50" s="26"/>
      <c r="I50" s="26"/>
      <c r="J50" s="26"/>
      <c r="K50" s="42"/>
      <c r="L50" s="26"/>
      <c r="M50" s="26"/>
      <c r="N50" s="133" t="s">
        <v>15</v>
      </c>
      <c r="O50" s="133"/>
    </row>
    <row r="51" spans="1:15" ht="12.75" customHeight="1" x14ac:dyDescent="0.2">
      <c r="A51" s="23"/>
      <c r="B51" s="23"/>
      <c r="C51" s="23"/>
      <c r="D51" s="52"/>
      <c r="E51" s="52"/>
      <c r="F51" s="126"/>
      <c r="G51" s="245"/>
      <c r="H51" s="26"/>
      <c r="I51" s="11"/>
      <c r="K51" s="58" t="s">
        <v>519</v>
      </c>
      <c r="N51" s="127" t="s">
        <v>417</v>
      </c>
    </row>
    <row r="52" spans="1:15" ht="12.75" customHeight="1" x14ac:dyDescent="0.2">
      <c r="A52" s="23"/>
      <c r="B52" s="23"/>
      <c r="C52" s="23"/>
      <c r="D52" s="52"/>
      <c r="E52" s="52"/>
      <c r="F52" s="126"/>
      <c r="G52" s="245"/>
      <c r="I52" s="21"/>
      <c r="J52" s="21" t="s">
        <v>515</v>
      </c>
      <c r="K52" s="5" t="s">
        <v>548</v>
      </c>
      <c r="L52" s="21">
        <v>12</v>
      </c>
      <c r="M52" s="21">
        <v>10</v>
      </c>
      <c r="N52" s="128">
        <f>O52/L52</f>
        <v>5</v>
      </c>
      <c r="O52" s="128">
        <v>60</v>
      </c>
    </row>
    <row r="53" spans="1:15" ht="12.75" customHeight="1" x14ac:dyDescent="0.2">
      <c r="A53" s="8"/>
      <c r="C53" s="28" t="s">
        <v>420</v>
      </c>
      <c r="F53" s="127" t="s">
        <v>415</v>
      </c>
      <c r="H53" s="26"/>
      <c r="I53" s="21"/>
      <c r="J53" s="21" t="s">
        <v>516</v>
      </c>
      <c r="K53" s="5" t="s">
        <v>549</v>
      </c>
      <c r="L53" s="21">
        <v>12</v>
      </c>
      <c r="M53" s="21">
        <v>10</v>
      </c>
      <c r="N53" s="128">
        <f>O53/L53</f>
        <v>3.9</v>
      </c>
      <c r="O53" s="128">
        <v>46.8</v>
      </c>
    </row>
    <row r="54" spans="1:15" ht="12.75" customHeight="1" x14ac:dyDescent="0.2">
      <c r="A54" s="20"/>
      <c r="B54" s="55" t="s">
        <v>307</v>
      </c>
      <c r="C54" s="54" t="s">
        <v>524</v>
      </c>
      <c r="D54" s="55">
        <v>12</v>
      </c>
      <c r="E54" s="55">
        <v>10</v>
      </c>
      <c r="F54" s="128">
        <f>G54/D54</f>
        <v>4.833333333333333</v>
      </c>
      <c r="G54" s="129">
        <v>58</v>
      </c>
      <c r="H54" s="26"/>
      <c r="I54" s="21"/>
      <c r="J54" s="21" t="s">
        <v>517</v>
      </c>
      <c r="K54" s="5" t="s">
        <v>550</v>
      </c>
      <c r="L54" s="21">
        <v>12</v>
      </c>
      <c r="M54" s="21">
        <v>10</v>
      </c>
      <c r="N54" s="128">
        <f>O54/L54</f>
        <v>2.875</v>
      </c>
      <c r="O54" s="128">
        <v>34.5</v>
      </c>
    </row>
    <row r="55" spans="1:15" ht="12.75" customHeight="1" x14ac:dyDescent="0.2">
      <c r="A55" s="20"/>
      <c r="B55" s="21" t="s">
        <v>308</v>
      </c>
      <c r="C55" s="54" t="s">
        <v>525</v>
      </c>
      <c r="D55" s="55">
        <v>12</v>
      </c>
      <c r="E55" s="55">
        <v>10</v>
      </c>
      <c r="F55" s="128">
        <f>G55/D55</f>
        <v>3</v>
      </c>
      <c r="G55" s="128">
        <v>36</v>
      </c>
      <c r="H55" s="26"/>
      <c r="I55" s="21"/>
      <c r="J55" s="21" t="s">
        <v>518</v>
      </c>
      <c r="K55" s="5" t="s">
        <v>1547</v>
      </c>
      <c r="L55" s="21">
        <v>12</v>
      </c>
      <c r="M55" s="21">
        <v>10</v>
      </c>
      <c r="N55" s="128">
        <f>O55/L55</f>
        <v>3</v>
      </c>
      <c r="O55" s="128">
        <v>36</v>
      </c>
    </row>
    <row r="56" spans="1:15" ht="12.75" customHeight="1" x14ac:dyDescent="0.2">
      <c r="A56" s="20"/>
      <c r="B56" s="21" t="s">
        <v>309</v>
      </c>
      <c r="C56" s="54" t="s">
        <v>526</v>
      </c>
      <c r="D56" s="55">
        <v>12</v>
      </c>
      <c r="E56" s="55">
        <v>10</v>
      </c>
      <c r="F56" s="128">
        <f>G56/D56</f>
        <v>2</v>
      </c>
      <c r="G56" s="128">
        <v>24</v>
      </c>
      <c r="H56" s="26"/>
      <c r="I56" s="11"/>
      <c r="K56" s="57" t="s">
        <v>412</v>
      </c>
      <c r="N56" s="127" t="s">
        <v>418</v>
      </c>
    </row>
    <row r="57" spans="1:15" ht="12.75" customHeight="1" x14ac:dyDescent="0.2">
      <c r="A57" s="20"/>
      <c r="B57" s="21" t="s">
        <v>3516</v>
      </c>
      <c r="C57" s="54" t="s">
        <v>1538</v>
      </c>
      <c r="D57" s="55">
        <v>12</v>
      </c>
      <c r="E57" s="55">
        <v>10</v>
      </c>
      <c r="F57" s="128">
        <f>G57/D57</f>
        <v>3</v>
      </c>
      <c r="G57" s="130">
        <v>36</v>
      </c>
      <c r="H57" s="26"/>
      <c r="I57" s="21"/>
      <c r="J57" s="21" t="s">
        <v>384</v>
      </c>
      <c r="K57" s="5" t="s">
        <v>544</v>
      </c>
      <c r="L57" s="21">
        <v>12</v>
      </c>
      <c r="M57" s="21">
        <v>10</v>
      </c>
      <c r="N57" s="131">
        <f t="shared" ref="N57:N62" si="5">O57/L57</f>
        <v>4.583333333333333</v>
      </c>
      <c r="O57" s="128">
        <v>55</v>
      </c>
    </row>
    <row r="58" spans="1:15" ht="12.75" customHeight="1" x14ac:dyDescent="0.2">
      <c r="A58" s="20"/>
      <c r="B58" s="21" t="s">
        <v>3517</v>
      </c>
      <c r="C58" s="54" t="s">
        <v>1539</v>
      </c>
      <c r="D58" s="55">
        <v>12</v>
      </c>
      <c r="E58" s="55">
        <v>10</v>
      </c>
      <c r="F58" s="128">
        <f>G58/D58</f>
        <v>2</v>
      </c>
      <c r="G58" s="130">
        <v>24</v>
      </c>
      <c r="H58" s="26"/>
      <c r="I58" s="21"/>
      <c r="J58" s="21" t="s">
        <v>385</v>
      </c>
      <c r="K58" s="5" t="s">
        <v>545</v>
      </c>
      <c r="L58" s="21">
        <v>12</v>
      </c>
      <c r="M58" s="21">
        <v>10</v>
      </c>
      <c r="N58" s="131">
        <f t="shared" si="5"/>
        <v>3.3333333333333335</v>
      </c>
      <c r="O58" s="128">
        <v>40</v>
      </c>
    </row>
    <row r="59" spans="1:15" ht="12.75" customHeight="1" x14ac:dyDescent="0.2">
      <c r="A59" s="8"/>
      <c r="C59" s="28" t="s">
        <v>375</v>
      </c>
      <c r="F59" s="127" t="s">
        <v>415</v>
      </c>
      <c r="H59" s="26"/>
      <c r="I59" s="21"/>
      <c r="J59" s="21" t="s">
        <v>386</v>
      </c>
      <c r="K59" s="5" t="s">
        <v>546</v>
      </c>
      <c r="L59" s="21">
        <v>12</v>
      </c>
      <c r="M59" s="21">
        <v>10</v>
      </c>
      <c r="N59" s="131">
        <f t="shared" si="5"/>
        <v>2.5</v>
      </c>
      <c r="O59" s="128">
        <v>30</v>
      </c>
    </row>
    <row r="60" spans="1:15" ht="12.75" customHeight="1" x14ac:dyDescent="0.2">
      <c r="A60" s="21"/>
      <c r="B60" s="21" t="s">
        <v>374</v>
      </c>
      <c r="C60" s="5" t="s">
        <v>1433</v>
      </c>
      <c r="D60" s="21">
        <v>48</v>
      </c>
      <c r="E60" s="21">
        <v>3</v>
      </c>
      <c r="F60" s="128">
        <f>G60/D60</f>
        <v>1.5</v>
      </c>
      <c r="G60" s="128">
        <v>72</v>
      </c>
      <c r="H60" s="26"/>
      <c r="I60" s="21"/>
      <c r="J60" s="21" t="s">
        <v>387</v>
      </c>
      <c r="K60" s="5" t="s">
        <v>547</v>
      </c>
      <c r="L60" s="21">
        <v>12</v>
      </c>
      <c r="M60" s="21">
        <v>10</v>
      </c>
      <c r="N60" s="131">
        <f t="shared" si="5"/>
        <v>2</v>
      </c>
      <c r="O60" s="128">
        <v>24</v>
      </c>
    </row>
    <row r="61" spans="1:15" ht="12.75" customHeight="1" x14ac:dyDescent="0.2">
      <c r="A61" s="21"/>
      <c r="B61" s="21" t="s">
        <v>310</v>
      </c>
      <c r="C61" s="54" t="s">
        <v>1540</v>
      </c>
      <c r="D61" s="21">
        <v>24</v>
      </c>
      <c r="E61" s="21">
        <v>2</v>
      </c>
      <c r="F61" s="128">
        <f>G61/D61</f>
        <v>2.6</v>
      </c>
      <c r="G61" s="128">
        <v>62.4</v>
      </c>
      <c r="H61" s="26"/>
      <c r="I61" s="21"/>
      <c r="J61" s="21" t="s">
        <v>388</v>
      </c>
      <c r="K61" s="5" t="s">
        <v>1548</v>
      </c>
      <c r="L61" s="21">
        <v>12</v>
      </c>
      <c r="M61" s="21">
        <v>10</v>
      </c>
      <c r="N61" s="131">
        <f t="shared" si="5"/>
        <v>3.1666666666666665</v>
      </c>
      <c r="O61" s="128">
        <v>38</v>
      </c>
    </row>
    <row r="62" spans="1:15" ht="12.75" customHeight="1" x14ac:dyDescent="0.2">
      <c r="A62" s="21"/>
      <c r="B62" s="21" t="s">
        <v>312</v>
      </c>
      <c r="C62" s="54" t="s">
        <v>1434</v>
      </c>
      <c r="D62" s="21">
        <v>24</v>
      </c>
      <c r="E62" s="21">
        <v>2</v>
      </c>
      <c r="F62" s="128">
        <f>G62/D62</f>
        <v>4</v>
      </c>
      <c r="G62" s="128">
        <v>96</v>
      </c>
      <c r="H62" s="26"/>
      <c r="I62" s="21"/>
      <c r="J62" s="21" t="s">
        <v>389</v>
      </c>
      <c r="K62" s="5" t="s">
        <v>1549</v>
      </c>
      <c r="L62" s="21">
        <v>12</v>
      </c>
      <c r="M62" s="21">
        <v>10</v>
      </c>
      <c r="N62" s="131">
        <f t="shared" si="5"/>
        <v>2</v>
      </c>
      <c r="O62" s="128">
        <v>24</v>
      </c>
    </row>
    <row r="63" spans="1:15" ht="12.75" customHeight="1" x14ac:dyDescent="0.2">
      <c r="A63" s="21"/>
      <c r="B63" s="21" t="s">
        <v>311</v>
      </c>
      <c r="C63" s="54" t="s">
        <v>1432</v>
      </c>
      <c r="D63" s="21">
        <v>24</v>
      </c>
      <c r="E63" s="21">
        <v>3</v>
      </c>
      <c r="F63" s="128">
        <f>G63/D63</f>
        <v>3.1</v>
      </c>
      <c r="G63" s="128">
        <v>74.400000000000006</v>
      </c>
      <c r="H63" s="26"/>
      <c r="K63" s="28" t="s">
        <v>353</v>
      </c>
      <c r="N63" s="127" t="s">
        <v>419</v>
      </c>
      <c r="O63" s="148"/>
    </row>
    <row r="64" spans="1:15" ht="12.75" customHeight="1" x14ac:dyDescent="0.2">
      <c r="A64" s="11"/>
      <c r="C64" s="58" t="s">
        <v>410</v>
      </c>
      <c r="F64" s="127" t="s">
        <v>416</v>
      </c>
      <c r="H64" s="25"/>
      <c r="I64" s="5"/>
      <c r="J64" s="21" t="s">
        <v>324</v>
      </c>
      <c r="K64" s="5" t="s">
        <v>555</v>
      </c>
      <c r="L64" s="21">
        <v>8</v>
      </c>
      <c r="M64" s="21">
        <v>30</v>
      </c>
      <c r="N64" s="131">
        <f t="shared" ref="N64:N69" si="6">O64/L64</f>
        <v>8.5</v>
      </c>
      <c r="O64" s="128">
        <v>68</v>
      </c>
    </row>
    <row r="65" spans="1:15" ht="12.75" customHeight="1" x14ac:dyDescent="0.2">
      <c r="A65" s="21"/>
      <c r="B65" s="21" t="s">
        <v>359</v>
      </c>
      <c r="C65" s="54" t="s">
        <v>538</v>
      </c>
      <c r="D65" s="55">
        <v>12</v>
      </c>
      <c r="E65" s="55">
        <v>10</v>
      </c>
      <c r="F65" s="128">
        <f>G65/D65</f>
        <v>5.666666666666667</v>
      </c>
      <c r="G65" s="129">
        <v>68</v>
      </c>
      <c r="H65" s="25"/>
      <c r="I65" s="5"/>
      <c r="J65" s="21" t="s">
        <v>325</v>
      </c>
      <c r="K65" s="5" t="s">
        <v>556</v>
      </c>
      <c r="L65" s="21">
        <v>8</v>
      </c>
      <c r="M65" s="21">
        <v>30</v>
      </c>
      <c r="N65" s="131">
        <f t="shared" si="6"/>
        <v>6.5</v>
      </c>
      <c r="O65" s="128">
        <v>52</v>
      </c>
    </row>
    <row r="66" spans="1:15" ht="12.75" customHeight="1" x14ac:dyDescent="0.2">
      <c r="A66" s="21"/>
      <c r="B66" s="55" t="s">
        <v>360</v>
      </c>
      <c r="C66" s="54" t="s">
        <v>539</v>
      </c>
      <c r="D66" s="55">
        <v>12</v>
      </c>
      <c r="E66" s="55">
        <v>10</v>
      </c>
      <c r="F66" s="128">
        <f>G66/D66</f>
        <v>3.75</v>
      </c>
      <c r="G66" s="128">
        <v>45</v>
      </c>
      <c r="H66" s="25"/>
      <c r="I66" s="5"/>
      <c r="J66" s="21" t="s">
        <v>326</v>
      </c>
      <c r="K66" s="5" t="s">
        <v>557</v>
      </c>
      <c r="L66" s="21">
        <v>8</v>
      </c>
      <c r="M66" s="21">
        <v>40</v>
      </c>
      <c r="N66" s="131">
        <f t="shared" si="6"/>
        <v>6</v>
      </c>
      <c r="O66" s="128">
        <v>48</v>
      </c>
    </row>
    <row r="67" spans="1:15" ht="12.75" customHeight="1" x14ac:dyDescent="0.2">
      <c r="A67" s="21"/>
      <c r="B67" s="55" t="s">
        <v>361</v>
      </c>
      <c r="C67" s="54" t="s">
        <v>540</v>
      </c>
      <c r="D67" s="55">
        <v>12</v>
      </c>
      <c r="E67" s="55">
        <v>10</v>
      </c>
      <c r="F67" s="128">
        <f>G67/D67</f>
        <v>2.5</v>
      </c>
      <c r="G67" s="128">
        <v>30</v>
      </c>
      <c r="I67" s="5"/>
      <c r="J67" s="21" t="s">
        <v>327</v>
      </c>
      <c r="K67" s="5" t="s">
        <v>558</v>
      </c>
      <c r="L67" s="21">
        <v>8</v>
      </c>
      <c r="M67" s="21">
        <v>40</v>
      </c>
      <c r="N67" s="131">
        <f t="shared" si="6"/>
        <v>4.5625</v>
      </c>
      <c r="O67" s="128">
        <v>36.5</v>
      </c>
    </row>
    <row r="68" spans="1:15" ht="12.75" customHeight="1" x14ac:dyDescent="0.2">
      <c r="A68" s="21"/>
      <c r="B68" s="55" t="s">
        <v>362</v>
      </c>
      <c r="C68" s="54" t="s">
        <v>1541</v>
      </c>
      <c r="D68" s="55">
        <v>12</v>
      </c>
      <c r="E68" s="55">
        <v>10</v>
      </c>
      <c r="F68" s="128">
        <f>G68/D68</f>
        <v>3.5</v>
      </c>
      <c r="G68" s="130">
        <v>42</v>
      </c>
      <c r="I68" s="5"/>
      <c r="J68" s="21" t="s">
        <v>328</v>
      </c>
      <c r="K68" s="5" t="s">
        <v>1550</v>
      </c>
      <c r="L68" s="21">
        <v>8</v>
      </c>
      <c r="M68" s="21">
        <v>30</v>
      </c>
      <c r="N68" s="131">
        <f t="shared" si="6"/>
        <v>6</v>
      </c>
      <c r="O68" s="128">
        <v>48</v>
      </c>
    </row>
    <row r="69" spans="1:15" ht="12.75" customHeight="1" x14ac:dyDescent="0.2">
      <c r="A69" s="21"/>
      <c r="B69" s="55" t="s">
        <v>363</v>
      </c>
      <c r="C69" s="54" t="s">
        <v>1542</v>
      </c>
      <c r="D69" s="55">
        <v>12</v>
      </c>
      <c r="E69" s="55">
        <v>10</v>
      </c>
      <c r="F69" s="128">
        <f>G69/D69</f>
        <v>2.4</v>
      </c>
      <c r="G69" s="130">
        <v>28.8</v>
      </c>
      <c r="I69" s="5"/>
      <c r="J69" s="21" t="s">
        <v>329</v>
      </c>
      <c r="K69" s="5" t="s">
        <v>1551</v>
      </c>
      <c r="L69" s="21">
        <v>8</v>
      </c>
      <c r="M69" s="21">
        <v>30</v>
      </c>
      <c r="N69" s="131">
        <f t="shared" si="6"/>
        <v>3.3125</v>
      </c>
      <c r="O69" s="128">
        <v>26.5</v>
      </c>
    </row>
    <row r="70" spans="1:15" ht="12.75" customHeight="1" x14ac:dyDescent="0.2">
      <c r="C70" s="60" t="s">
        <v>411</v>
      </c>
      <c r="F70" s="127" t="s">
        <v>416</v>
      </c>
      <c r="K70" s="28" t="s">
        <v>352</v>
      </c>
      <c r="N70" s="127" t="s">
        <v>419</v>
      </c>
    </row>
    <row r="71" spans="1:15" ht="12.75" customHeight="1" x14ac:dyDescent="0.2">
      <c r="A71" s="5"/>
      <c r="B71" s="21" t="s">
        <v>379</v>
      </c>
      <c r="C71" s="54" t="s">
        <v>541</v>
      </c>
      <c r="D71" s="55">
        <v>12</v>
      </c>
      <c r="E71" s="55">
        <v>10</v>
      </c>
      <c r="F71" s="128">
        <f>G71/D71</f>
        <v>5.666666666666667</v>
      </c>
      <c r="G71" s="129">
        <v>68</v>
      </c>
      <c r="I71" s="5"/>
      <c r="J71" s="21" t="s">
        <v>318</v>
      </c>
      <c r="K71" s="5" t="s">
        <v>551</v>
      </c>
      <c r="L71" s="21">
        <v>8</v>
      </c>
      <c r="M71" s="21">
        <v>30</v>
      </c>
      <c r="N71" s="131">
        <f t="shared" ref="N71:N76" si="7">O71/L71</f>
        <v>8.5</v>
      </c>
      <c r="O71" s="128">
        <v>68</v>
      </c>
    </row>
    <row r="72" spans="1:15" ht="12.75" customHeight="1" x14ac:dyDescent="0.2">
      <c r="A72" s="5"/>
      <c r="B72" s="55" t="s">
        <v>380</v>
      </c>
      <c r="C72" s="54" t="s">
        <v>542</v>
      </c>
      <c r="D72" s="55">
        <v>12</v>
      </c>
      <c r="E72" s="55">
        <v>10</v>
      </c>
      <c r="F72" s="128">
        <f>G72/D72</f>
        <v>3.75</v>
      </c>
      <c r="G72" s="128">
        <v>45</v>
      </c>
      <c r="I72" s="5"/>
      <c r="J72" s="21" t="s">
        <v>319</v>
      </c>
      <c r="K72" s="5" t="s">
        <v>552</v>
      </c>
      <c r="L72" s="21">
        <v>8</v>
      </c>
      <c r="M72" s="21">
        <v>30</v>
      </c>
      <c r="N72" s="131">
        <f t="shared" si="7"/>
        <v>6.5</v>
      </c>
      <c r="O72" s="128">
        <v>52</v>
      </c>
    </row>
    <row r="73" spans="1:15" ht="12.75" customHeight="1" x14ac:dyDescent="0.2">
      <c r="A73" s="5"/>
      <c r="B73" s="55" t="s">
        <v>381</v>
      </c>
      <c r="C73" s="54" t="s">
        <v>543</v>
      </c>
      <c r="D73" s="55">
        <v>12</v>
      </c>
      <c r="E73" s="55">
        <v>10</v>
      </c>
      <c r="F73" s="128">
        <f>G73/D73</f>
        <v>2.5</v>
      </c>
      <c r="G73" s="128">
        <v>30</v>
      </c>
      <c r="I73" s="5"/>
      <c r="J73" s="21" t="s">
        <v>320</v>
      </c>
      <c r="K73" s="5" t="s">
        <v>553</v>
      </c>
      <c r="L73" s="21">
        <v>8</v>
      </c>
      <c r="M73" s="21">
        <v>40</v>
      </c>
      <c r="N73" s="131">
        <f t="shared" si="7"/>
        <v>6</v>
      </c>
      <c r="O73" s="128">
        <v>48</v>
      </c>
    </row>
    <row r="74" spans="1:15" ht="12.75" customHeight="1" x14ac:dyDescent="0.2">
      <c r="A74" s="5"/>
      <c r="B74" s="55" t="s">
        <v>382</v>
      </c>
      <c r="C74" s="54" t="s">
        <v>1545</v>
      </c>
      <c r="D74" s="55">
        <v>12</v>
      </c>
      <c r="E74" s="55">
        <v>10</v>
      </c>
      <c r="F74" s="128">
        <f>G74/D74</f>
        <v>3.5</v>
      </c>
      <c r="G74" s="130">
        <v>42</v>
      </c>
      <c r="I74" s="5"/>
      <c r="J74" s="21" t="s">
        <v>321</v>
      </c>
      <c r="K74" s="5" t="s">
        <v>554</v>
      </c>
      <c r="L74" s="21">
        <v>8</v>
      </c>
      <c r="M74" s="21">
        <v>40</v>
      </c>
      <c r="N74" s="131">
        <f t="shared" si="7"/>
        <v>4.5625</v>
      </c>
      <c r="O74" s="128">
        <v>36.5</v>
      </c>
    </row>
    <row r="75" spans="1:15" ht="12.75" customHeight="1" x14ac:dyDescent="0.2">
      <c r="A75" s="5"/>
      <c r="B75" s="55" t="s">
        <v>383</v>
      </c>
      <c r="C75" s="54" t="s">
        <v>1546</v>
      </c>
      <c r="D75" s="55">
        <v>12</v>
      </c>
      <c r="E75" s="55">
        <v>10</v>
      </c>
      <c r="F75" s="128">
        <f>G75/D75</f>
        <v>2.4</v>
      </c>
      <c r="G75" s="130">
        <v>28.8</v>
      </c>
      <c r="I75" s="73"/>
      <c r="J75" s="158" t="s">
        <v>322</v>
      </c>
      <c r="K75" s="73" t="s">
        <v>1552</v>
      </c>
      <c r="L75" s="158">
        <v>8</v>
      </c>
      <c r="M75" s="158">
        <v>30</v>
      </c>
      <c r="N75" s="220">
        <f t="shared" si="7"/>
        <v>6</v>
      </c>
      <c r="O75" s="159">
        <v>48</v>
      </c>
    </row>
    <row r="76" spans="1:15" ht="12.75" customHeight="1" x14ac:dyDescent="0.2">
      <c r="A76" s="11"/>
      <c r="F76" s="149"/>
      <c r="G76" s="149"/>
      <c r="I76" s="5"/>
      <c r="J76" s="21" t="s">
        <v>323</v>
      </c>
      <c r="K76" s="5" t="s">
        <v>1553</v>
      </c>
      <c r="L76" s="21">
        <v>8</v>
      </c>
      <c r="M76" s="21">
        <v>30</v>
      </c>
      <c r="N76" s="131">
        <f t="shared" si="7"/>
        <v>3.3125</v>
      </c>
      <c r="O76" s="128">
        <v>26.5</v>
      </c>
    </row>
    <row r="77" spans="1:15" ht="12.75" customHeight="1" x14ac:dyDescent="0.2">
      <c r="A77" s="11"/>
      <c r="F77" s="149"/>
      <c r="G77" s="149"/>
    </row>
    <row r="78" spans="1:15" ht="12.75" customHeight="1" x14ac:dyDescent="0.2"/>
    <row r="79" spans="1:15" ht="12.75" customHeight="1" x14ac:dyDescent="0.2"/>
    <row r="80" spans="1:15" ht="12.75" customHeight="1" x14ac:dyDescent="0.2">
      <c r="C80" s="28" t="s">
        <v>422</v>
      </c>
      <c r="F80" s="127" t="s">
        <v>423</v>
      </c>
      <c r="K80" s="28" t="s">
        <v>2130</v>
      </c>
      <c r="N80" s="127" t="s">
        <v>2094</v>
      </c>
    </row>
    <row r="81" spans="1:15" ht="12.75" customHeight="1" x14ac:dyDescent="0.2">
      <c r="A81" s="5"/>
      <c r="B81" s="21" t="s">
        <v>369</v>
      </c>
      <c r="C81" s="5" t="s">
        <v>527</v>
      </c>
      <c r="D81" s="21">
        <v>12</v>
      </c>
      <c r="E81" s="21">
        <v>10</v>
      </c>
      <c r="F81" s="131">
        <f>G81/D81</f>
        <v>3.875</v>
      </c>
      <c r="G81" s="128">
        <v>46.5</v>
      </c>
      <c r="I81" s="5"/>
      <c r="J81" s="21" t="s">
        <v>1959</v>
      </c>
      <c r="K81" s="5" t="s">
        <v>2132</v>
      </c>
      <c r="L81" s="199">
        <v>6</v>
      </c>
      <c r="M81" s="199">
        <v>32</v>
      </c>
      <c r="N81" s="131">
        <f>O81/L81</f>
        <v>8</v>
      </c>
      <c r="O81" s="128">
        <v>48</v>
      </c>
    </row>
    <row r="82" spans="1:15" ht="12.75" customHeight="1" x14ac:dyDescent="0.2">
      <c r="A82" s="5"/>
      <c r="B82" s="21" t="s">
        <v>370</v>
      </c>
      <c r="C82" s="5" t="s">
        <v>528</v>
      </c>
      <c r="D82" s="21">
        <v>12</v>
      </c>
      <c r="E82" s="21">
        <v>10</v>
      </c>
      <c r="F82" s="131">
        <f>G82/D82</f>
        <v>2.5500000000000003</v>
      </c>
      <c r="G82" s="128">
        <v>30.6</v>
      </c>
      <c r="I82" s="5"/>
      <c r="J82" s="21" t="s">
        <v>1960</v>
      </c>
      <c r="K82" s="5" t="s">
        <v>2133</v>
      </c>
      <c r="L82" s="199">
        <v>6</v>
      </c>
      <c r="M82" s="199">
        <v>32</v>
      </c>
      <c r="N82" s="131">
        <f>O82/L82</f>
        <v>8</v>
      </c>
      <c r="O82" s="128">
        <v>48</v>
      </c>
    </row>
    <row r="83" spans="1:15" ht="12.75" customHeight="1" x14ac:dyDescent="0.2">
      <c r="A83" s="5"/>
      <c r="B83" s="21" t="s">
        <v>371</v>
      </c>
      <c r="C83" s="5" t="s">
        <v>529</v>
      </c>
      <c r="D83" s="21">
        <v>12</v>
      </c>
      <c r="E83" s="21">
        <v>10</v>
      </c>
      <c r="F83" s="131">
        <f>G83/D83</f>
        <v>2.25</v>
      </c>
      <c r="G83" s="128">
        <v>27</v>
      </c>
      <c r="I83" s="5"/>
      <c r="J83" s="21" t="s">
        <v>1961</v>
      </c>
      <c r="K83" s="5" t="s">
        <v>2134</v>
      </c>
      <c r="L83" s="199">
        <v>6</v>
      </c>
      <c r="M83" s="199">
        <v>32</v>
      </c>
      <c r="N83" s="131">
        <f>O83/L83</f>
        <v>8</v>
      </c>
      <c r="O83" s="128">
        <v>48</v>
      </c>
    </row>
    <row r="84" spans="1:15" ht="12.75" customHeight="1" x14ac:dyDescent="0.2">
      <c r="A84" s="5"/>
      <c r="B84" s="21" t="s">
        <v>372</v>
      </c>
      <c r="C84" s="5" t="s">
        <v>1554</v>
      </c>
      <c r="D84" s="21">
        <v>12</v>
      </c>
      <c r="E84" s="21">
        <v>10</v>
      </c>
      <c r="F84" s="131">
        <f>G84/D84</f>
        <v>2.8166666666666664</v>
      </c>
      <c r="G84" s="128">
        <v>33.799999999999997</v>
      </c>
      <c r="K84" s="28" t="s">
        <v>2131</v>
      </c>
      <c r="N84" s="127" t="s">
        <v>2112</v>
      </c>
    </row>
    <row r="85" spans="1:15" ht="12.75" customHeight="1" x14ac:dyDescent="0.2">
      <c r="A85" s="5"/>
      <c r="B85" s="21" t="s">
        <v>373</v>
      </c>
      <c r="C85" s="5" t="s">
        <v>1555</v>
      </c>
      <c r="D85" s="21">
        <v>12</v>
      </c>
      <c r="E85" s="21">
        <v>10</v>
      </c>
      <c r="F85" s="131">
        <f>G85/D85</f>
        <v>2</v>
      </c>
      <c r="G85" s="128">
        <v>24</v>
      </c>
      <c r="I85" s="5"/>
      <c r="J85" s="21" t="s">
        <v>1962</v>
      </c>
      <c r="K85" s="5" t="s">
        <v>2135</v>
      </c>
      <c r="L85" s="199">
        <v>6</v>
      </c>
      <c r="M85" s="199">
        <v>32</v>
      </c>
      <c r="N85" s="131">
        <f>O85/L85</f>
        <v>8</v>
      </c>
      <c r="O85" s="128">
        <v>48</v>
      </c>
    </row>
    <row r="86" spans="1:15" ht="12.75" customHeight="1" x14ac:dyDescent="0.2">
      <c r="C86" s="28" t="s">
        <v>421</v>
      </c>
      <c r="F86" s="127" t="s">
        <v>423</v>
      </c>
      <c r="I86" s="5"/>
      <c r="J86" s="21" t="s">
        <v>1963</v>
      </c>
      <c r="K86" s="5" t="s">
        <v>2136</v>
      </c>
      <c r="L86" s="199">
        <v>6</v>
      </c>
      <c r="M86" s="199">
        <v>32</v>
      </c>
      <c r="N86" s="131">
        <f>O86/L86</f>
        <v>8</v>
      </c>
      <c r="O86" s="128">
        <v>48</v>
      </c>
    </row>
    <row r="87" spans="1:15" ht="12.75" customHeight="1" x14ac:dyDescent="0.2">
      <c r="A87" s="5"/>
      <c r="B87" s="21" t="s">
        <v>364</v>
      </c>
      <c r="C87" s="5" t="s">
        <v>530</v>
      </c>
      <c r="D87" s="21">
        <v>12</v>
      </c>
      <c r="E87" s="21">
        <v>10</v>
      </c>
      <c r="F87" s="131">
        <f>G87/D87</f>
        <v>3.875</v>
      </c>
      <c r="G87" s="128">
        <v>46.5</v>
      </c>
      <c r="I87" s="5"/>
      <c r="J87" s="21" t="s">
        <v>1964</v>
      </c>
      <c r="K87" s="5" t="s">
        <v>2137</v>
      </c>
      <c r="L87" s="199">
        <v>6</v>
      </c>
      <c r="M87" s="199">
        <v>32</v>
      </c>
      <c r="N87" s="131">
        <f>O87/L87</f>
        <v>8</v>
      </c>
      <c r="O87" s="128">
        <v>48</v>
      </c>
    </row>
    <row r="88" spans="1:15" ht="12.75" customHeight="1" x14ac:dyDescent="0.2">
      <c r="A88" s="5"/>
      <c r="B88" s="21" t="s">
        <v>365</v>
      </c>
      <c r="C88" s="5" t="s">
        <v>531</v>
      </c>
      <c r="D88" s="21">
        <v>12</v>
      </c>
      <c r="E88" s="21">
        <v>10</v>
      </c>
      <c r="F88" s="131">
        <f>G88/D88</f>
        <v>2.5500000000000003</v>
      </c>
      <c r="G88" s="128">
        <v>30.6</v>
      </c>
      <c r="I88" s="5"/>
      <c r="J88" s="21" t="s">
        <v>1965</v>
      </c>
      <c r="K88" s="5" t="s">
        <v>2138</v>
      </c>
      <c r="L88" s="199">
        <v>6</v>
      </c>
      <c r="M88" s="199">
        <v>32</v>
      </c>
      <c r="N88" s="131">
        <f>O88/L88</f>
        <v>8</v>
      </c>
      <c r="O88" s="128">
        <v>48</v>
      </c>
    </row>
    <row r="89" spans="1:15" ht="12.75" customHeight="1" x14ac:dyDescent="0.2">
      <c r="A89" s="5"/>
      <c r="B89" s="21" t="s">
        <v>366</v>
      </c>
      <c r="C89" s="5" t="s">
        <v>532</v>
      </c>
      <c r="D89" s="21">
        <v>12</v>
      </c>
      <c r="E89" s="21">
        <v>10</v>
      </c>
      <c r="F89" s="131">
        <f>G89/D89</f>
        <v>2.25</v>
      </c>
      <c r="G89" s="128">
        <v>27</v>
      </c>
      <c r="L89" s="187"/>
      <c r="M89" s="187"/>
      <c r="N89" s="145"/>
      <c r="O89" s="149"/>
    </row>
    <row r="90" spans="1:15" ht="12.75" customHeight="1" x14ac:dyDescent="0.2">
      <c r="A90" s="5"/>
      <c r="B90" s="21" t="s">
        <v>367</v>
      </c>
      <c r="C90" s="5" t="s">
        <v>1556</v>
      </c>
      <c r="D90" s="21">
        <v>12</v>
      </c>
      <c r="E90" s="21">
        <v>10</v>
      </c>
      <c r="F90" s="131">
        <f>G90/D90</f>
        <v>2.8166666666666664</v>
      </c>
      <c r="G90" s="128">
        <v>33.799999999999997</v>
      </c>
      <c r="L90" s="187"/>
      <c r="M90" s="187"/>
      <c r="N90" s="145"/>
      <c r="O90" s="149"/>
    </row>
    <row r="91" spans="1:15" ht="12.75" customHeight="1" x14ac:dyDescent="0.2">
      <c r="A91" s="5"/>
      <c r="B91" s="21" t="s">
        <v>368</v>
      </c>
      <c r="C91" s="5" t="s">
        <v>1557</v>
      </c>
      <c r="D91" s="21">
        <v>12</v>
      </c>
      <c r="E91" s="21">
        <v>10</v>
      </c>
      <c r="F91" s="131">
        <f>G91/D91</f>
        <v>2</v>
      </c>
      <c r="G91" s="128">
        <v>24</v>
      </c>
      <c r="K91" s="28" t="s">
        <v>1353</v>
      </c>
      <c r="N91" s="9" t="s">
        <v>465</v>
      </c>
      <c r="O91" s="10"/>
    </row>
    <row r="92" spans="1:15" ht="12.75" customHeight="1" x14ac:dyDescent="0.2">
      <c r="C92" s="58" t="s">
        <v>509</v>
      </c>
      <c r="F92" s="127" t="s">
        <v>426</v>
      </c>
      <c r="I92" s="5"/>
      <c r="J92" s="21" t="s">
        <v>3753</v>
      </c>
      <c r="K92" s="5" t="s">
        <v>1571</v>
      </c>
      <c r="L92" s="21">
        <v>12</v>
      </c>
      <c r="M92" s="21">
        <v>10</v>
      </c>
      <c r="N92" s="131">
        <f>O92/L92</f>
        <v>6.166666666666667</v>
      </c>
      <c r="O92" s="128">
        <v>74</v>
      </c>
    </row>
    <row r="93" spans="1:15" ht="12.75" customHeight="1" x14ac:dyDescent="0.2">
      <c r="A93" s="5"/>
      <c r="B93" s="34" t="s">
        <v>510</v>
      </c>
      <c r="C93" s="29" t="s">
        <v>562</v>
      </c>
      <c r="D93" s="34">
        <v>12</v>
      </c>
      <c r="E93" s="34">
        <v>10</v>
      </c>
      <c r="F93" s="128">
        <f>G93/D93</f>
        <v>5.208333333333333</v>
      </c>
      <c r="G93" s="132">
        <v>62.5</v>
      </c>
      <c r="I93" s="5"/>
      <c r="J93" s="21" t="s">
        <v>3754</v>
      </c>
      <c r="K93" s="5" t="s">
        <v>1572</v>
      </c>
      <c r="L93" s="21">
        <v>12</v>
      </c>
      <c r="M93" s="21">
        <v>10</v>
      </c>
      <c r="N93" s="131">
        <f>O93/L93</f>
        <v>3.5416666666666665</v>
      </c>
      <c r="O93" s="128">
        <v>42.5</v>
      </c>
    </row>
    <row r="94" spans="1:15" ht="12.75" customHeight="1" x14ac:dyDescent="0.2">
      <c r="A94" s="5"/>
      <c r="B94" s="34" t="s">
        <v>511</v>
      </c>
      <c r="C94" s="29" t="s">
        <v>563</v>
      </c>
      <c r="D94" s="34">
        <v>12</v>
      </c>
      <c r="E94" s="34">
        <v>10</v>
      </c>
      <c r="F94" s="128">
        <f>G94/D94</f>
        <v>3.875</v>
      </c>
      <c r="G94" s="132">
        <v>46.5</v>
      </c>
      <c r="I94" s="5"/>
      <c r="J94" s="21" t="s">
        <v>3755</v>
      </c>
      <c r="K94" s="5" t="s">
        <v>1573</v>
      </c>
      <c r="L94" s="21">
        <v>24</v>
      </c>
      <c r="M94" s="21">
        <v>10</v>
      </c>
      <c r="N94" s="131">
        <f>O94/L94</f>
        <v>1.5833333333333333</v>
      </c>
      <c r="O94" s="128">
        <v>38</v>
      </c>
    </row>
    <row r="95" spans="1:15" ht="12.75" customHeight="1" x14ac:dyDescent="0.2">
      <c r="A95" s="5"/>
      <c r="B95" s="34" t="s">
        <v>512</v>
      </c>
      <c r="C95" s="29" t="s">
        <v>564</v>
      </c>
      <c r="D95" s="34">
        <v>12</v>
      </c>
      <c r="E95" s="34">
        <v>10</v>
      </c>
      <c r="F95" s="128">
        <f>G95/D95</f>
        <v>2.8333333333333335</v>
      </c>
      <c r="G95" s="132">
        <v>34</v>
      </c>
      <c r="I95" s="5"/>
      <c r="J95" s="21" t="s">
        <v>3756</v>
      </c>
      <c r="K95" s="5" t="s">
        <v>1570</v>
      </c>
      <c r="L95" s="21">
        <v>12</v>
      </c>
      <c r="M95" s="21">
        <v>10</v>
      </c>
      <c r="N95" s="131">
        <f>O95/L95</f>
        <v>3.875</v>
      </c>
      <c r="O95" s="128">
        <v>46.5</v>
      </c>
    </row>
    <row r="96" spans="1:15" ht="12.75" customHeight="1" x14ac:dyDescent="0.2">
      <c r="A96" s="5"/>
      <c r="B96" s="34" t="s">
        <v>513</v>
      </c>
      <c r="C96" s="29" t="s">
        <v>1562</v>
      </c>
      <c r="D96" s="34">
        <v>12</v>
      </c>
      <c r="E96" s="34">
        <v>10</v>
      </c>
      <c r="F96" s="128">
        <f>G96/D96</f>
        <v>3.8333333333333335</v>
      </c>
      <c r="G96" s="131">
        <v>46</v>
      </c>
      <c r="K96" s="28" t="s">
        <v>1354</v>
      </c>
      <c r="N96" s="9" t="s">
        <v>433</v>
      </c>
    </row>
    <row r="97" spans="1:15" ht="12.75" customHeight="1" x14ac:dyDescent="0.2">
      <c r="A97" s="5"/>
      <c r="B97" s="34" t="s">
        <v>514</v>
      </c>
      <c r="C97" s="29" t="s">
        <v>1563</v>
      </c>
      <c r="D97" s="34">
        <v>12</v>
      </c>
      <c r="E97" s="34">
        <v>10</v>
      </c>
      <c r="F97" s="128">
        <f>G97/D97</f>
        <v>2.2225000000000001</v>
      </c>
      <c r="G97" s="131">
        <v>26.67</v>
      </c>
      <c r="I97" s="5"/>
      <c r="J97" s="21" t="s">
        <v>3757</v>
      </c>
      <c r="K97" s="5" t="s">
        <v>1574</v>
      </c>
      <c r="L97" s="21">
        <v>12</v>
      </c>
      <c r="M97" s="21">
        <v>10</v>
      </c>
      <c r="N97" s="131">
        <f>O97/L97</f>
        <v>6.166666666666667</v>
      </c>
      <c r="O97" s="128">
        <v>74</v>
      </c>
    </row>
    <row r="98" spans="1:15" ht="12.75" customHeight="1" x14ac:dyDescent="0.2">
      <c r="C98" s="62" t="s">
        <v>508</v>
      </c>
      <c r="F98" s="127" t="s">
        <v>426</v>
      </c>
      <c r="I98" s="5"/>
      <c r="J98" s="21" t="s">
        <v>3758</v>
      </c>
      <c r="K98" s="5" t="s">
        <v>1575</v>
      </c>
      <c r="L98" s="21">
        <v>12</v>
      </c>
      <c r="M98" s="21">
        <v>10</v>
      </c>
      <c r="N98" s="131">
        <f>O98/L98</f>
        <v>3.5416666666666665</v>
      </c>
      <c r="O98" s="128">
        <v>42.5</v>
      </c>
    </row>
    <row r="99" spans="1:15" ht="12.75" customHeight="1" x14ac:dyDescent="0.2">
      <c r="A99" s="5"/>
      <c r="B99" s="34" t="s">
        <v>503</v>
      </c>
      <c r="C99" s="29" t="s">
        <v>559</v>
      </c>
      <c r="D99" s="34">
        <v>12</v>
      </c>
      <c r="E99" s="34">
        <v>10</v>
      </c>
      <c r="F99" s="128">
        <f>G99/D99</f>
        <v>5.208333333333333</v>
      </c>
      <c r="G99" s="131">
        <v>62.5</v>
      </c>
      <c r="I99" s="5"/>
      <c r="J99" s="21" t="s">
        <v>3760</v>
      </c>
      <c r="K99" s="5" t="s">
        <v>1576</v>
      </c>
      <c r="L99" s="21">
        <v>24</v>
      </c>
      <c r="M99" s="21">
        <v>10</v>
      </c>
      <c r="N99" s="131">
        <f>O99/L99</f>
        <v>1.5833333333333333</v>
      </c>
      <c r="O99" s="128">
        <v>38</v>
      </c>
    </row>
    <row r="100" spans="1:15" ht="12.75" customHeight="1" x14ac:dyDescent="0.2">
      <c r="A100" s="5"/>
      <c r="B100" s="34" t="s">
        <v>504</v>
      </c>
      <c r="C100" s="29" t="s">
        <v>560</v>
      </c>
      <c r="D100" s="34">
        <v>12</v>
      </c>
      <c r="E100" s="34">
        <v>10</v>
      </c>
      <c r="F100" s="128">
        <f>G100/D100</f>
        <v>3.875</v>
      </c>
      <c r="G100" s="131">
        <v>46.5</v>
      </c>
      <c r="I100" s="5"/>
      <c r="J100" s="21" t="s">
        <v>3759</v>
      </c>
      <c r="K100" s="5" t="s">
        <v>1355</v>
      </c>
      <c r="L100" s="21">
        <v>12</v>
      </c>
      <c r="M100" s="21">
        <v>10</v>
      </c>
      <c r="N100" s="131">
        <f>O100/L100</f>
        <v>3.875</v>
      </c>
      <c r="O100" s="128">
        <v>46.5</v>
      </c>
    </row>
    <row r="101" spans="1:15" ht="12.75" customHeight="1" x14ac:dyDescent="0.2">
      <c r="A101" s="5"/>
      <c r="B101" s="34" t="s">
        <v>505</v>
      </c>
      <c r="C101" s="29" t="s">
        <v>561</v>
      </c>
      <c r="D101" s="34">
        <v>12</v>
      </c>
      <c r="E101" s="34">
        <v>10</v>
      </c>
      <c r="F101" s="128">
        <f>G101/D101</f>
        <v>2.8333333333333335</v>
      </c>
      <c r="G101" s="131">
        <v>34</v>
      </c>
      <c r="K101" s="28" t="s">
        <v>2139</v>
      </c>
      <c r="N101" s="9" t="s">
        <v>433</v>
      </c>
      <c r="O101" s="10"/>
    </row>
    <row r="102" spans="1:15" ht="12.75" customHeight="1" x14ac:dyDescent="0.2">
      <c r="A102" s="5"/>
      <c r="B102" s="34" t="s">
        <v>506</v>
      </c>
      <c r="C102" s="29" t="s">
        <v>1558</v>
      </c>
      <c r="D102" s="34">
        <v>12</v>
      </c>
      <c r="E102" s="34">
        <v>10</v>
      </c>
      <c r="F102" s="128">
        <f>G102/D102</f>
        <v>3.8333333333333335</v>
      </c>
      <c r="G102" s="131">
        <v>46</v>
      </c>
      <c r="I102" s="5"/>
      <c r="J102" s="21" t="s">
        <v>1966</v>
      </c>
      <c r="K102" s="5" t="s">
        <v>2141</v>
      </c>
      <c r="L102" s="199">
        <v>12</v>
      </c>
      <c r="M102" s="199">
        <v>10</v>
      </c>
      <c r="N102" s="131">
        <f>O102/L102</f>
        <v>7</v>
      </c>
      <c r="O102" s="128">
        <v>84</v>
      </c>
    </row>
    <row r="103" spans="1:15" ht="12.75" customHeight="1" x14ac:dyDescent="0.2">
      <c r="A103" s="5"/>
      <c r="B103" s="34" t="s">
        <v>507</v>
      </c>
      <c r="C103" s="29" t="s">
        <v>1559</v>
      </c>
      <c r="D103" s="34">
        <v>12</v>
      </c>
      <c r="E103" s="34">
        <v>10</v>
      </c>
      <c r="F103" s="128">
        <f>G103/D103</f>
        <v>2.2225000000000001</v>
      </c>
      <c r="G103" s="131">
        <v>26.67</v>
      </c>
      <c r="I103" s="5"/>
      <c r="J103" s="21" t="s">
        <v>1967</v>
      </c>
      <c r="K103" s="5" t="s">
        <v>2142</v>
      </c>
      <c r="L103" s="199">
        <v>12</v>
      </c>
      <c r="M103" s="199">
        <v>10</v>
      </c>
      <c r="N103" s="131">
        <f>O103/L103</f>
        <v>4</v>
      </c>
      <c r="O103" s="128">
        <v>48</v>
      </c>
    </row>
    <row r="104" spans="1:15" ht="12.75" customHeight="1" x14ac:dyDescent="0.2">
      <c r="C104" s="59" t="s">
        <v>1436</v>
      </c>
      <c r="F104" s="127" t="s">
        <v>426</v>
      </c>
      <c r="I104" s="5"/>
      <c r="J104" s="21" t="s">
        <v>1968</v>
      </c>
      <c r="K104" s="5" t="s">
        <v>2143</v>
      </c>
      <c r="L104" s="199">
        <v>12</v>
      </c>
      <c r="M104" s="199">
        <v>10</v>
      </c>
      <c r="N104" s="131">
        <f>O104/L104</f>
        <v>4.666666666666667</v>
      </c>
      <c r="O104" s="128">
        <v>56</v>
      </c>
    </row>
    <row r="105" spans="1:15" ht="12.75" customHeight="1" x14ac:dyDescent="0.2">
      <c r="A105" s="29"/>
      <c r="B105" s="34" t="s">
        <v>1440</v>
      </c>
      <c r="C105" s="29" t="s">
        <v>1437</v>
      </c>
      <c r="D105" s="34">
        <v>12</v>
      </c>
      <c r="E105" s="34">
        <v>10</v>
      </c>
      <c r="F105" s="128">
        <f>G105/D105</f>
        <v>5.208333333333333</v>
      </c>
      <c r="G105" s="131">
        <v>62.5</v>
      </c>
      <c r="K105" s="28" t="s">
        <v>2140</v>
      </c>
      <c r="N105" s="9" t="s">
        <v>433</v>
      </c>
      <c r="O105" s="10"/>
    </row>
    <row r="106" spans="1:15" ht="12.75" customHeight="1" x14ac:dyDescent="0.2">
      <c r="A106" s="29"/>
      <c r="B106" s="34" t="s">
        <v>1441</v>
      </c>
      <c r="C106" s="29" t="s">
        <v>1439</v>
      </c>
      <c r="D106" s="34">
        <v>12</v>
      </c>
      <c r="E106" s="34">
        <v>10</v>
      </c>
      <c r="F106" s="128">
        <f>G106/D106</f>
        <v>3.875</v>
      </c>
      <c r="G106" s="131">
        <v>46.5</v>
      </c>
      <c r="I106" s="5"/>
      <c r="J106" s="21" t="s">
        <v>1969</v>
      </c>
      <c r="K106" s="5" t="s">
        <v>2144</v>
      </c>
      <c r="L106" s="199">
        <v>12</v>
      </c>
      <c r="M106" s="199">
        <v>10</v>
      </c>
      <c r="N106" s="131">
        <f>O106/L106</f>
        <v>7</v>
      </c>
      <c r="O106" s="128">
        <v>84</v>
      </c>
    </row>
    <row r="107" spans="1:15" ht="12.75" customHeight="1" x14ac:dyDescent="0.2">
      <c r="A107" s="29"/>
      <c r="B107" s="34" t="s">
        <v>1442</v>
      </c>
      <c r="C107" s="29" t="s">
        <v>1438</v>
      </c>
      <c r="D107" s="34">
        <v>12</v>
      </c>
      <c r="E107" s="34">
        <v>10</v>
      </c>
      <c r="F107" s="128">
        <f>G107/D107</f>
        <v>2.8333333333333335</v>
      </c>
      <c r="G107" s="131">
        <v>34</v>
      </c>
      <c r="I107" s="5"/>
      <c r="J107" s="21" t="s">
        <v>1970</v>
      </c>
      <c r="K107" s="5" t="s">
        <v>2145</v>
      </c>
      <c r="L107" s="199">
        <v>12</v>
      </c>
      <c r="M107" s="199">
        <v>10</v>
      </c>
      <c r="N107" s="131">
        <f>O107/L107</f>
        <v>4</v>
      </c>
      <c r="O107" s="128">
        <v>48</v>
      </c>
    </row>
    <row r="108" spans="1:15" ht="12.75" customHeight="1" x14ac:dyDescent="0.2">
      <c r="A108" s="29"/>
      <c r="B108" s="34" t="s">
        <v>1443</v>
      </c>
      <c r="C108" s="29" t="s">
        <v>1560</v>
      </c>
      <c r="D108" s="34">
        <v>12</v>
      </c>
      <c r="E108" s="34">
        <v>10</v>
      </c>
      <c r="F108" s="128">
        <f>G108/D108</f>
        <v>3.8333333333333335</v>
      </c>
      <c r="G108" s="131">
        <v>46</v>
      </c>
      <c r="I108" s="5"/>
      <c r="J108" s="21" t="s">
        <v>1971</v>
      </c>
      <c r="K108" s="5" t="s">
        <v>2146</v>
      </c>
      <c r="L108" s="199">
        <v>12</v>
      </c>
      <c r="M108" s="199">
        <v>10</v>
      </c>
      <c r="N108" s="131">
        <f>O108/L108</f>
        <v>4.666666666666667</v>
      </c>
      <c r="O108" s="128">
        <v>56</v>
      </c>
    </row>
    <row r="109" spans="1:15" ht="12.75" customHeight="1" x14ac:dyDescent="0.2">
      <c r="A109" s="29"/>
      <c r="B109" s="34" t="s">
        <v>1444</v>
      </c>
      <c r="C109" s="29" t="s">
        <v>1561</v>
      </c>
      <c r="D109" s="34">
        <v>12</v>
      </c>
      <c r="E109" s="34">
        <v>10</v>
      </c>
      <c r="F109" s="128">
        <f>G109/D109</f>
        <v>2.2225000000000001</v>
      </c>
      <c r="G109" s="131">
        <v>26.67</v>
      </c>
      <c r="I109" s="5"/>
      <c r="J109" s="21" t="s">
        <v>1972</v>
      </c>
      <c r="K109" s="5" t="s">
        <v>2147</v>
      </c>
      <c r="L109" s="199">
        <v>24</v>
      </c>
      <c r="M109" s="199">
        <v>20</v>
      </c>
      <c r="N109" s="131">
        <f>O109/L109</f>
        <v>2</v>
      </c>
      <c r="O109" s="128">
        <v>48</v>
      </c>
    </row>
    <row r="110" spans="1:15" ht="12.75" customHeight="1" x14ac:dyDescent="0.2">
      <c r="A110" s="198"/>
      <c r="C110" s="198"/>
      <c r="D110" s="187"/>
      <c r="E110" s="187"/>
      <c r="L110" s="187"/>
      <c r="M110" s="187"/>
      <c r="N110" s="145"/>
      <c r="O110" s="149"/>
    </row>
    <row r="111" spans="1:15" ht="12.75" customHeight="1" x14ac:dyDescent="0.2">
      <c r="A111" s="198"/>
      <c r="C111" s="198"/>
      <c r="D111" s="187"/>
      <c r="E111" s="187"/>
      <c r="L111" s="187"/>
      <c r="M111" s="187"/>
      <c r="N111" s="145"/>
      <c r="O111" s="149"/>
    </row>
    <row r="112" spans="1:15" ht="12.75" customHeight="1" x14ac:dyDescent="0.2">
      <c r="A112" s="198"/>
      <c r="C112" s="58" t="s">
        <v>2093</v>
      </c>
      <c r="D112" s="187"/>
      <c r="E112" s="187"/>
      <c r="F112" s="127" t="s">
        <v>2976</v>
      </c>
      <c r="K112" s="28" t="s">
        <v>2978</v>
      </c>
      <c r="N112" s="9" t="s">
        <v>466</v>
      </c>
      <c r="O112" s="10"/>
    </row>
    <row r="113" spans="1:15" ht="12.75" customHeight="1" x14ac:dyDescent="0.2">
      <c r="A113" s="193"/>
      <c r="B113" s="21" t="s">
        <v>1931</v>
      </c>
      <c r="C113" s="193" t="s">
        <v>2097</v>
      </c>
      <c r="D113" s="199">
        <v>12</v>
      </c>
      <c r="E113" s="199">
        <v>10</v>
      </c>
      <c r="F113" s="128">
        <f>G113/D113</f>
        <v>4.8999999999999995</v>
      </c>
      <c r="G113" s="128">
        <v>58.8</v>
      </c>
      <c r="I113" s="207"/>
      <c r="J113" s="203" t="s">
        <v>2979</v>
      </c>
      <c r="K113" s="207" t="s">
        <v>3033</v>
      </c>
      <c r="L113" s="229">
        <v>6</v>
      </c>
      <c r="M113" s="229">
        <v>20</v>
      </c>
      <c r="N113" s="205">
        <f>O113/L113</f>
        <v>5.5</v>
      </c>
      <c r="O113" s="205">
        <v>33</v>
      </c>
    </row>
    <row r="114" spans="1:15" ht="12.75" customHeight="1" x14ac:dyDescent="0.2">
      <c r="A114" s="193"/>
      <c r="B114" s="21" t="s">
        <v>1932</v>
      </c>
      <c r="C114" s="193" t="s">
        <v>2098</v>
      </c>
      <c r="D114" s="199">
        <v>12</v>
      </c>
      <c r="E114" s="199">
        <v>10</v>
      </c>
      <c r="F114" s="128">
        <f>G114/D114</f>
        <v>3.25</v>
      </c>
      <c r="G114" s="128">
        <v>39</v>
      </c>
      <c r="I114" s="207"/>
      <c r="J114" s="203" t="s">
        <v>2980</v>
      </c>
      <c r="K114" s="207" t="s">
        <v>3035</v>
      </c>
      <c r="L114" s="229">
        <v>6</v>
      </c>
      <c r="M114" s="229">
        <v>20</v>
      </c>
      <c r="N114" s="205">
        <f>O114/L114</f>
        <v>6</v>
      </c>
      <c r="O114" s="205">
        <v>36</v>
      </c>
    </row>
    <row r="115" spans="1:15" ht="12.75" customHeight="1" x14ac:dyDescent="0.2">
      <c r="A115" s="193"/>
      <c r="B115" s="21" t="s">
        <v>1933</v>
      </c>
      <c r="C115" s="193" t="s">
        <v>2099</v>
      </c>
      <c r="D115" s="199">
        <v>12</v>
      </c>
      <c r="E115" s="199">
        <v>10</v>
      </c>
      <c r="F115" s="128">
        <f>G115/D115</f>
        <v>4.583333333333333</v>
      </c>
      <c r="G115" s="128">
        <v>55</v>
      </c>
      <c r="I115" s="207"/>
      <c r="J115" s="203" t="s">
        <v>2981</v>
      </c>
      <c r="K115" s="207" t="s">
        <v>3034</v>
      </c>
      <c r="L115" s="229">
        <v>6</v>
      </c>
      <c r="M115" s="229">
        <v>20</v>
      </c>
      <c r="N115" s="205">
        <f>O115/L115</f>
        <v>6</v>
      </c>
      <c r="O115" s="205">
        <v>36</v>
      </c>
    </row>
    <row r="116" spans="1:15" ht="12.75" customHeight="1" x14ac:dyDescent="0.2">
      <c r="A116" s="193"/>
      <c r="B116" s="21" t="s">
        <v>1934</v>
      </c>
      <c r="C116" s="193" t="s">
        <v>2100</v>
      </c>
      <c r="D116" s="199">
        <v>12</v>
      </c>
      <c r="E116" s="199">
        <v>16</v>
      </c>
      <c r="F116" s="128">
        <f>G116/D116</f>
        <v>3.3333333333333335</v>
      </c>
      <c r="G116" s="128">
        <v>40</v>
      </c>
      <c r="K116" s="28" t="s">
        <v>2977</v>
      </c>
      <c r="N116" s="9" t="s">
        <v>3145</v>
      </c>
      <c r="O116" s="10"/>
    </row>
    <row r="117" spans="1:15" ht="12.75" customHeight="1" x14ac:dyDescent="0.2">
      <c r="A117" s="198"/>
      <c r="C117" s="28" t="s">
        <v>2095</v>
      </c>
      <c r="D117" s="187"/>
      <c r="E117" s="187"/>
      <c r="F117" s="127" t="s">
        <v>2976</v>
      </c>
      <c r="I117" s="207"/>
      <c r="J117" s="203" t="s">
        <v>2982</v>
      </c>
      <c r="K117" s="207" t="s">
        <v>3036</v>
      </c>
      <c r="L117" s="229">
        <v>12</v>
      </c>
      <c r="M117" s="229">
        <v>4</v>
      </c>
      <c r="N117" s="205">
        <f>O117/L117</f>
        <v>4</v>
      </c>
      <c r="O117" s="205">
        <v>48</v>
      </c>
    </row>
    <row r="118" spans="1:15" ht="12.75" customHeight="1" x14ac:dyDescent="0.2">
      <c r="A118" s="193"/>
      <c r="B118" s="21" t="s">
        <v>1935</v>
      </c>
      <c r="C118" s="193" t="s">
        <v>2101</v>
      </c>
      <c r="D118" s="199">
        <v>12</v>
      </c>
      <c r="E118" s="199">
        <v>10</v>
      </c>
      <c r="F118" s="128">
        <f>G118/D118</f>
        <v>4.8999999999999995</v>
      </c>
      <c r="G118" s="128">
        <v>58.8</v>
      </c>
      <c r="I118" s="207"/>
      <c r="J118" s="203" t="s">
        <v>2983</v>
      </c>
      <c r="K118" s="207" t="s">
        <v>3037</v>
      </c>
      <c r="L118" s="229">
        <v>12</v>
      </c>
      <c r="M118" s="229">
        <v>4</v>
      </c>
      <c r="N118" s="205">
        <f>O118/L118</f>
        <v>4</v>
      </c>
      <c r="O118" s="205">
        <v>48</v>
      </c>
    </row>
    <row r="119" spans="1:15" ht="12.75" customHeight="1" x14ac:dyDescent="0.2">
      <c r="A119" s="193"/>
      <c r="B119" s="21" t="s">
        <v>1936</v>
      </c>
      <c r="C119" s="193" t="s">
        <v>2102</v>
      </c>
      <c r="D119" s="199">
        <v>12</v>
      </c>
      <c r="E119" s="199">
        <v>10</v>
      </c>
      <c r="F119" s="128">
        <f>G119/D119</f>
        <v>3.25</v>
      </c>
      <c r="G119" s="128">
        <v>39</v>
      </c>
      <c r="I119" s="207"/>
      <c r="J119" s="203" t="s">
        <v>2984</v>
      </c>
      <c r="K119" s="207" t="s">
        <v>3038</v>
      </c>
      <c r="L119" s="229">
        <v>12</v>
      </c>
      <c r="M119" s="229">
        <v>4</v>
      </c>
      <c r="N119" s="205">
        <f>O119/L119</f>
        <v>4</v>
      </c>
      <c r="O119" s="205">
        <v>48</v>
      </c>
    </row>
    <row r="120" spans="1:15" ht="12.75" customHeight="1" x14ac:dyDescent="0.2">
      <c r="A120" s="193"/>
      <c r="B120" s="21" t="s">
        <v>1937</v>
      </c>
      <c r="C120" s="193" t="s">
        <v>2103</v>
      </c>
      <c r="D120" s="199">
        <v>12</v>
      </c>
      <c r="E120" s="199">
        <v>10</v>
      </c>
      <c r="F120" s="128">
        <f>G120/D120</f>
        <v>4.583333333333333</v>
      </c>
      <c r="G120" s="128">
        <v>55</v>
      </c>
      <c r="L120" s="187"/>
      <c r="M120" s="187"/>
      <c r="N120" s="149"/>
      <c r="O120" s="149"/>
    </row>
    <row r="121" spans="1:15" ht="12.75" customHeight="1" x14ac:dyDescent="0.2">
      <c r="A121" s="193"/>
      <c r="B121" s="21" t="s">
        <v>1938</v>
      </c>
      <c r="C121" s="193" t="s">
        <v>2104</v>
      </c>
      <c r="D121" s="199">
        <v>12</v>
      </c>
      <c r="E121" s="199">
        <v>16</v>
      </c>
      <c r="F121" s="128">
        <f>G121/D121</f>
        <v>3.3333333333333335</v>
      </c>
      <c r="G121" s="128">
        <v>40</v>
      </c>
      <c r="L121" s="187"/>
      <c r="M121" s="187"/>
      <c r="N121" s="149"/>
      <c r="O121" s="149"/>
    </row>
    <row r="122" spans="1:15" ht="12.75" customHeight="1" x14ac:dyDescent="0.2">
      <c r="A122" s="198"/>
      <c r="C122" s="57" t="s">
        <v>2096</v>
      </c>
      <c r="D122" s="187"/>
      <c r="E122" s="187"/>
      <c r="F122" s="127" t="s">
        <v>2976</v>
      </c>
      <c r="I122" s="198"/>
      <c r="K122" s="28" t="s">
        <v>2149</v>
      </c>
      <c r="L122" s="187"/>
      <c r="M122" s="187"/>
      <c r="N122" s="127" t="s">
        <v>2148</v>
      </c>
    </row>
    <row r="123" spans="1:15" ht="12.75" customHeight="1" x14ac:dyDescent="0.2">
      <c r="A123" s="193"/>
      <c r="B123" s="21" t="s">
        <v>1939</v>
      </c>
      <c r="C123" s="193" t="s">
        <v>2105</v>
      </c>
      <c r="D123" s="199">
        <v>12</v>
      </c>
      <c r="E123" s="199">
        <v>10</v>
      </c>
      <c r="F123" s="128">
        <f>G123/D123</f>
        <v>4.8999999999999995</v>
      </c>
      <c r="G123" s="128">
        <v>58.8</v>
      </c>
      <c r="I123" s="193"/>
      <c r="J123" s="21" t="s">
        <v>1973</v>
      </c>
      <c r="K123" s="193" t="s">
        <v>2151</v>
      </c>
      <c r="L123" s="199">
        <v>6</v>
      </c>
      <c r="M123" s="199">
        <v>20</v>
      </c>
      <c r="N123" s="128">
        <f t="shared" ref="N123:N128" si="8">O123/L123</f>
        <v>7.5</v>
      </c>
      <c r="O123" s="128">
        <v>45</v>
      </c>
    </row>
    <row r="124" spans="1:15" ht="12.75" customHeight="1" x14ac:dyDescent="0.2">
      <c r="A124" s="193"/>
      <c r="B124" s="21" t="s">
        <v>1940</v>
      </c>
      <c r="C124" s="193" t="s">
        <v>2106</v>
      </c>
      <c r="D124" s="199">
        <v>12</v>
      </c>
      <c r="E124" s="199">
        <v>10</v>
      </c>
      <c r="F124" s="128">
        <f>G124/D124</f>
        <v>3.25</v>
      </c>
      <c r="G124" s="128">
        <v>39</v>
      </c>
      <c r="I124" s="193"/>
      <c r="J124" s="21" t="s">
        <v>1974</v>
      </c>
      <c r="K124" s="193" t="s">
        <v>2152</v>
      </c>
      <c r="L124" s="199">
        <v>6</v>
      </c>
      <c r="M124" s="199">
        <v>20</v>
      </c>
      <c r="N124" s="128">
        <f t="shared" si="8"/>
        <v>7.5</v>
      </c>
      <c r="O124" s="128">
        <v>45</v>
      </c>
    </row>
    <row r="125" spans="1:15" ht="12.75" customHeight="1" x14ac:dyDescent="0.2">
      <c r="A125" s="193"/>
      <c r="B125" s="21" t="s">
        <v>1941</v>
      </c>
      <c r="C125" s="193" t="s">
        <v>2107</v>
      </c>
      <c r="D125" s="199">
        <v>12</v>
      </c>
      <c r="E125" s="199">
        <v>10</v>
      </c>
      <c r="F125" s="128">
        <f>G125/D125</f>
        <v>4.583333333333333</v>
      </c>
      <c r="G125" s="128">
        <v>55</v>
      </c>
      <c r="I125" s="193"/>
      <c r="J125" s="21" t="s">
        <v>1975</v>
      </c>
      <c r="K125" s="193" t="s">
        <v>2153</v>
      </c>
      <c r="L125" s="199">
        <v>6</v>
      </c>
      <c r="M125" s="199">
        <v>20</v>
      </c>
      <c r="N125" s="128">
        <f t="shared" si="8"/>
        <v>7.5</v>
      </c>
      <c r="O125" s="128">
        <v>45</v>
      </c>
    </row>
    <row r="126" spans="1:15" ht="12.75" customHeight="1" x14ac:dyDescent="0.2">
      <c r="A126" s="193"/>
      <c r="B126" s="21" t="s">
        <v>1942</v>
      </c>
      <c r="C126" s="193" t="s">
        <v>2108</v>
      </c>
      <c r="D126" s="199">
        <v>12</v>
      </c>
      <c r="E126" s="199">
        <v>16</v>
      </c>
      <c r="F126" s="128">
        <f>G126/D126</f>
        <v>3.3333333333333335</v>
      </c>
      <c r="G126" s="128">
        <v>40</v>
      </c>
      <c r="I126" s="193"/>
      <c r="J126" s="21" t="s">
        <v>1976</v>
      </c>
      <c r="K126" s="193" t="s">
        <v>2154</v>
      </c>
      <c r="L126" s="199">
        <v>6</v>
      </c>
      <c r="M126" s="199">
        <v>20</v>
      </c>
      <c r="N126" s="128">
        <f t="shared" si="8"/>
        <v>7.5</v>
      </c>
      <c r="O126" s="128">
        <v>45</v>
      </c>
    </row>
    <row r="127" spans="1:15" ht="12.75" customHeight="1" x14ac:dyDescent="0.2">
      <c r="A127" s="198"/>
      <c r="C127" s="198"/>
      <c r="D127" s="187"/>
      <c r="E127" s="187"/>
      <c r="F127" s="149"/>
      <c r="G127" s="149"/>
      <c r="I127" s="207"/>
      <c r="J127" s="203" t="s">
        <v>2985</v>
      </c>
      <c r="K127" s="207" t="s">
        <v>3039</v>
      </c>
      <c r="L127" s="203" t="s">
        <v>1387</v>
      </c>
      <c r="M127" s="203" t="s">
        <v>1799</v>
      </c>
      <c r="N127" s="205">
        <f t="shared" si="8"/>
        <v>7.5</v>
      </c>
      <c r="O127" s="205">
        <v>45</v>
      </c>
    </row>
    <row r="128" spans="1:15" ht="12.75" customHeight="1" x14ac:dyDescent="0.2">
      <c r="A128" s="198"/>
      <c r="C128" s="198"/>
      <c r="D128" s="187"/>
      <c r="E128" s="187"/>
      <c r="F128" s="149"/>
      <c r="G128" s="149"/>
      <c r="I128" s="207"/>
      <c r="J128" s="203" t="s">
        <v>2986</v>
      </c>
      <c r="K128" s="207" t="s">
        <v>3040</v>
      </c>
      <c r="L128" s="203" t="s">
        <v>1387</v>
      </c>
      <c r="M128" s="203" t="s">
        <v>1799</v>
      </c>
      <c r="N128" s="205">
        <f t="shared" si="8"/>
        <v>7.5</v>
      </c>
      <c r="O128" s="205">
        <v>45</v>
      </c>
    </row>
    <row r="129" spans="1:15" ht="12.75" customHeight="1" x14ac:dyDescent="0.2">
      <c r="A129" s="198"/>
      <c r="C129" s="58" t="s">
        <v>2109</v>
      </c>
      <c r="D129" s="187"/>
      <c r="E129" s="187"/>
      <c r="F129" s="127" t="s">
        <v>430</v>
      </c>
      <c r="I129" s="198"/>
      <c r="K129" s="28" t="s">
        <v>2150</v>
      </c>
      <c r="L129" s="187"/>
      <c r="M129" s="187"/>
      <c r="N129" s="127" t="s">
        <v>434</v>
      </c>
    </row>
    <row r="130" spans="1:15" ht="12.75" customHeight="1" x14ac:dyDescent="0.2">
      <c r="A130" s="193"/>
      <c r="B130" s="21" t="s">
        <v>1943</v>
      </c>
      <c r="C130" s="193" t="s">
        <v>2113</v>
      </c>
      <c r="D130" s="199">
        <v>12</v>
      </c>
      <c r="E130" s="199">
        <v>10</v>
      </c>
      <c r="F130" s="128">
        <f>G130/D130</f>
        <v>4.8999999999999995</v>
      </c>
      <c r="G130" s="128">
        <v>58.8</v>
      </c>
      <c r="I130" s="193"/>
      <c r="J130" s="21" t="s">
        <v>1977</v>
      </c>
      <c r="K130" s="193" t="s">
        <v>2155</v>
      </c>
      <c r="L130" s="199">
        <v>6</v>
      </c>
      <c r="M130" s="199">
        <v>20</v>
      </c>
      <c r="N130" s="128">
        <f>O130/L130</f>
        <v>8</v>
      </c>
      <c r="O130" s="128">
        <v>48</v>
      </c>
    </row>
    <row r="131" spans="1:15" ht="12.75" customHeight="1" x14ac:dyDescent="0.2">
      <c r="A131" s="193"/>
      <c r="B131" s="21" t="s">
        <v>1944</v>
      </c>
      <c r="C131" s="193" t="s">
        <v>2114</v>
      </c>
      <c r="D131" s="199">
        <v>12</v>
      </c>
      <c r="E131" s="199">
        <v>10</v>
      </c>
      <c r="F131" s="128">
        <f>G131/D131</f>
        <v>3.25</v>
      </c>
      <c r="G131" s="128">
        <v>39</v>
      </c>
      <c r="I131" s="193"/>
      <c r="J131" s="21" t="s">
        <v>1978</v>
      </c>
      <c r="K131" s="193" t="s">
        <v>2156</v>
      </c>
      <c r="L131" s="199">
        <v>6</v>
      </c>
      <c r="M131" s="199">
        <v>20</v>
      </c>
      <c r="N131" s="128">
        <f>O131/L131</f>
        <v>5.333333333333333</v>
      </c>
      <c r="O131" s="128">
        <v>32</v>
      </c>
    </row>
    <row r="132" spans="1:15" ht="12.75" customHeight="1" x14ac:dyDescent="0.2">
      <c r="A132" s="193"/>
      <c r="B132" s="21" t="s">
        <v>1945</v>
      </c>
      <c r="C132" s="193" t="s">
        <v>2115</v>
      </c>
      <c r="D132" s="199">
        <v>12</v>
      </c>
      <c r="E132" s="199">
        <v>10</v>
      </c>
      <c r="F132" s="128">
        <f>G132/D132</f>
        <v>4.583333333333333</v>
      </c>
      <c r="G132" s="128">
        <v>55</v>
      </c>
      <c r="I132" s="193"/>
      <c r="J132" s="21" t="s">
        <v>1979</v>
      </c>
      <c r="K132" s="193" t="s">
        <v>2157</v>
      </c>
      <c r="L132" s="199">
        <v>6</v>
      </c>
      <c r="M132" s="199">
        <v>20</v>
      </c>
      <c r="N132" s="128">
        <f>O132/L132</f>
        <v>8</v>
      </c>
      <c r="O132" s="128">
        <v>48</v>
      </c>
    </row>
    <row r="133" spans="1:15" ht="12.75" customHeight="1" x14ac:dyDescent="0.2">
      <c r="A133" s="193"/>
      <c r="B133" s="21" t="s">
        <v>1946</v>
      </c>
      <c r="C133" s="193" t="s">
        <v>2124</v>
      </c>
      <c r="D133" s="199">
        <v>24</v>
      </c>
      <c r="E133" s="199">
        <v>20</v>
      </c>
      <c r="F133" s="128">
        <f>G133/D133</f>
        <v>2</v>
      </c>
      <c r="G133" s="128">
        <v>48</v>
      </c>
      <c r="I133" s="198"/>
      <c r="K133" s="198"/>
      <c r="L133" s="187"/>
      <c r="M133" s="187"/>
      <c r="N133" s="149"/>
      <c r="O133" s="149"/>
    </row>
    <row r="134" spans="1:15" ht="12.75" customHeight="1" x14ac:dyDescent="0.2">
      <c r="A134" s="198"/>
      <c r="C134" s="57" t="s">
        <v>2110</v>
      </c>
      <c r="D134" s="187"/>
      <c r="E134" s="187"/>
      <c r="F134" s="127" t="s">
        <v>430</v>
      </c>
      <c r="I134" s="198"/>
      <c r="K134" s="198"/>
      <c r="L134" s="187"/>
      <c r="M134" s="187"/>
      <c r="N134" s="149"/>
      <c r="O134" s="149"/>
    </row>
    <row r="135" spans="1:15" ht="12.75" customHeight="1" x14ac:dyDescent="0.2">
      <c r="A135" s="193"/>
      <c r="B135" s="21" t="s">
        <v>1947</v>
      </c>
      <c r="C135" s="193" t="s">
        <v>2116</v>
      </c>
      <c r="D135" s="199">
        <v>12</v>
      </c>
      <c r="E135" s="199">
        <v>10</v>
      </c>
      <c r="F135" s="128">
        <f>G135/D135</f>
        <v>4.8999999999999995</v>
      </c>
      <c r="G135" s="128">
        <v>58.8</v>
      </c>
      <c r="J135" s="165"/>
      <c r="K135" s="28" t="s">
        <v>435</v>
      </c>
      <c r="N135" s="9" t="s">
        <v>436</v>
      </c>
      <c r="O135" s="247"/>
    </row>
    <row r="136" spans="1:15" ht="12.75" customHeight="1" x14ac:dyDescent="0.2">
      <c r="A136" s="193"/>
      <c r="B136" s="21" t="s">
        <v>1948</v>
      </c>
      <c r="C136" s="193" t="s">
        <v>2117</v>
      </c>
      <c r="D136" s="199">
        <v>12</v>
      </c>
      <c r="E136" s="199">
        <v>10</v>
      </c>
      <c r="F136" s="128">
        <f>G136/D136</f>
        <v>3.25</v>
      </c>
      <c r="G136" s="128">
        <v>39</v>
      </c>
      <c r="I136" s="5"/>
      <c r="J136" s="21" t="s">
        <v>3761</v>
      </c>
      <c r="K136" s="5" t="s">
        <v>584</v>
      </c>
      <c r="L136" s="21">
        <v>12</v>
      </c>
      <c r="M136" s="21">
        <v>10</v>
      </c>
      <c r="N136" s="131">
        <f t="shared" ref="N136:N141" si="9">O136/L136</f>
        <v>5.25</v>
      </c>
      <c r="O136" s="128">
        <v>63</v>
      </c>
    </row>
    <row r="137" spans="1:15" ht="12.75" customHeight="1" x14ac:dyDescent="0.2">
      <c r="A137" s="193"/>
      <c r="B137" s="21" t="s">
        <v>1949</v>
      </c>
      <c r="C137" s="193" t="s">
        <v>2118</v>
      </c>
      <c r="D137" s="199">
        <v>12</v>
      </c>
      <c r="E137" s="199">
        <v>10</v>
      </c>
      <c r="F137" s="128">
        <f>G137/D137</f>
        <v>4.583333333333333</v>
      </c>
      <c r="G137" s="128">
        <v>55</v>
      </c>
      <c r="I137" s="5"/>
      <c r="J137" s="21" t="s">
        <v>3762</v>
      </c>
      <c r="K137" s="5" t="s">
        <v>585</v>
      </c>
      <c r="L137" s="21">
        <v>12</v>
      </c>
      <c r="M137" s="21">
        <v>10</v>
      </c>
      <c r="N137" s="131">
        <f t="shared" si="9"/>
        <v>3.75</v>
      </c>
      <c r="O137" s="128">
        <v>45</v>
      </c>
    </row>
    <row r="138" spans="1:15" ht="12.75" customHeight="1" x14ac:dyDescent="0.2">
      <c r="A138" s="193"/>
      <c r="B138" s="21" t="s">
        <v>1950</v>
      </c>
      <c r="C138" s="193" t="s">
        <v>2123</v>
      </c>
      <c r="D138" s="199">
        <v>24</v>
      </c>
      <c r="E138" s="199">
        <v>20</v>
      </c>
      <c r="F138" s="128">
        <f>G138/D138</f>
        <v>2</v>
      </c>
      <c r="G138" s="128">
        <v>48</v>
      </c>
      <c r="I138" s="5"/>
      <c r="J138" s="21" t="s">
        <v>3763</v>
      </c>
      <c r="K138" s="5" t="s">
        <v>586</v>
      </c>
      <c r="L138" s="21">
        <v>12</v>
      </c>
      <c r="M138" s="21">
        <v>10</v>
      </c>
      <c r="N138" s="131">
        <f t="shared" si="9"/>
        <v>3.125</v>
      </c>
      <c r="O138" s="128">
        <v>37.5</v>
      </c>
    </row>
    <row r="139" spans="1:15" ht="12.75" customHeight="1" x14ac:dyDescent="0.2">
      <c r="A139" s="198"/>
      <c r="C139" s="28" t="s">
        <v>2111</v>
      </c>
      <c r="D139" s="187"/>
      <c r="E139" s="187"/>
      <c r="F139" s="127" t="s">
        <v>430</v>
      </c>
      <c r="I139" s="5"/>
      <c r="J139" s="21" t="s">
        <v>3764</v>
      </c>
      <c r="K139" s="5" t="s">
        <v>587</v>
      </c>
      <c r="L139" s="21">
        <v>12</v>
      </c>
      <c r="M139" s="21">
        <v>10</v>
      </c>
      <c r="N139" s="131">
        <f t="shared" si="9"/>
        <v>2</v>
      </c>
      <c r="O139" s="128">
        <v>24</v>
      </c>
    </row>
    <row r="140" spans="1:15" ht="12.75" customHeight="1" x14ac:dyDescent="0.2">
      <c r="A140" s="193"/>
      <c r="B140" s="21" t="s">
        <v>1951</v>
      </c>
      <c r="C140" s="193" t="s">
        <v>2120</v>
      </c>
      <c r="D140" s="199">
        <v>12</v>
      </c>
      <c r="E140" s="199">
        <v>10</v>
      </c>
      <c r="F140" s="128">
        <f>G140/D140</f>
        <v>4.8999999999999995</v>
      </c>
      <c r="G140" s="128">
        <v>58.8</v>
      </c>
      <c r="I140" s="73"/>
      <c r="J140" s="21" t="s">
        <v>3765</v>
      </c>
      <c r="K140" s="73" t="s">
        <v>588</v>
      </c>
      <c r="L140" s="158">
        <v>12</v>
      </c>
      <c r="M140" s="158">
        <v>10</v>
      </c>
      <c r="N140" s="220">
        <f t="shared" si="9"/>
        <v>3.75</v>
      </c>
      <c r="O140" s="159">
        <v>45</v>
      </c>
    </row>
    <row r="141" spans="1:15" ht="12.75" customHeight="1" x14ac:dyDescent="0.2">
      <c r="A141" s="193"/>
      <c r="B141" s="21" t="s">
        <v>1952</v>
      </c>
      <c r="C141" s="193" t="s">
        <v>2121</v>
      </c>
      <c r="D141" s="199">
        <v>12</v>
      </c>
      <c r="E141" s="199">
        <v>10</v>
      </c>
      <c r="F141" s="128">
        <f>G141/D141</f>
        <v>3.25</v>
      </c>
      <c r="G141" s="128">
        <v>39</v>
      </c>
      <c r="I141" s="5"/>
      <c r="J141" s="21" t="s">
        <v>3766</v>
      </c>
      <c r="K141" s="5" t="s">
        <v>589</v>
      </c>
      <c r="L141" s="21">
        <v>12</v>
      </c>
      <c r="M141" s="21">
        <v>10</v>
      </c>
      <c r="N141" s="131">
        <f t="shared" si="9"/>
        <v>2</v>
      </c>
      <c r="O141" s="128">
        <v>24</v>
      </c>
    </row>
    <row r="142" spans="1:15" ht="12.75" customHeight="1" x14ac:dyDescent="0.2">
      <c r="A142" s="193"/>
      <c r="B142" s="21" t="s">
        <v>1953</v>
      </c>
      <c r="C142" s="193" t="s">
        <v>2122</v>
      </c>
      <c r="D142" s="199">
        <v>12</v>
      </c>
      <c r="E142" s="199">
        <v>10</v>
      </c>
      <c r="F142" s="128">
        <f>G142/D142</f>
        <v>4.583333333333333</v>
      </c>
      <c r="G142" s="128">
        <v>55</v>
      </c>
      <c r="N142" s="145"/>
      <c r="O142" s="149"/>
    </row>
    <row r="143" spans="1:15" ht="12.75" customHeight="1" x14ac:dyDescent="0.2">
      <c r="A143" s="193"/>
      <c r="B143" s="21" t="s">
        <v>1954</v>
      </c>
      <c r="C143" s="193" t="s">
        <v>2119</v>
      </c>
      <c r="D143" s="199">
        <v>24</v>
      </c>
      <c r="E143" s="199">
        <v>20</v>
      </c>
      <c r="F143" s="128">
        <f>G143/D143</f>
        <v>2</v>
      </c>
      <c r="G143" s="128">
        <v>48</v>
      </c>
    </row>
    <row r="144" spans="1:15" ht="12.75" customHeight="1" x14ac:dyDescent="0.2">
      <c r="A144" s="198"/>
      <c r="C144" s="58" t="s">
        <v>2125</v>
      </c>
      <c r="D144" s="187"/>
      <c r="E144" s="187"/>
      <c r="F144" s="127" t="s">
        <v>2094</v>
      </c>
      <c r="G144" s="149"/>
      <c r="K144" s="28" t="s">
        <v>1452</v>
      </c>
      <c r="N144" s="127" t="s">
        <v>436</v>
      </c>
    </row>
    <row r="145" spans="1:15" ht="12.75" customHeight="1" x14ac:dyDescent="0.2">
      <c r="A145" s="193"/>
      <c r="B145" s="21" t="s">
        <v>1955</v>
      </c>
      <c r="C145" s="193" t="s">
        <v>2126</v>
      </c>
      <c r="D145" s="199">
        <v>12</v>
      </c>
      <c r="E145" s="199">
        <v>10</v>
      </c>
      <c r="F145" s="128">
        <f>G145/D145</f>
        <v>4.8999999999999995</v>
      </c>
      <c r="G145" s="128">
        <v>58.8</v>
      </c>
      <c r="I145" s="5"/>
      <c r="J145" s="21" t="s">
        <v>3767</v>
      </c>
      <c r="K145" s="3" t="s">
        <v>1453</v>
      </c>
      <c r="L145" s="21">
        <v>12</v>
      </c>
      <c r="M145" s="21">
        <v>20</v>
      </c>
      <c r="N145" s="131">
        <f>O145/L145</f>
        <v>6</v>
      </c>
      <c r="O145" s="128">
        <v>72</v>
      </c>
    </row>
    <row r="146" spans="1:15" ht="12.75" customHeight="1" x14ac:dyDescent="0.2">
      <c r="A146" s="193"/>
      <c r="B146" s="21" t="s">
        <v>1956</v>
      </c>
      <c r="C146" s="193" t="s">
        <v>2127</v>
      </c>
      <c r="D146" s="199">
        <v>12</v>
      </c>
      <c r="E146" s="199">
        <v>10</v>
      </c>
      <c r="F146" s="128">
        <f>G146/D146</f>
        <v>3.25</v>
      </c>
      <c r="G146" s="128">
        <v>39</v>
      </c>
      <c r="I146" s="5"/>
      <c r="J146" s="21" t="s">
        <v>3768</v>
      </c>
      <c r="K146" s="3" t="s">
        <v>609</v>
      </c>
      <c r="L146" s="234">
        <v>12</v>
      </c>
      <c r="M146" s="12">
        <v>20</v>
      </c>
      <c r="N146" s="131">
        <f>O146/L146</f>
        <v>5.666666666666667</v>
      </c>
      <c r="O146" s="128">
        <v>68</v>
      </c>
    </row>
    <row r="147" spans="1:15" ht="12.75" customHeight="1" x14ac:dyDescent="0.2">
      <c r="A147" s="21"/>
      <c r="B147" s="21" t="s">
        <v>1957</v>
      </c>
      <c r="C147" s="5" t="s">
        <v>2128</v>
      </c>
      <c r="D147" s="21" t="s">
        <v>12</v>
      </c>
      <c r="E147" s="21" t="s">
        <v>1828</v>
      </c>
      <c r="F147" s="128">
        <f>G147/D147</f>
        <v>4.583333333333333</v>
      </c>
      <c r="G147" s="128">
        <v>55</v>
      </c>
      <c r="I147" s="5"/>
      <c r="J147" s="21" t="s">
        <v>3769</v>
      </c>
      <c r="K147" s="3" t="s">
        <v>610</v>
      </c>
      <c r="L147" s="21">
        <v>8</v>
      </c>
      <c r="M147" s="21">
        <v>40</v>
      </c>
      <c r="N147" s="131">
        <f>O147/L147</f>
        <v>8.25</v>
      </c>
      <c r="O147" s="128">
        <v>66</v>
      </c>
    </row>
    <row r="148" spans="1:15" ht="12.75" customHeight="1" x14ac:dyDescent="0.2">
      <c r="A148" s="21"/>
      <c r="B148" s="21" t="s">
        <v>1958</v>
      </c>
      <c r="C148" s="5" t="s">
        <v>2129</v>
      </c>
      <c r="D148" s="21" t="s">
        <v>12</v>
      </c>
      <c r="E148" s="21" t="s">
        <v>1798</v>
      </c>
      <c r="F148" s="128">
        <f>G148/D148</f>
        <v>3.3333333333333335</v>
      </c>
      <c r="G148" s="128">
        <v>40</v>
      </c>
      <c r="I148" s="5"/>
      <c r="J148" s="21" t="s">
        <v>3770</v>
      </c>
      <c r="K148" s="3" t="s">
        <v>611</v>
      </c>
      <c r="L148" s="21">
        <v>12</v>
      </c>
      <c r="M148" s="21">
        <v>20</v>
      </c>
      <c r="N148" s="131">
        <f>O148/L148</f>
        <v>4.333333333333333</v>
      </c>
      <c r="O148" s="128">
        <v>52</v>
      </c>
    </row>
    <row r="149" spans="1:15" ht="12.75" customHeight="1" x14ac:dyDescent="0.2">
      <c r="A149" s="11"/>
      <c r="F149" s="149"/>
      <c r="G149" s="149"/>
      <c r="K149" s="28" t="s">
        <v>2496</v>
      </c>
      <c r="N149" s="127" t="s">
        <v>436</v>
      </c>
      <c r="O149" s="149"/>
    </row>
    <row r="150" spans="1:15" ht="12.75" customHeight="1" x14ac:dyDescent="0.2">
      <c r="A150" s="11"/>
      <c r="F150" s="149"/>
      <c r="G150" s="149"/>
      <c r="I150" s="5"/>
      <c r="J150" s="21" t="s">
        <v>3771</v>
      </c>
      <c r="K150" s="3" t="s">
        <v>1454</v>
      </c>
      <c r="L150" s="21">
        <v>8</v>
      </c>
      <c r="M150" s="21">
        <v>40</v>
      </c>
      <c r="N150" s="131">
        <f>O150/L150</f>
        <v>9</v>
      </c>
      <c r="O150" s="128">
        <v>72</v>
      </c>
    </row>
    <row r="151" spans="1:15" ht="12.75" customHeight="1" x14ac:dyDescent="0.2">
      <c r="A151" s="11"/>
      <c r="F151" s="149"/>
      <c r="G151" s="149"/>
      <c r="I151" s="29"/>
      <c r="J151" s="21" t="s">
        <v>3772</v>
      </c>
      <c r="K151" s="3" t="s">
        <v>612</v>
      </c>
      <c r="L151" s="234">
        <v>8</v>
      </c>
      <c r="M151" s="12">
        <v>40</v>
      </c>
      <c r="N151" s="131">
        <f>O151/L151</f>
        <v>9</v>
      </c>
      <c r="O151" s="128">
        <v>72</v>
      </c>
    </row>
    <row r="152" spans="1:15" ht="12.75" customHeight="1" x14ac:dyDescent="0.2"/>
    <row r="153" spans="1:15" ht="12.75" customHeight="1" x14ac:dyDescent="0.2">
      <c r="C153" s="28"/>
      <c r="F153" s="9" t="s">
        <v>15</v>
      </c>
    </row>
    <row r="154" spans="1:15" ht="12.75" customHeight="1" x14ac:dyDescent="0.2">
      <c r="C154" s="80" t="s">
        <v>2159</v>
      </c>
      <c r="F154" s="9" t="s">
        <v>2158</v>
      </c>
      <c r="J154" s="26"/>
      <c r="K154" s="67" t="s">
        <v>2996</v>
      </c>
      <c r="L154" s="26"/>
      <c r="M154" s="26"/>
      <c r="N154" s="9" t="s">
        <v>443</v>
      </c>
      <c r="O154" s="143"/>
    </row>
    <row r="155" spans="1:15" ht="12.75" customHeight="1" x14ac:dyDescent="0.2">
      <c r="A155" s="207"/>
      <c r="B155" s="203" t="s">
        <v>1980</v>
      </c>
      <c r="C155" s="204" t="s">
        <v>2163</v>
      </c>
      <c r="D155" s="203" t="s">
        <v>1387</v>
      </c>
      <c r="E155" s="203" t="s">
        <v>1828</v>
      </c>
      <c r="F155" s="205">
        <f>G155/D155</f>
        <v>7.5</v>
      </c>
      <c r="G155" s="205">
        <v>45</v>
      </c>
      <c r="I155" s="20"/>
      <c r="J155" s="21" t="s">
        <v>3773</v>
      </c>
      <c r="K155" s="1" t="s">
        <v>1448</v>
      </c>
      <c r="L155" s="7">
        <v>12</v>
      </c>
      <c r="M155" s="7">
        <v>20</v>
      </c>
      <c r="N155" s="131">
        <f t="shared" ref="N155:N160" si="10">O155/L155</f>
        <v>2.5</v>
      </c>
      <c r="O155" s="132">
        <v>30</v>
      </c>
    </row>
    <row r="156" spans="1:15" ht="12.75" customHeight="1" x14ac:dyDescent="0.2">
      <c r="A156" s="207"/>
      <c r="B156" s="203" t="s">
        <v>1981</v>
      </c>
      <c r="C156" s="204" t="s">
        <v>2164</v>
      </c>
      <c r="D156" s="206" t="s">
        <v>1387</v>
      </c>
      <c r="E156" s="206" t="s">
        <v>1828</v>
      </c>
      <c r="F156" s="205">
        <f>G156/D156</f>
        <v>4.333333333333333</v>
      </c>
      <c r="G156" s="205">
        <v>26</v>
      </c>
      <c r="I156" s="5"/>
      <c r="J156" s="21" t="s">
        <v>3774</v>
      </c>
      <c r="K156" s="1" t="s">
        <v>1447</v>
      </c>
      <c r="L156" s="7">
        <v>12</v>
      </c>
      <c r="M156" s="7">
        <v>20</v>
      </c>
      <c r="N156" s="131">
        <f t="shared" si="10"/>
        <v>2.5</v>
      </c>
      <c r="O156" s="132">
        <v>30</v>
      </c>
    </row>
    <row r="157" spans="1:15" ht="12.75" customHeight="1" x14ac:dyDescent="0.2">
      <c r="A157" s="207"/>
      <c r="B157" s="203" t="s">
        <v>1982</v>
      </c>
      <c r="C157" s="204" t="s">
        <v>2165</v>
      </c>
      <c r="D157" s="203" t="s">
        <v>1387</v>
      </c>
      <c r="E157" s="203" t="s">
        <v>1828</v>
      </c>
      <c r="F157" s="205">
        <f>G157/D157</f>
        <v>4.8</v>
      </c>
      <c r="G157" s="205">
        <v>28.8</v>
      </c>
      <c r="I157" s="20"/>
      <c r="J157" s="21" t="s">
        <v>3775</v>
      </c>
      <c r="K157" s="1" t="s">
        <v>1446</v>
      </c>
      <c r="L157" s="7">
        <v>12</v>
      </c>
      <c r="M157" s="7">
        <v>20</v>
      </c>
      <c r="N157" s="131">
        <f t="shared" si="10"/>
        <v>2.5</v>
      </c>
      <c r="O157" s="132">
        <v>30</v>
      </c>
    </row>
    <row r="158" spans="1:15" ht="12.75" customHeight="1" x14ac:dyDescent="0.2">
      <c r="C158" s="80" t="s">
        <v>2160</v>
      </c>
      <c r="F158" s="9" t="s">
        <v>2158</v>
      </c>
      <c r="I158" s="5"/>
      <c r="J158" s="21" t="s">
        <v>3776</v>
      </c>
      <c r="K158" s="1" t="s">
        <v>1762</v>
      </c>
      <c r="L158" s="7">
        <v>25</v>
      </c>
      <c r="M158" s="7">
        <v>1</v>
      </c>
      <c r="N158" s="131">
        <f t="shared" si="10"/>
        <v>0.8</v>
      </c>
      <c r="O158" s="132">
        <v>20</v>
      </c>
    </row>
    <row r="159" spans="1:15" ht="12.75" customHeight="1" x14ac:dyDescent="0.2">
      <c r="A159" s="207" t="s">
        <v>15</v>
      </c>
      <c r="B159" s="203" t="s">
        <v>1983</v>
      </c>
      <c r="C159" s="204" t="s">
        <v>2166</v>
      </c>
      <c r="D159" s="203" t="s">
        <v>1387</v>
      </c>
      <c r="E159" s="203" t="s">
        <v>1828</v>
      </c>
      <c r="F159" s="205">
        <f>G159/D159</f>
        <v>7.5</v>
      </c>
      <c r="G159" s="205">
        <v>45</v>
      </c>
      <c r="I159" s="5"/>
      <c r="J159" s="21" t="s">
        <v>3777</v>
      </c>
      <c r="K159" s="1" t="s">
        <v>1449</v>
      </c>
      <c r="L159" s="7">
        <v>25</v>
      </c>
      <c r="M159" s="7">
        <v>1</v>
      </c>
      <c r="N159" s="131">
        <f t="shared" si="10"/>
        <v>0.8</v>
      </c>
      <c r="O159" s="132">
        <v>20</v>
      </c>
    </row>
    <row r="160" spans="1:15" ht="12.75" customHeight="1" x14ac:dyDescent="0.2">
      <c r="A160" s="207"/>
      <c r="B160" s="203" t="s">
        <v>1984</v>
      </c>
      <c r="C160" s="204" t="s">
        <v>2167</v>
      </c>
      <c r="D160" s="206" t="s">
        <v>1387</v>
      </c>
      <c r="E160" s="206" t="s">
        <v>1828</v>
      </c>
      <c r="F160" s="205">
        <f>G160/D160</f>
        <v>4.333333333333333</v>
      </c>
      <c r="G160" s="205">
        <v>26</v>
      </c>
      <c r="I160" s="29"/>
      <c r="J160" s="34" t="s">
        <v>1746</v>
      </c>
      <c r="K160" s="1" t="s">
        <v>1449</v>
      </c>
      <c r="L160" s="34" t="s">
        <v>12</v>
      </c>
      <c r="M160" s="34" t="s">
        <v>1742</v>
      </c>
      <c r="N160" s="131">
        <f t="shared" si="10"/>
        <v>2.5</v>
      </c>
      <c r="O160" s="134">
        <v>30</v>
      </c>
    </row>
    <row r="161" spans="1:15" ht="12.75" customHeight="1" x14ac:dyDescent="0.2">
      <c r="A161" s="207"/>
      <c r="B161" s="203" t="s">
        <v>1985</v>
      </c>
      <c r="C161" s="204" t="s">
        <v>2168</v>
      </c>
      <c r="D161" s="203" t="s">
        <v>1387</v>
      </c>
      <c r="E161" s="203" t="s">
        <v>1828</v>
      </c>
      <c r="F161" s="205">
        <f>G161/D161</f>
        <v>4.8</v>
      </c>
      <c r="G161" s="205">
        <v>28.8</v>
      </c>
      <c r="I161" s="11"/>
      <c r="K161" s="200"/>
      <c r="N161" s="149"/>
      <c r="O161" s="149"/>
    </row>
    <row r="162" spans="1:15" ht="12.75" customHeight="1" x14ac:dyDescent="0.2">
      <c r="C162" s="58" t="s">
        <v>2161</v>
      </c>
      <c r="F162" s="9" t="s">
        <v>440</v>
      </c>
      <c r="K162" s="200"/>
      <c r="N162" s="46"/>
      <c r="O162" s="149"/>
    </row>
    <row r="163" spans="1:15" ht="12.75" customHeight="1" x14ac:dyDescent="0.2">
      <c r="A163" s="207"/>
      <c r="B163" s="203" t="s">
        <v>1986</v>
      </c>
      <c r="C163" s="204" t="s">
        <v>2172</v>
      </c>
      <c r="D163" s="203" t="s">
        <v>1387</v>
      </c>
      <c r="E163" s="203" t="s">
        <v>1828</v>
      </c>
      <c r="F163" s="205">
        <f>G163/D163</f>
        <v>7.5</v>
      </c>
      <c r="G163" s="205">
        <v>45</v>
      </c>
      <c r="K163" s="67" t="s">
        <v>1451</v>
      </c>
      <c r="N163" s="127" t="s">
        <v>444</v>
      </c>
    </row>
    <row r="164" spans="1:15" ht="12.75" customHeight="1" x14ac:dyDescent="0.2">
      <c r="A164" s="207"/>
      <c r="B164" s="203" t="s">
        <v>1987</v>
      </c>
      <c r="C164" s="204" t="s">
        <v>2173</v>
      </c>
      <c r="D164" s="206" t="s">
        <v>1387</v>
      </c>
      <c r="E164" s="206" t="s">
        <v>1828</v>
      </c>
      <c r="F164" s="205">
        <f>G164/D164</f>
        <v>4.333333333333333</v>
      </c>
      <c r="G164" s="205">
        <v>26</v>
      </c>
      <c r="I164" s="5"/>
      <c r="J164" s="21" t="s">
        <v>3778</v>
      </c>
      <c r="K164" s="37" t="s">
        <v>598</v>
      </c>
      <c r="L164" s="34">
        <v>24</v>
      </c>
      <c r="M164" s="34">
        <v>10</v>
      </c>
      <c r="N164" s="131">
        <f>O164/L164</f>
        <v>2</v>
      </c>
      <c r="O164" s="131">
        <v>48</v>
      </c>
    </row>
    <row r="165" spans="1:15" ht="12.75" customHeight="1" x14ac:dyDescent="0.2">
      <c r="A165" s="207"/>
      <c r="B165" s="203" t="s">
        <v>1988</v>
      </c>
      <c r="C165" s="204" t="s">
        <v>2174</v>
      </c>
      <c r="D165" s="203" t="s">
        <v>1387</v>
      </c>
      <c r="E165" s="203" t="s">
        <v>1828</v>
      </c>
      <c r="F165" s="205">
        <f>G165/D165</f>
        <v>4.8</v>
      </c>
      <c r="G165" s="205">
        <v>28.8</v>
      </c>
      <c r="I165" s="5"/>
      <c r="J165" s="21" t="s">
        <v>3779</v>
      </c>
      <c r="K165" s="37" t="s">
        <v>599</v>
      </c>
      <c r="L165" s="34">
        <v>24</v>
      </c>
      <c r="M165" s="34">
        <v>10</v>
      </c>
      <c r="N165" s="131">
        <f>O165/L165</f>
        <v>2.5833333333333335</v>
      </c>
      <c r="O165" s="131">
        <v>62</v>
      </c>
    </row>
    <row r="166" spans="1:15" ht="12.75" customHeight="1" x14ac:dyDescent="0.2">
      <c r="C166" s="58" t="s">
        <v>2162</v>
      </c>
      <c r="F166" s="9" t="s">
        <v>440</v>
      </c>
      <c r="I166" s="5"/>
      <c r="J166" s="21" t="s">
        <v>3780</v>
      </c>
      <c r="K166" s="37" t="s">
        <v>600</v>
      </c>
      <c r="L166" s="34">
        <v>24</v>
      </c>
      <c r="M166" s="34">
        <v>5</v>
      </c>
      <c r="N166" s="131">
        <f>O166/L166</f>
        <v>2.6666666666666665</v>
      </c>
      <c r="O166" s="131">
        <v>64</v>
      </c>
    </row>
    <row r="167" spans="1:15" ht="12.75" customHeight="1" x14ac:dyDescent="0.2">
      <c r="A167" s="207"/>
      <c r="B167" s="203" t="s">
        <v>1989</v>
      </c>
      <c r="C167" s="204" t="s">
        <v>2169</v>
      </c>
      <c r="D167" s="203" t="s">
        <v>1387</v>
      </c>
      <c r="E167" s="203" t="s">
        <v>1828</v>
      </c>
      <c r="F167" s="205">
        <f>G167/D167</f>
        <v>7.5</v>
      </c>
      <c r="G167" s="205">
        <v>45</v>
      </c>
      <c r="I167" s="5"/>
      <c r="J167" s="21" t="s">
        <v>3781</v>
      </c>
      <c r="K167" s="29" t="s">
        <v>1378</v>
      </c>
      <c r="L167" s="34">
        <v>12</v>
      </c>
      <c r="M167" s="34">
        <v>6</v>
      </c>
      <c r="N167" s="131">
        <f>O167/L167</f>
        <v>3.6666666666666665</v>
      </c>
      <c r="O167" s="16">
        <v>44</v>
      </c>
    </row>
    <row r="168" spans="1:15" ht="12.75" customHeight="1" x14ac:dyDescent="0.2">
      <c r="A168" s="207"/>
      <c r="B168" s="203" t="s">
        <v>1990</v>
      </c>
      <c r="C168" s="204" t="s">
        <v>2170</v>
      </c>
      <c r="D168" s="206" t="s">
        <v>1387</v>
      </c>
      <c r="E168" s="206" t="s">
        <v>1828</v>
      </c>
      <c r="F168" s="205">
        <f>G168/D168</f>
        <v>4.333333333333333</v>
      </c>
      <c r="G168" s="205">
        <v>26</v>
      </c>
      <c r="I168" s="8"/>
      <c r="J168" s="68"/>
      <c r="K168" s="67" t="s">
        <v>1450</v>
      </c>
      <c r="L168" s="68"/>
      <c r="M168" s="68"/>
      <c r="N168" s="127" t="s">
        <v>444</v>
      </c>
      <c r="O168" s="136"/>
    </row>
    <row r="169" spans="1:15" ht="12.75" customHeight="1" x14ac:dyDescent="0.2">
      <c r="A169" s="207"/>
      <c r="B169" s="203" t="s">
        <v>1991</v>
      </c>
      <c r="C169" s="204" t="s">
        <v>2171</v>
      </c>
      <c r="D169" s="203" t="s">
        <v>1387</v>
      </c>
      <c r="E169" s="203" t="s">
        <v>1828</v>
      </c>
      <c r="F169" s="205">
        <f>G169/D169</f>
        <v>4.8</v>
      </c>
      <c r="G169" s="205">
        <v>28.8</v>
      </c>
      <c r="I169" s="5"/>
      <c r="J169" s="21" t="s">
        <v>3782</v>
      </c>
      <c r="K169" s="37" t="s">
        <v>1346</v>
      </c>
      <c r="L169" s="34">
        <v>24</v>
      </c>
      <c r="M169" s="34">
        <v>10</v>
      </c>
      <c r="N169" s="131">
        <f>O169/L169</f>
        <v>2</v>
      </c>
      <c r="O169" s="131">
        <v>48</v>
      </c>
    </row>
    <row r="170" spans="1:15" ht="12.75" customHeight="1" x14ac:dyDescent="0.2">
      <c r="C170" s="28" t="s">
        <v>2993</v>
      </c>
      <c r="F170" s="9" t="s">
        <v>1333</v>
      </c>
      <c r="I170" s="5"/>
      <c r="J170" s="21" t="s">
        <v>3783</v>
      </c>
      <c r="K170" s="37" t="s">
        <v>1347</v>
      </c>
      <c r="L170" s="34">
        <v>24</v>
      </c>
      <c r="M170" s="34">
        <v>10</v>
      </c>
      <c r="N170" s="131">
        <f>O170/L170</f>
        <v>2.5833333333333335</v>
      </c>
      <c r="O170" s="131">
        <v>62</v>
      </c>
    </row>
    <row r="171" spans="1:15" ht="12.75" customHeight="1" x14ac:dyDescent="0.2">
      <c r="A171" s="207"/>
      <c r="B171" s="203" t="s">
        <v>2987</v>
      </c>
      <c r="C171" s="204" t="s">
        <v>3041</v>
      </c>
      <c r="D171" s="203" t="s">
        <v>1387</v>
      </c>
      <c r="E171" s="203" t="s">
        <v>1828</v>
      </c>
      <c r="F171" s="205">
        <f>G171/D171</f>
        <v>7.5</v>
      </c>
      <c r="G171" s="205">
        <v>45</v>
      </c>
      <c r="I171" s="5"/>
      <c r="J171" s="21" t="s">
        <v>3784</v>
      </c>
      <c r="K171" s="37" t="s">
        <v>1348</v>
      </c>
      <c r="L171" s="34">
        <v>24</v>
      </c>
      <c r="M171" s="34">
        <v>5</v>
      </c>
      <c r="N171" s="131">
        <f>O171/L171</f>
        <v>2.6666666666666665</v>
      </c>
      <c r="O171" s="131">
        <v>64</v>
      </c>
    </row>
    <row r="172" spans="1:15" ht="12.75" customHeight="1" x14ac:dyDescent="0.2">
      <c r="A172" s="207"/>
      <c r="B172" s="203" t="s">
        <v>2988</v>
      </c>
      <c r="C172" s="204" t="s">
        <v>3042</v>
      </c>
      <c r="D172" s="206" t="s">
        <v>1387</v>
      </c>
      <c r="E172" s="206" t="s">
        <v>1828</v>
      </c>
      <c r="F172" s="205">
        <f>G172/D172</f>
        <v>4.333333333333333</v>
      </c>
      <c r="G172" s="205">
        <v>26</v>
      </c>
      <c r="I172" s="5"/>
      <c r="J172" s="21" t="s">
        <v>3785</v>
      </c>
      <c r="K172" s="29" t="s">
        <v>1379</v>
      </c>
      <c r="L172" s="34">
        <v>12</v>
      </c>
      <c r="M172" s="34">
        <v>6</v>
      </c>
      <c r="N172" s="131">
        <f>O172/L172</f>
        <v>3.6666666666666665</v>
      </c>
      <c r="O172" s="131">
        <v>44</v>
      </c>
    </row>
    <row r="173" spans="1:15" ht="12.75" customHeight="1" x14ac:dyDescent="0.2">
      <c r="A173" s="207"/>
      <c r="B173" s="203" t="s">
        <v>2989</v>
      </c>
      <c r="C173" s="204" t="s">
        <v>3043</v>
      </c>
      <c r="D173" s="203" t="s">
        <v>1387</v>
      </c>
      <c r="E173" s="203" t="s">
        <v>1828</v>
      </c>
      <c r="F173" s="205">
        <f>G173/D173</f>
        <v>4.8</v>
      </c>
      <c r="G173" s="205">
        <v>28.8</v>
      </c>
    </row>
    <row r="174" spans="1:15" ht="12.75" customHeight="1" x14ac:dyDescent="0.2">
      <c r="C174" s="28" t="s">
        <v>2994</v>
      </c>
      <c r="F174" s="9" t="s">
        <v>1333</v>
      </c>
    </row>
    <row r="175" spans="1:15" ht="12.75" customHeight="1" x14ac:dyDescent="0.2">
      <c r="A175" s="207"/>
      <c r="B175" s="203" t="s">
        <v>2990</v>
      </c>
      <c r="C175" s="204" t="s">
        <v>3044</v>
      </c>
      <c r="D175" s="203" t="s">
        <v>1387</v>
      </c>
      <c r="E175" s="203" t="s">
        <v>1828</v>
      </c>
      <c r="F175" s="205">
        <f>G175/D175</f>
        <v>7.5</v>
      </c>
      <c r="G175" s="205">
        <v>45</v>
      </c>
      <c r="K175" s="8" t="s">
        <v>1445</v>
      </c>
      <c r="N175" s="127" t="s">
        <v>460</v>
      </c>
    </row>
    <row r="176" spans="1:15" ht="12.75" customHeight="1" x14ac:dyDescent="0.2">
      <c r="A176" s="207"/>
      <c r="B176" s="203" t="s">
        <v>2991</v>
      </c>
      <c r="C176" s="204" t="s">
        <v>3045</v>
      </c>
      <c r="D176" s="206" t="s">
        <v>1387</v>
      </c>
      <c r="E176" s="206" t="s">
        <v>1828</v>
      </c>
      <c r="F176" s="205">
        <f>G176/D176</f>
        <v>4.333333333333333</v>
      </c>
      <c r="G176" s="205">
        <v>26</v>
      </c>
      <c r="I176" s="5"/>
      <c r="J176" s="21" t="s">
        <v>3786</v>
      </c>
      <c r="K176" s="5" t="s">
        <v>1566</v>
      </c>
      <c r="L176" s="21">
        <v>36</v>
      </c>
      <c r="M176" s="21">
        <v>1</v>
      </c>
      <c r="N176" s="131">
        <f>O176/L176</f>
        <v>0.88888888888888884</v>
      </c>
      <c r="O176" s="147">
        <v>32</v>
      </c>
    </row>
    <row r="177" spans="1:15" ht="12.75" customHeight="1" x14ac:dyDescent="0.2">
      <c r="A177" s="207"/>
      <c r="B177" s="203" t="s">
        <v>2992</v>
      </c>
      <c r="C177" s="204" t="s">
        <v>3046</v>
      </c>
      <c r="D177" s="203" t="s">
        <v>1387</v>
      </c>
      <c r="E177" s="203" t="s">
        <v>1828</v>
      </c>
      <c r="F177" s="205">
        <f>G177/D177</f>
        <v>4.8</v>
      </c>
      <c r="G177" s="205">
        <v>28.8</v>
      </c>
      <c r="I177" s="5"/>
      <c r="J177" s="21" t="s">
        <v>3787</v>
      </c>
      <c r="K177" s="5" t="s">
        <v>1565</v>
      </c>
      <c r="L177" s="21">
        <v>24</v>
      </c>
      <c r="M177" s="21">
        <v>1</v>
      </c>
      <c r="N177" s="131">
        <f>O177/L177</f>
        <v>1.75</v>
      </c>
      <c r="O177" s="16">
        <v>42</v>
      </c>
    </row>
    <row r="178" spans="1:15" ht="12.75" customHeight="1" x14ac:dyDescent="0.2">
      <c r="I178" s="5"/>
      <c r="J178" s="21" t="s">
        <v>3788</v>
      </c>
      <c r="K178" s="5" t="s">
        <v>1564</v>
      </c>
      <c r="L178" s="21">
        <v>12</v>
      </c>
      <c r="M178" s="21">
        <v>1</v>
      </c>
      <c r="N178" s="131">
        <f>O178/L178</f>
        <v>3</v>
      </c>
      <c r="O178" s="16">
        <v>36</v>
      </c>
    </row>
    <row r="179" spans="1:15" ht="12.75" customHeight="1" x14ac:dyDescent="0.2">
      <c r="K179" s="28" t="s">
        <v>424</v>
      </c>
      <c r="N179" s="127" t="s">
        <v>447</v>
      </c>
    </row>
    <row r="180" spans="1:15" ht="12.75" customHeight="1" x14ac:dyDescent="0.2">
      <c r="C180" s="28" t="s">
        <v>1686</v>
      </c>
      <c r="F180" s="9" t="s">
        <v>441</v>
      </c>
      <c r="I180" s="5"/>
      <c r="J180" s="21" t="s">
        <v>3789</v>
      </c>
      <c r="K180" s="5" t="s">
        <v>1567</v>
      </c>
      <c r="L180" s="21">
        <v>12</v>
      </c>
      <c r="M180" s="21">
        <v>10</v>
      </c>
      <c r="N180" s="131">
        <f>O180/L180</f>
        <v>2.6666666666666665</v>
      </c>
      <c r="O180" s="147">
        <v>32</v>
      </c>
    </row>
    <row r="181" spans="1:15" ht="12.75" customHeight="1" x14ac:dyDescent="0.2">
      <c r="A181" s="5"/>
      <c r="B181" s="34" t="s">
        <v>1682</v>
      </c>
      <c r="C181" s="29" t="s">
        <v>1684</v>
      </c>
      <c r="D181" s="34">
        <v>12</v>
      </c>
      <c r="E181" s="34">
        <v>10</v>
      </c>
      <c r="F181" s="128">
        <f>G181/D181</f>
        <v>3.5</v>
      </c>
      <c r="G181" s="131">
        <v>42</v>
      </c>
      <c r="I181" s="5"/>
      <c r="J181" s="21" t="s">
        <v>3790</v>
      </c>
      <c r="K181" s="5" t="s">
        <v>1568</v>
      </c>
      <c r="L181" s="21">
        <v>12</v>
      </c>
      <c r="M181" s="21">
        <v>10</v>
      </c>
      <c r="N181" s="131">
        <f>O181/L181</f>
        <v>3</v>
      </c>
      <c r="O181" s="147">
        <v>36</v>
      </c>
    </row>
    <row r="182" spans="1:15" ht="12.75" customHeight="1" x14ac:dyDescent="0.2">
      <c r="A182" s="5"/>
      <c r="B182" s="34" t="s">
        <v>1683</v>
      </c>
      <c r="C182" s="29" t="s">
        <v>1685</v>
      </c>
      <c r="D182" s="34">
        <v>12</v>
      </c>
      <c r="E182" s="34">
        <v>10</v>
      </c>
      <c r="F182" s="128">
        <f>G182/D182</f>
        <v>2.5</v>
      </c>
      <c r="G182" s="131">
        <v>30</v>
      </c>
      <c r="I182" s="5"/>
      <c r="J182" s="21" t="s">
        <v>3791</v>
      </c>
      <c r="K182" s="5" t="s">
        <v>533</v>
      </c>
      <c r="L182" s="21">
        <v>12</v>
      </c>
      <c r="M182" s="21">
        <v>3</v>
      </c>
      <c r="N182" s="131">
        <f>O182/L182</f>
        <v>2.5</v>
      </c>
      <c r="O182" s="147">
        <v>30</v>
      </c>
    </row>
    <row r="183" spans="1:15" ht="12.75" customHeight="1" x14ac:dyDescent="0.2">
      <c r="A183" s="5"/>
      <c r="B183" s="34" t="s">
        <v>1691</v>
      </c>
      <c r="C183" s="29" t="s">
        <v>1692</v>
      </c>
      <c r="D183" s="34">
        <v>12</v>
      </c>
      <c r="E183" s="34">
        <v>10</v>
      </c>
      <c r="F183" s="128">
        <f>G183/D183</f>
        <v>2.8333333333333335</v>
      </c>
      <c r="G183" s="134">
        <v>34</v>
      </c>
      <c r="I183" s="5"/>
      <c r="J183" s="21" t="s">
        <v>3792</v>
      </c>
      <c r="K183" s="5" t="s">
        <v>1569</v>
      </c>
      <c r="L183" s="21">
        <v>12</v>
      </c>
      <c r="M183" s="21">
        <v>2</v>
      </c>
      <c r="N183" s="131">
        <f>O183/L183</f>
        <v>2.5</v>
      </c>
      <c r="O183" s="147">
        <v>30</v>
      </c>
    </row>
    <row r="184" spans="1:15" ht="12.75" customHeight="1" x14ac:dyDescent="0.2">
      <c r="K184" s="28" t="s">
        <v>425</v>
      </c>
      <c r="N184" s="127" t="s">
        <v>447</v>
      </c>
    </row>
    <row r="185" spans="1:15" ht="12.75" customHeight="1" x14ac:dyDescent="0.2">
      <c r="I185" s="5"/>
      <c r="J185" s="21" t="s">
        <v>3793</v>
      </c>
      <c r="K185" s="5" t="s">
        <v>534</v>
      </c>
      <c r="L185" s="21">
        <v>12</v>
      </c>
      <c r="M185" s="21">
        <v>10</v>
      </c>
      <c r="N185" s="131">
        <f>O185/L185</f>
        <v>3</v>
      </c>
      <c r="O185" s="147">
        <v>36</v>
      </c>
    </row>
    <row r="186" spans="1:15" ht="12.75" customHeight="1" x14ac:dyDescent="0.2">
      <c r="B186" s="68"/>
      <c r="C186" s="67" t="s">
        <v>428</v>
      </c>
      <c r="D186" s="68"/>
      <c r="E186" s="68"/>
      <c r="F186" s="9" t="s">
        <v>2995</v>
      </c>
      <c r="G186" s="10"/>
      <c r="I186" s="5"/>
      <c r="J186" s="21" t="s">
        <v>3794</v>
      </c>
      <c r="K186" s="5" t="s">
        <v>535</v>
      </c>
      <c r="L186" s="21">
        <v>12</v>
      </c>
      <c r="M186" s="21">
        <v>10</v>
      </c>
      <c r="N186" s="131">
        <f>O186/L186</f>
        <v>3</v>
      </c>
      <c r="O186" s="147">
        <v>36</v>
      </c>
    </row>
    <row r="187" spans="1:15" ht="12.75" customHeight="1" x14ac:dyDescent="0.2">
      <c r="A187" s="5"/>
      <c r="B187" s="7" t="s">
        <v>3743</v>
      </c>
      <c r="C187" s="1" t="s">
        <v>569</v>
      </c>
      <c r="D187" s="7">
        <v>12</v>
      </c>
      <c r="E187" s="7">
        <v>10</v>
      </c>
      <c r="F187" s="128">
        <f>G187/D187</f>
        <v>6.333333333333333</v>
      </c>
      <c r="G187" s="132">
        <v>76</v>
      </c>
      <c r="I187" s="5"/>
      <c r="J187" s="21" t="s">
        <v>3795</v>
      </c>
      <c r="K187" s="5" t="s">
        <v>536</v>
      </c>
      <c r="L187" s="21">
        <v>12</v>
      </c>
      <c r="M187" s="21">
        <v>3</v>
      </c>
      <c r="N187" s="131">
        <f>O187/L187</f>
        <v>2.5</v>
      </c>
      <c r="O187" s="147">
        <v>30</v>
      </c>
    </row>
    <row r="188" spans="1:15" ht="12.75" customHeight="1" x14ac:dyDescent="0.2">
      <c r="A188" s="5"/>
      <c r="B188" s="83" t="s">
        <v>3744</v>
      </c>
      <c r="C188" s="1" t="s">
        <v>570</v>
      </c>
      <c r="D188" s="7">
        <v>12</v>
      </c>
      <c r="E188" s="7">
        <v>10</v>
      </c>
      <c r="F188" s="128">
        <f>G188/D188</f>
        <v>4.333333333333333</v>
      </c>
      <c r="G188" s="132">
        <v>52</v>
      </c>
      <c r="I188" s="5"/>
      <c r="J188" s="21" t="s">
        <v>3796</v>
      </c>
      <c r="K188" s="5" t="s">
        <v>537</v>
      </c>
      <c r="L188" s="21">
        <v>12</v>
      </c>
      <c r="M188" s="21">
        <v>2</v>
      </c>
      <c r="N188" s="131">
        <f>O188/L188</f>
        <v>2.5</v>
      </c>
      <c r="O188" s="147">
        <v>30</v>
      </c>
    </row>
    <row r="189" spans="1:15" ht="12.75" customHeight="1" x14ac:dyDescent="0.2">
      <c r="A189" s="5"/>
      <c r="B189" s="83" t="s">
        <v>3745</v>
      </c>
      <c r="C189" s="1" t="s">
        <v>571</v>
      </c>
      <c r="D189" s="7">
        <v>12</v>
      </c>
      <c r="E189" s="7">
        <v>10</v>
      </c>
      <c r="F189" s="128">
        <f>G189/D189</f>
        <v>3</v>
      </c>
      <c r="G189" s="132">
        <v>36</v>
      </c>
      <c r="K189" s="28" t="s">
        <v>1331</v>
      </c>
      <c r="N189" s="127" t="s">
        <v>447</v>
      </c>
    </row>
    <row r="190" spans="1:15" ht="12.75" customHeight="1" x14ac:dyDescent="0.2">
      <c r="A190" s="5"/>
      <c r="B190" s="83" t="s">
        <v>3746</v>
      </c>
      <c r="C190" s="1" t="s">
        <v>572</v>
      </c>
      <c r="D190" s="7">
        <v>12</v>
      </c>
      <c r="E190" s="7">
        <v>10</v>
      </c>
      <c r="F190" s="128">
        <f>G190/D190</f>
        <v>4.333333333333333</v>
      </c>
      <c r="G190" s="132">
        <v>52</v>
      </c>
      <c r="I190" s="5"/>
      <c r="J190" s="21" t="s">
        <v>3797</v>
      </c>
      <c r="K190" s="5" t="s">
        <v>567</v>
      </c>
      <c r="L190" s="21">
        <v>24</v>
      </c>
      <c r="M190" s="21">
        <v>2</v>
      </c>
      <c r="N190" s="131">
        <f>O190/L190</f>
        <v>2.25</v>
      </c>
      <c r="O190" s="147">
        <v>54</v>
      </c>
    </row>
    <row r="191" spans="1:15" ht="12.75" customHeight="1" x14ac:dyDescent="0.2">
      <c r="A191" s="5"/>
      <c r="B191" s="83" t="s">
        <v>3747</v>
      </c>
      <c r="C191" s="1" t="s">
        <v>573</v>
      </c>
      <c r="D191" s="7">
        <v>12</v>
      </c>
      <c r="E191" s="7">
        <v>10</v>
      </c>
      <c r="F191" s="128">
        <f>G191/D191</f>
        <v>2.3333333333333335</v>
      </c>
      <c r="G191" s="132">
        <v>28</v>
      </c>
      <c r="I191" s="5"/>
      <c r="J191" s="21" t="s">
        <v>3798</v>
      </c>
      <c r="K191" s="5" t="s">
        <v>568</v>
      </c>
      <c r="L191" s="21">
        <v>24</v>
      </c>
      <c r="M191" s="21">
        <v>2</v>
      </c>
      <c r="N191" s="131">
        <f>O191/L191</f>
        <v>2.25</v>
      </c>
      <c r="O191" s="147">
        <v>54</v>
      </c>
    </row>
    <row r="192" spans="1:15" ht="12.75" customHeight="1" x14ac:dyDescent="0.2">
      <c r="C192" s="67" t="s">
        <v>429</v>
      </c>
      <c r="F192" s="9" t="s">
        <v>2995</v>
      </c>
      <c r="I192" s="5"/>
      <c r="J192" s="21" t="s">
        <v>3799</v>
      </c>
      <c r="K192" s="5" t="s">
        <v>565</v>
      </c>
      <c r="L192" s="21">
        <v>24</v>
      </c>
      <c r="M192" s="21">
        <v>2</v>
      </c>
      <c r="N192" s="131">
        <f>O192/L192</f>
        <v>2.25</v>
      </c>
      <c r="O192" s="147">
        <v>54</v>
      </c>
    </row>
    <row r="193" spans="1:15" ht="12.75" customHeight="1" x14ac:dyDescent="0.2">
      <c r="A193" s="5"/>
      <c r="B193" s="7" t="s">
        <v>3748</v>
      </c>
      <c r="C193" s="1" t="s">
        <v>574</v>
      </c>
      <c r="D193" s="7">
        <v>12</v>
      </c>
      <c r="E193" s="7">
        <v>10</v>
      </c>
      <c r="F193" s="128">
        <f>G193/D193</f>
        <v>6.333333333333333</v>
      </c>
      <c r="G193" s="132">
        <v>76</v>
      </c>
      <c r="I193" s="5"/>
      <c r="J193" s="21" t="s">
        <v>3800</v>
      </c>
      <c r="K193" s="5" t="s">
        <v>566</v>
      </c>
      <c r="L193" s="21">
        <v>24</v>
      </c>
      <c r="M193" s="21">
        <v>2</v>
      </c>
      <c r="N193" s="131">
        <f>O193/L193</f>
        <v>2.5</v>
      </c>
      <c r="O193" s="128">
        <v>60</v>
      </c>
    </row>
    <row r="194" spans="1:15" ht="12.75" customHeight="1" x14ac:dyDescent="0.2">
      <c r="A194" s="5"/>
      <c r="B194" s="83" t="s">
        <v>3749</v>
      </c>
      <c r="C194" s="1" t="s">
        <v>575</v>
      </c>
      <c r="D194" s="7">
        <v>12</v>
      </c>
      <c r="E194" s="7">
        <v>10</v>
      </c>
      <c r="F194" s="128">
        <f>G194/D194</f>
        <v>4.333333333333333</v>
      </c>
      <c r="G194" s="132">
        <v>52</v>
      </c>
      <c r="K194" s="28" t="s">
        <v>2997</v>
      </c>
      <c r="N194" s="127" t="s">
        <v>2176</v>
      </c>
    </row>
    <row r="195" spans="1:15" ht="12.75" customHeight="1" x14ac:dyDescent="0.2">
      <c r="A195" s="5"/>
      <c r="B195" s="83" t="s">
        <v>3750</v>
      </c>
      <c r="C195" s="1" t="s">
        <v>576</v>
      </c>
      <c r="D195" s="7">
        <v>12</v>
      </c>
      <c r="E195" s="7">
        <v>10</v>
      </c>
      <c r="F195" s="128">
        <f>G195/D195</f>
        <v>3</v>
      </c>
      <c r="G195" s="132">
        <v>36</v>
      </c>
      <c r="I195" s="5"/>
      <c r="J195" s="21" t="s">
        <v>1993</v>
      </c>
      <c r="K195" s="48" t="s">
        <v>3049</v>
      </c>
      <c r="L195" s="34" t="s">
        <v>12</v>
      </c>
      <c r="M195" s="34" t="s">
        <v>3047</v>
      </c>
      <c r="N195" s="131">
        <f>O195/L195</f>
        <v>5</v>
      </c>
      <c r="O195" s="244">
        <v>60</v>
      </c>
    </row>
    <row r="196" spans="1:15" ht="12.75" customHeight="1" x14ac:dyDescent="0.2">
      <c r="A196" s="5"/>
      <c r="B196" s="83" t="s">
        <v>3751</v>
      </c>
      <c r="C196" s="1" t="s">
        <v>577</v>
      </c>
      <c r="D196" s="7">
        <v>12</v>
      </c>
      <c r="E196" s="7">
        <v>10</v>
      </c>
      <c r="F196" s="128">
        <f>G196/D196</f>
        <v>4.333333333333333</v>
      </c>
      <c r="G196" s="132">
        <v>52</v>
      </c>
      <c r="I196" s="5"/>
      <c r="J196" s="21" t="s">
        <v>1994</v>
      </c>
      <c r="K196" s="48" t="s">
        <v>3048</v>
      </c>
      <c r="L196" s="34" t="s">
        <v>12</v>
      </c>
      <c r="M196" s="34" t="s">
        <v>3047</v>
      </c>
      <c r="N196" s="131">
        <f>O196/L196</f>
        <v>3.6666666666666665</v>
      </c>
      <c r="O196" s="244">
        <v>44</v>
      </c>
    </row>
    <row r="197" spans="1:15" ht="12.75" customHeight="1" x14ac:dyDescent="0.2">
      <c r="A197" s="5"/>
      <c r="B197" s="83" t="s">
        <v>3752</v>
      </c>
      <c r="C197" s="1" t="s">
        <v>578</v>
      </c>
      <c r="D197" s="7">
        <v>12</v>
      </c>
      <c r="E197" s="7">
        <v>10</v>
      </c>
      <c r="F197" s="128">
        <f>G197/D197</f>
        <v>2.3333333333333335</v>
      </c>
      <c r="G197" s="132">
        <v>28</v>
      </c>
    </row>
    <row r="198" spans="1:15" ht="12.75" customHeight="1" x14ac:dyDescent="0.2">
      <c r="B198" s="68"/>
      <c r="C198" s="70" t="s">
        <v>427</v>
      </c>
      <c r="D198" s="68"/>
      <c r="E198" s="68"/>
      <c r="F198" s="9" t="s">
        <v>441</v>
      </c>
      <c r="G198" s="10"/>
    </row>
    <row r="199" spans="1:15" ht="12.75" customHeight="1" x14ac:dyDescent="0.2">
      <c r="A199" s="5"/>
      <c r="B199" s="7" t="s">
        <v>277</v>
      </c>
      <c r="C199" s="1" t="s">
        <v>579</v>
      </c>
      <c r="D199" s="7">
        <v>12</v>
      </c>
      <c r="E199" s="7">
        <v>10</v>
      </c>
      <c r="F199" s="128">
        <f>G199/D199</f>
        <v>6.333333333333333</v>
      </c>
      <c r="G199" s="132">
        <v>76</v>
      </c>
      <c r="K199" s="28" t="s">
        <v>1366</v>
      </c>
      <c r="N199" s="127" t="s">
        <v>453</v>
      </c>
    </row>
    <row r="200" spans="1:15" ht="12.75" customHeight="1" x14ac:dyDescent="0.2">
      <c r="A200" s="5"/>
      <c r="B200" s="83" t="s">
        <v>278</v>
      </c>
      <c r="C200" s="1" t="s">
        <v>580</v>
      </c>
      <c r="D200" s="7">
        <v>12</v>
      </c>
      <c r="E200" s="7">
        <v>10</v>
      </c>
      <c r="F200" s="128">
        <f>G200/D200</f>
        <v>4.333333333333333</v>
      </c>
      <c r="G200" s="132">
        <v>52</v>
      </c>
      <c r="I200" s="5"/>
      <c r="J200" s="21" t="s">
        <v>3801</v>
      </c>
      <c r="K200" s="48" t="s">
        <v>1367</v>
      </c>
      <c r="L200" s="34">
        <v>12</v>
      </c>
      <c r="M200" s="34">
        <v>1</v>
      </c>
      <c r="N200" s="131">
        <f>O200/L200</f>
        <v>4</v>
      </c>
      <c r="O200" s="244">
        <v>48</v>
      </c>
    </row>
    <row r="201" spans="1:15" ht="12.75" customHeight="1" x14ac:dyDescent="0.2">
      <c r="A201" s="5"/>
      <c r="B201" s="83" t="s">
        <v>279</v>
      </c>
      <c r="C201" s="1" t="s">
        <v>581</v>
      </c>
      <c r="D201" s="7">
        <v>12</v>
      </c>
      <c r="E201" s="7">
        <v>10</v>
      </c>
      <c r="F201" s="128">
        <f>G201/D201</f>
        <v>3</v>
      </c>
      <c r="G201" s="132">
        <v>36</v>
      </c>
      <c r="I201" s="5"/>
      <c r="J201" s="21" t="s">
        <v>3802</v>
      </c>
      <c r="K201" s="48" t="s">
        <v>1368</v>
      </c>
      <c r="L201" s="34">
        <v>12</v>
      </c>
      <c r="M201" s="34">
        <v>1</v>
      </c>
      <c r="N201" s="131">
        <f>O201/L201</f>
        <v>2</v>
      </c>
      <c r="O201" s="244">
        <v>24</v>
      </c>
    </row>
    <row r="202" spans="1:15" ht="12.75" customHeight="1" x14ac:dyDescent="0.2">
      <c r="A202" s="5"/>
      <c r="B202" s="83" t="s">
        <v>280</v>
      </c>
      <c r="C202" s="1" t="s">
        <v>582</v>
      </c>
      <c r="D202" s="7">
        <v>12</v>
      </c>
      <c r="E202" s="7">
        <v>10</v>
      </c>
      <c r="F202" s="128">
        <f>G202/D202</f>
        <v>4.333333333333333</v>
      </c>
      <c r="G202" s="132">
        <v>52</v>
      </c>
      <c r="I202" s="5"/>
      <c r="J202" s="21" t="s">
        <v>3803</v>
      </c>
      <c r="K202" s="48" t="s">
        <v>1369</v>
      </c>
      <c r="L202" s="34">
        <v>12</v>
      </c>
      <c r="M202" s="34">
        <v>1</v>
      </c>
      <c r="N202" s="131">
        <f>O202/L202</f>
        <v>1.4000000000000001</v>
      </c>
      <c r="O202" s="244">
        <v>16.8</v>
      </c>
    </row>
    <row r="203" spans="1:15" ht="12.75" customHeight="1" x14ac:dyDescent="0.2">
      <c r="A203" s="5"/>
      <c r="B203" s="83" t="s">
        <v>281</v>
      </c>
      <c r="C203" s="1" t="s">
        <v>583</v>
      </c>
      <c r="D203" s="7">
        <v>12</v>
      </c>
      <c r="E203" s="7">
        <v>10</v>
      </c>
      <c r="F203" s="128">
        <f>G203/D203</f>
        <v>2.3333333333333335</v>
      </c>
      <c r="G203" s="132">
        <v>28</v>
      </c>
      <c r="I203" s="5"/>
      <c r="J203" s="21" t="s">
        <v>3804</v>
      </c>
      <c r="K203" s="48" t="s">
        <v>1370</v>
      </c>
      <c r="L203" s="34">
        <v>36</v>
      </c>
      <c r="M203" s="34">
        <v>1</v>
      </c>
      <c r="N203" s="131">
        <f>O203/L203</f>
        <v>0.66666666666666663</v>
      </c>
      <c r="O203" s="244">
        <v>24</v>
      </c>
    </row>
    <row r="204" spans="1:15" ht="12.75" customHeight="1" x14ac:dyDescent="0.2">
      <c r="C204" s="67" t="s">
        <v>432</v>
      </c>
      <c r="F204" s="9" t="s">
        <v>442</v>
      </c>
      <c r="K204" s="28" t="s">
        <v>1371</v>
      </c>
      <c r="N204" s="127" t="s">
        <v>453</v>
      </c>
    </row>
    <row r="205" spans="1:15" ht="12.75" customHeight="1" x14ac:dyDescent="0.2">
      <c r="A205" s="21"/>
      <c r="B205" s="21" t="s">
        <v>3513</v>
      </c>
      <c r="C205" s="1" t="s">
        <v>594</v>
      </c>
      <c r="D205" s="7">
        <v>25</v>
      </c>
      <c r="E205" s="7">
        <v>1</v>
      </c>
      <c r="F205" s="128">
        <f t="shared" ref="F205:F208" si="11">G205/D205</f>
        <v>1.68</v>
      </c>
      <c r="G205" s="132">
        <v>42</v>
      </c>
      <c r="I205" s="5"/>
      <c r="J205" s="21" t="s">
        <v>3805</v>
      </c>
      <c r="K205" s="48" t="s">
        <v>1373</v>
      </c>
      <c r="L205" s="41">
        <v>6</v>
      </c>
      <c r="M205" s="41">
        <v>1</v>
      </c>
      <c r="N205" s="131">
        <f>O205/L205</f>
        <v>6.6499999999999995</v>
      </c>
      <c r="O205" s="244">
        <v>39.9</v>
      </c>
    </row>
    <row r="206" spans="1:15" ht="12.75" customHeight="1" x14ac:dyDescent="0.2">
      <c r="A206" s="21"/>
      <c r="B206" s="21" t="s">
        <v>3514</v>
      </c>
      <c r="C206" s="1" t="s">
        <v>595</v>
      </c>
      <c r="D206" s="7">
        <v>50</v>
      </c>
      <c r="E206" s="7">
        <v>1</v>
      </c>
      <c r="F206" s="128">
        <f t="shared" si="11"/>
        <v>0.96</v>
      </c>
      <c r="G206" s="132">
        <v>48</v>
      </c>
      <c r="I206" s="5"/>
      <c r="J206" s="21" t="s">
        <v>3806</v>
      </c>
      <c r="K206" s="48" t="s">
        <v>1372</v>
      </c>
      <c r="L206" s="41">
        <v>12</v>
      </c>
      <c r="M206" s="41">
        <v>1</v>
      </c>
      <c r="N206" s="131">
        <f>O206/L206</f>
        <v>3.3333333333333335</v>
      </c>
      <c r="O206" s="244">
        <v>40</v>
      </c>
    </row>
    <row r="207" spans="1:15" ht="12.75" customHeight="1" x14ac:dyDescent="0.2">
      <c r="A207" s="21"/>
      <c r="B207" s="21" t="s">
        <v>3515</v>
      </c>
      <c r="C207" s="1" t="s">
        <v>3419</v>
      </c>
      <c r="D207" s="7">
        <v>25</v>
      </c>
      <c r="E207" s="7">
        <v>1</v>
      </c>
      <c r="F207" s="128">
        <f t="shared" si="11"/>
        <v>1.1599999999999999</v>
      </c>
      <c r="G207" s="132">
        <v>29</v>
      </c>
      <c r="I207" s="5"/>
      <c r="J207" s="21" t="s">
        <v>3807</v>
      </c>
      <c r="K207" s="48" t="s">
        <v>1374</v>
      </c>
      <c r="L207" s="41">
        <v>24</v>
      </c>
      <c r="M207" s="41">
        <v>1</v>
      </c>
      <c r="N207" s="131">
        <f>O207/L207</f>
        <v>1.3499999999999999</v>
      </c>
      <c r="O207" s="244">
        <v>32.4</v>
      </c>
    </row>
    <row r="208" spans="1:15" ht="12.75" customHeight="1" x14ac:dyDescent="0.2">
      <c r="A208" s="21"/>
      <c r="B208" s="21" t="s">
        <v>3418</v>
      </c>
      <c r="C208" s="1" t="s">
        <v>3420</v>
      </c>
      <c r="D208" s="21" t="s">
        <v>3339</v>
      </c>
      <c r="E208" s="21" t="s">
        <v>3047</v>
      </c>
      <c r="F208" s="128">
        <f t="shared" si="11"/>
        <v>2</v>
      </c>
      <c r="G208" s="128">
        <v>50</v>
      </c>
      <c r="I208" s="5"/>
      <c r="J208" s="21" t="s">
        <v>3808</v>
      </c>
      <c r="K208" s="48" t="s">
        <v>1375</v>
      </c>
      <c r="L208" s="41">
        <v>24</v>
      </c>
      <c r="M208" s="41">
        <v>1</v>
      </c>
      <c r="N208" s="131">
        <f>O208/L208</f>
        <v>0.70000000000000007</v>
      </c>
      <c r="O208" s="244">
        <v>16.8</v>
      </c>
    </row>
    <row r="209" spans="1:15" ht="12.75" customHeight="1" x14ac:dyDescent="0.2">
      <c r="A209" s="21"/>
      <c r="B209" s="21" t="s">
        <v>303</v>
      </c>
      <c r="C209" s="1" t="s">
        <v>596</v>
      </c>
      <c r="D209" s="21" t="s">
        <v>12</v>
      </c>
      <c r="E209" s="21">
        <v>2</v>
      </c>
      <c r="F209" s="128">
        <f t="shared" ref="F209:F211" si="12">G209/D209</f>
        <v>3.9041666666666668</v>
      </c>
      <c r="G209" s="128">
        <v>46.85</v>
      </c>
      <c r="K209" s="28" t="s">
        <v>1365</v>
      </c>
      <c r="N209" s="127" t="s">
        <v>453</v>
      </c>
    </row>
    <row r="210" spans="1:15" ht="12.75" customHeight="1" x14ac:dyDescent="0.2">
      <c r="A210" s="21"/>
      <c r="B210" s="21" t="s">
        <v>302</v>
      </c>
      <c r="C210" s="1" t="s">
        <v>597</v>
      </c>
      <c r="D210" s="21" t="s">
        <v>12</v>
      </c>
      <c r="E210" s="21">
        <v>3</v>
      </c>
      <c r="F210" s="128">
        <f t="shared" si="12"/>
        <v>3.6666666666666665</v>
      </c>
      <c r="G210" s="128">
        <v>44</v>
      </c>
      <c r="I210" s="5"/>
      <c r="J210" s="21" t="s">
        <v>3809</v>
      </c>
      <c r="K210" s="5" t="s">
        <v>1363</v>
      </c>
      <c r="L210" s="21">
        <v>4</v>
      </c>
      <c r="M210" s="21">
        <v>1</v>
      </c>
      <c r="N210" s="131">
        <f>O210/L210</f>
        <v>7.5</v>
      </c>
      <c r="O210" s="128">
        <v>30</v>
      </c>
    </row>
    <row r="211" spans="1:15" ht="12.75" customHeight="1" x14ac:dyDescent="0.2">
      <c r="A211" s="21"/>
      <c r="B211" s="21" t="s">
        <v>304</v>
      </c>
      <c r="C211" s="1" t="s">
        <v>3421</v>
      </c>
      <c r="D211" s="21" t="s">
        <v>12</v>
      </c>
      <c r="E211" s="21">
        <v>2</v>
      </c>
      <c r="F211" s="128">
        <f t="shared" si="12"/>
        <v>4.333333333333333</v>
      </c>
      <c r="G211" s="128">
        <v>52</v>
      </c>
      <c r="I211" s="5"/>
      <c r="J211" s="21" t="s">
        <v>3810</v>
      </c>
      <c r="K211" s="5" t="s">
        <v>1362</v>
      </c>
      <c r="L211" s="21">
        <v>6</v>
      </c>
      <c r="M211" s="21">
        <v>1</v>
      </c>
      <c r="N211" s="131">
        <f>O211/L211</f>
        <v>5</v>
      </c>
      <c r="O211" s="128">
        <v>30</v>
      </c>
    </row>
    <row r="212" spans="1:15" ht="12.75" customHeight="1" x14ac:dyDescent="0.2">
      <c r="B212" s="11" t="s">
        <v>15</v>
      </c>
      <c r="C212" s="67" t="s">
        <v>431</v>
      </c>
      <c r="F212" s="9" t="s">
        <v>442</v>
      </c>
      <c r="I212" s="5"/>
      <c r="J212" s="21" t="s">
        <v>3811</v>
      </c>
      <c r="K212" s="5" t="s">
        <v>1361</v>
      </c>
      <c r="L212" s="21">
        <v>6</v>
      </c>
      <c r="M212" s="21">
        <v>1</v>
      </c>
      <c r="N212" s="131">
        <f>O212/L212</f>
        <v>4</v>
      </c>
      <c r="O212" s="128">
        <v>24</v>
      </c>
    </row>
    <row r="213" spans="1:15" ht="12.75" customHeight="1" x14ac:dyDescent="0.2">
      <c r="A213" s="21"/>
      <c r="B213" s="21" t="s">
        <v>3509</v>
      </c>
      <c r="C213" s="1" t="s">
        <v>590</v>
      </c>
      <c r="D213" s="7">
        <v>25</v>
      </c>
      <c r="E213" s="7">
        <v>1</v>
      </c>
      <c r="F213" s="128">
        <f t="shared" ref="F213:F220" si="13">G213/D213</f>
        <v>1.76</v>
      </c>
      <c r="G213" s="132">
        <v>44</v>
      </c>
      <c r="K213" s="28"/>
      <c r="N213" s="160"/>
      <c r="O213" s="149"/>
    </row>
    <row r="214" spans="1:15" ht="12.75" customHeight="1" x14ac:dyDescent="0.2">
      <c r="A214" s="21"/>
      <c r="B214" s="21" t="s">
        <v>3510</v>
      </c>
      <c r="C214" s="1" t="s">
        <v>591</v>
      </c>
      <c r="D214" s="7">
        <v>50</v>
      </c>
      <c r="E214" s="7">
        <v>1</v>
      </c>
      <c r="F214" s="128">
        <f t="shared" si="13"/>
        <v>0.96</v>
      </c>
      <c r="G214" s="132">
        <v>48</v>
      </c>
      <c r="J214" s="164"/>
      <c r="K214" s="255"/>
      <c r="L214" s="164"/>
      <c r="M214" s="164"/>
      <c r="N214" s="145"/>
      <c r="O214" s="256"/>
    </row>
    <row r="215" spans="1:15" ht="12.75" customHeight="1" x14ac:dyDescent="0.2">
      <c r="A215" s="21"/>
      <c r="B215" s="21" t="s">
        <v>3511</v>
      </c>
      <c r="C215" s="1" t="s">
        <v>1180</v>
      </c>
      <c r="D215" s="7">
        <v>25</v>
      </c>
      <c r="E215" s="7">
        <v>1</v>
      </c>
      <c r="F215" s="128">
        <f t="shared" si="13"/>
        <v>2</v>
      </c>
      <c r="G215" s="132">
        <v>50</v>
      </c>
    </row>
    <row r="216" spans="1:15" ht="12.75" customHeight="1" x14ac:dyDescent="0.2">
      <c r="A216" s="21"/>
      <c r="B216" s="21" t="s">
        <v>3512</v>
      </c>
      <c r="C216" s="1" t="s">
        <v>1181</v>
      </c>
      <c r="D216" s="7">
        <v>25</v>
      </c>
      <c r="E216" s="7">
        <v>1</v>
      </c>
      <c r="F216" s="128">
        <f t="shared" si="13"/>
        <v>1.1599999999999999</v>
      </c>
      <c r="G216" s="132">
        <v>29</v>
      </c>
      <c r="N216" s="149"/>
      <c r="O216" s="149"/>
    </row>
    <row r="217" spans="1:15" ht="12.75" customHeight="1" x14ac:dyDescent="0.2">
      <c r="A217" s="21"/>
      <c r="B217" s="21" t="s">
        <v>306</v>
      </c>
      <c r="C217" s="1" t="s">
        <v>592</v>
      </c>
      <c r="D217" s="21" t="s">
        <v>12</v>
      </c>
      <c r="E217" s="21">
        <v>2</v>
      </c>
      <c r="F217" s="128">
        <f t="shared" si="13"/>
        <v>4.166666666666667</v>
      </c>
      <c r="G217" s="128">
        <v>50</v>
      </c>
      <c r="K217" s="28" t="s">
        <v>2202</v>
      </c>
      <c r="N217" s="127" t="s">
        <v>2177</v>
      </c>
      <c r="O217" s="149"/>
    </row>
    <row r="218" spans="1:15" ht="12.75" customHeight="1" x14ac:dyDescent="0.2">
      <c r="A218" s="5"/>
      <c r="B218" s="21" t="s">
        <v>305</v>
      </c>
      <c r="C218" s="1" t="s">
        <v>593</v>
      </c>
      <c r="D218" s="21" t="s">
        <v>12</v>
      </c>
      <c r="E218" s="21">
        <v>3</v>
      </c>
      <c r="F218" s="128">
        <f t="shared" si="13"/>
        <v>3.6666666666666665</v>
      </c>
      <c r="G218" s="128">
        <v>44</v>
      </c>
      <c r="I218" s="5"/>
      <c r="J218" s="21" t="s">
        <v>2178</v>
      </c>
      <c r="K218" s="5" t="s">
        <v>2203</v>
      </c>
      <c r="L218" s="199">
        <v>12</v>
      </c>
      <c r="M218" s="199">
        <v>3</v>
      </c>
      <c r="N218" s="131">
        <f>O218/L218</f>
        <v>2.125</v>
      </c>
      <c r="O218" s="128">
        <v>25.5</v>
      </c>
    </row>
    <row r="219" spans="1:15" ht="12.75" customHeight="1" x14ac:dyDescent="0.2">
      <c r="A219" s="21"/>
      <c r="B219" s="21" t="s">
        <v>301</v>
      </c>
      <c r="C219" s="1" t="s">
        <v>1182</v>
      </c>
      <c r="D219" s="21" t="s">
        <v>12</v>
      </c>
      <c r="E219" s="21" t="s">
        <v>1741</v>
      </c>
      <c r="F219" s="128">
        <f t="shared" si="13"/>
        <v>4.333333333333333</v>
      </c>
      <c r="G219" s="128">
        <v>52</v>
      </c>
      <c r="I219" s="5"/>
      <c r="J219" s="21" t="s">
        <v>2179</v>
      </c>
      <c r="K219" s="5" t="s">
        <v>2204</v>
      </c>
      <c r="L219" s="199">
        <v>12</v>
      </c>
      <c r="M219" s="199">
        <v>2</v>
      </c>
      <c r="N219" s="131">
        <f>O219/L219</f>
        <v>2.5</v>
      </c>
      <c r="O219" s="16">
        <v>30</v>
      </c>
    </row>
    <row r="220" spans="1:15" ht="12.75" customHeight="1" x14ac:dyDescent="0.2">
      <c r="A220" s="5"/>
      <c r="B220" s="21" t="s">
        <v>1992</v>
      </c>
      <c r="C220" s="1" t="s">
        <v>2175</v>
      </c>
      <c r="D220" s="21" t="s">
        <v>12</v>
      </c>
      <c r="E220" s="21" t="s">
        <v>1742</v>
      </c>
      <c r="F220" s="17">
        <f t="shared" si="13"/>
        <v>3.1</v>
      </c>
      <c r="G220" s="128">
        <v>37.200000000000003</v>
      </c>
      <c r="I220" s="5"/>
      <c r="J220" s="21" t="s">
        <v>2180</v>
      </c>
      <c r="K220" s="5" t="s">
        <v>2205</v>
      </c>
      <c r="L220" s="199">
        <v>12</v>
      </c>
      <c r="M220" s="199">
        <v>2</v>
      </c>
      <c r="N220" s="131">
        <f>O220/L220</f>
        <v>3.8000000000000003</v>
      </c>
      <c r="O220" s="16">
        <v>45.6</v>
      </c>
    </row>
    <row r="221" spans="1:15" ht="12.75" customHeight="1" x14ac:dyDescent="0.2">
      <c r="A221" s="11"/>
      <c r="F221" s="149"/>
      <c r="G221" s="149"/>
      <c r="I221" s="5"/>
      <c r="J221" s="21" t="s">
        <v>2181</v>
      </c>
      <c r="K221" s="5" t="s">
        <v>2206</v>
      </c>
      <c r="L221" s="199">
        <v>12</v>
      </c>
      <c r="M221" s="199">
        <v>2</v>
      </c>
      <c r="N221" s="131">
        <f>O221/L221</f>
        <v>3.5</v>
      </c>
      <c r="O221" s="128">
        <v>42</v>
      </c>
    </row>
    <row r="222" spans="1:15" ht="12.75" customHeight="1" x14ac:dyDescent="0.2">
      <c r="A222" s="11"/>
      <c r="F222" s="149"/>
      <c r="G222" s="149"/>
      <c r="I222" s="5"/>
      <c r="J222" s="21" t="s">
        <v>2182</v>
      </c>
      <c r="K222" s="5" t="s">
        <v>2207</v>
      </c>
      <c r="L222" s="199">
        <v>12</v>
      </c>
      <c r="M222" s="199">
        <v>2</v>
      </c>
      <c r="N222" s="131">
        <f>O222/L222</f>
        <v>3.5</v>
      </c>
      <c r="O222" s="128">
        <v>42</v>
      </c>
    </row>
    <row r="223" spans="1:15" ht="12.75" customHeight="1" x14ac:dyDescent="0.2">
      <c r="A223" s="11"/>
      <c r="F223" s="149"/>
      <c r="G223" s="149"/>
    </row>
    <row r="224" spans="1:15" ht="12.75" customHeight="1" x14ac:dyDescent="0.2">
      <c r="H224" s="25"/>
      <c r="I224" s="8"/>
      <c r="J224" s="68"/>
      <c r="K224" s="67"/>
      <c r="L224" s="68"/>
      <c r="M224" s="68"/>
      <c r="N224" s="160"/>
      <c r="O224" s="215"/>
    </row>
    <row r="225" spans="1:17" ht="12.75" customHeight="1" x14ac:dyDescent="0.2">
      <c r="F225" s="149"/>
      <c r="G225" s="149"/>
      <c r="H225" s="25"/>
      <c r="J225" s="26"/>
      <c r="K225" s="239"/>
      <c r="L225" s="26"/>
      <c r="M225" s="26"/>
      <c r="N225" s="145"/>
      <c r="O225" s="145"/>
    </row>
    <row r="226" spans="1:17" ht="12.75" customHeight="1" x14ac:dyDescent="0.2">
      <c r="C226" s="28" t="s">
        <v>2209</v>
      </c>
      <c r="F226" s="127" t="s">
        <v>456</v>
      </c>
      <c r="G226" s="149"/>
      <c r="H226" s="25"/>
      <c r="K226" s="28" t="s">
        <v>1592</v>
      </c>
      <c r="N226" s="127" t="s">
        <v>1688</v>
      </c>
    </row>
    <row r="227" spans="1:17" ht="12.75" customHeight="1" x14ac:dyDescent="0.2">
      <c r="A227" s="5"/>
      <c r="B227" s="21" t="s">
        <v>2183</v>
      </c>
      <c r="C227" s="5" t="s">
        <v>2208</v>
      </c>
      <c r="D227" s="199">
        <v>12</v>
      </c>
      <c r="E227" s="199">
        <v>3</v>
      </c>
      <c r="F227" s="131">
        <f>G227/D227</f>
        <v>2.125</v>
      </c>
      <c r="G227" s="128">
        <v>25.5</v>
      </c>
      <c r="H227" s="25"/>
      <c r="I227" s="5"/>
      <c r="J227" s="21" t="s">
        <v>3812</v>
      </c>
      <c r="K227" s="5" t="s">
        <v>690</v>
      </c>
      <c r="L227" s="21">
        <v>24</v>
      </c>
      <c r="M227" s="21">
        <v>10</v>
      </c>
      <c r="N227" s="128">
        <f t="shared" ref="N227:N232" si="14">O227/L227</f>
        <v>1.9000000000000001</v>
      </c>
      <c r="O227" s="128">
        <v>45.6</v>
      </c>
    </row>
    <row r="228" spans="1:17" ht="12.75" customHeight="1" x14ac:dyDescent="0.2">
      <c r="A228" s="5"/>
      <c r="B228" s="21" t="s">
        <v>2184</v>
      </c>
      <c r="C228" s="5" t="s">
        <v>2210</v>
      </c>
      <c r="D228" s="199">
        <v>12</v>
      </c>
      <c r="E228" s="199">
        <v>2</v>
      </c>
      <c r="F228" s="131">
        <f t="shared" ref="F228:F233" si="15">G228/D228</f>
        <v>2.5</v>
      </c>
      <c r="G228" s="128">
        <v>30</v>
      </c>
      <c r="H228" s="25"/>
      <c r="I228" s="5"/>
      <c r="J228" s="21" t="s">
        <v>3817</v>
      </c>
      <c r="K228" s="5" t="s">
        <v>691</v>
      </c>
      <c r="L228" s="21">
        <v>24</v>
      </c>
      <c r="M228" s="21">
        <v>10</v>
      </c>
      <c r="N228" s="128">
        <f t="shared" si="14"/>
        <v>2</v>
      </c>
      <c r="O228" s="128">
        <v>48</v>
      </c>
      <c r="P228" s="50"/>
      <c r="Q228" s="50"/>
    </row>
    <row r="229" spans="1:17" ht="12.75" customHeight="1" x14ac:dyDescent="0.2">
      <c r="A229" s="5"/>
      <c r="B229" s="21" t="s">
        <v>2185</v>
      </c>
      <c r="C229" s="5" t="s">
        <v>2211</v>
      </c>
      <c r="D229" s="199">
        <v>12</v>
      </c>
      <c r="E229" s="199">
        <v>2</v>
      </c>
      <c r="F229" s="131">
        <f t="shared" si="15"/>
        <v>3.8000000000000003</v>
      </c>
      <c r="G229" s="128">
        <v>45.6</v>
      </c>
      <c r="H229" s="25"/>
      <c r="I229" s="5"/>
      <c r="J229" s="21" t="s">
        <v>3813</v>
      </c>
      <c r="K229" s="3" t="s">
        <v>649</v>
      </c>
      <c r="L229" s="21">
        <v>18</v>
      </c>
      <c r="M229" s="21">
        <v>10</v>
      </c>
      <c r="N229" s="128">
        <f t="shared" si="14"/>
        <v>3.2222222222222223</v>
      </c>
      <c r="O229" s="128">
        <v>58</v>
      </c>
      <c r="P229" s="50"/>
      <c r="Q229" s="50"/>
    </row>
    <row r="230" spans="1:17" ht="12.75" customHeight="1" x14ac:dyDescent="0.2">
      <c r="A230" s="5"/>
      <c r="B230" s="21" t="s">
        <v>2186</v>
      </c>
      <c r="C230" s="5" t="s">
        <v>2211</v>
      </c>
      <c r="D230" s="199">
        <v>24</v>
      </c>
      <c r="E230" s="199">
        <v>1</v>
      </c>
      <c r="F230" s="131">
        <f t="shared" si="15"/>
        <v>1.3333333333333333</v>
      </c>
      <c r="G230" s="128">
        <v>32</v>
      </c>
      <c r="H230" s="53"/>
      <c r="I230" s="5"/>
      <c r="J230" s="21" t="s">
        <v>3814</v>
      </c>
      <c r="K230" s="5" t="s">
        <v>687</v>
      </c>
      <c r="L230" s="21">
        <v>24</v>
      </c>
      <c r="M230" s="21">
        <v>8</v>
      </c>
      <c r="N230" s="128">
        <f t="shared" si="14"/>
        <v>1.8</v>
      </c>
      <c r="O230" s="128">
        <v>43.2</v>
      </c>
    </row>
    <row r="231" spans="1:17" ht="12.75" customHeight="1" x14ac:dyDescent="0.2">
      <c r="A231" s="5"/>
      <c r="B231" s="21" t="s">
        <v>2187</v>
      </c>
      <c r="C231" s="5" t="s">
        <v>2212</v>
      </c>
      <c r="D231" s="199">
        <v>12</v>
      </c>
      <c r="E231" s="199">
        <v>2</v>
      </c>
      <c r="F231" s="131">
        <f t="shared" si="15"/>
        <v>3.5</v>
      </c>
      <c r="G231" s="128">
        <v>42</v>
      </c>
      <c r="H231" s="25"/>
      <c r="I231" s="5"/>
      <c r="J231" s="21" t="s">
        <v>3815</v>
      </c>
      <c r="K231" s="5" t="s">
        <v>688</v>
      </c>
      <c r="L231" s="21">
        <v>24</v>
      </c>
      <c r="M231" s="21">
        <v>10</v>
      </c>
      <c r="N231" s="128">
        <f t="shared" si="14"/>
        <v>1.2</v>
      </c>
      <c r="O231" s="128">
        <v>28.8</v>
      </c>
    </row>
    <row r="232" spans="1:17" ht="12.6" customHeight="1" x14ac:dyDescent="0.2">
      <c r="A232" s="5"/>
      <c r="B232" s="21" t="s">
        <v>2188</v>
      </c>
      <c r="C232" s="5" t="s">
        <v>2213</v>
      </c>
      <c r="D232" s="199">
        <v>12</v>
      </c>
      <c r="E232" s="199">
        <v>2</v>
      </c>
      <c r="F232" s="131">
        <f t="shared" si="15"/>
        <v>3.5</v>
      </c>
      <c r="G232" s="128">
        <v>42</v>
      </c>
      <c r="H232" s="25"/>
      <c r="I232" s="20"/>
      <c r="J232" s="21" t="s">
        <v>3816</v>
      </c>
      <c r="K232" s="3" t="s">
        <v>1385</v>
      </c>
      <c r="L232" s="21" t="s">
        <v>1386</v>
      </c>
      <c r="M232" s="21" t="s">
        <v>1387</v>
      </c>
      <c r="N232" s="128">
        <f t="shared" si="14"/>
        <v>3</v>
      </c>
      <c r="O232" s="17">
        <v>72</v>
      </c>
    </row>
    <row r="233" spans="1:17" ht="12.75" customHeight="1" x14ac:dyDescent="0.2">
      <c r="A233" s="5"/>
      <c r="B233" s="21" t="s">
        <v>2189</v>
      </c>
      <c r="C233" s="5" t="s">
        <v>2213</v>
      </c>
      <c r="D233" s="199">
        <v>24</v>
      </c>
      <c r="E233" s="199">
        <v>1</v>
      </c>
      <c r="F233" s="131">
        <f t="shared" si="15"/>
        <v>1.2</v>
      </c>
      <c r="G233" s="128">
        <v>28.8</v>
      </c>
      <c r="H233" s="25"/>
      <c r="N233" s="149"/>
      <c r="O233" s="149"/>
    </row>
    <row r="234" spans="1:17" ht="12.75" customHeight="1" x14ac:dyDescent="0.2">
      <c r="C234" s="28" t="s">
        <v>2201</v>
      </c>
      <c r="F234" s="127" t="s">
        <v>2190</v>
      </c>
      <c r="G234" s="149"/>
      <c r="H234" s="25"/>
      <c r="N234" s="149"/>
      <c r="O234" s="149"/>
    </row>
    <row r="235" spans="1:17" ht="12.75" customHeight="1" x14ac:dyDescent="0.2">
      <c r="A235" s="5"/>
      <c r="B235" s="21" t="s">
        <v>2191</v>
      </c>
      <c r="C235" s="5" t="s">
        <v>2214</v>
      </c>
      <c r="D235" s="199">
        <v>12</v>
      </c>
      <c r="E235" s="199">
        <v>3</v>
      </c>
      <c r="F235" s="131">
        <f>G235/D235</f>
        <v>2.4</v>
      </c>
      <c r="G235" s="128">
        <v>28.8</v>
      </c>
      <c r="H235" s="25"/>
      <c r="K235" s="28" t="s">
        <v>467</v>
      </c>
      <c r="N235" s="127" t="s">
        <v>2224</v>
      </c>
      <c r="O235" s="149"/>
    </row>
    <row r="236" spans="1:17" ht="12.75" customHeight="1" x14ac:dyDescent="0.2">
      <c r="A236" s="5"/>
      <c r="B236" s="21" t="s">
        <v>2192</v>
      </c>
      <c r="C236" s="5" t="s">
        <v>2215</v>
      </c>
      <c r="D236" s="199">
        <v>12</v>
      </c>
      <c r="E236" s="199">
        <v>2</v>
      </c>
      <c r="F236" s="131">
        <f>G236/D236</f>
        <v>2.85</v>
      </c>
      <c r="G236" s="128">
        <v>34.200000000000003</v>
      </c>
      <c r="H236" s="25"/>
      <c r="I236" s="207"/>
      <c r="J236" s="203" t="s">
        <v>3146</v>
      </c>
      <c r="K236" s="207" t="s">
        <v>3303</v>
      </c>
      <c r="L236" s="203" t="s">
        <v>1386</v>
      </c>
      <c r="M236" s="203" t="s">
        <v>1828</v>
      </c>
      <c r="N236" s="205">
        <f>O236/L236</f>
        <v>2.25</v>
      </c>
      <c r="O236" s="205">
        <v>54</v>
      </c>
    </row>
    <row r="237" spans="1:17" ht="12.75" customHeight="1" x14ac:dyDescent="0.2">
      <c r="A237" s="5"/>
      <c r="B237" s="21" t="s">
        <v>2193</v>
      </c>
      <c r="C237" s="5" t="s">
        <v>2216</v>
      </c>
      <c r="D237" s="199">
        <v>12</v>
      </c>
      <c r="E237" s="199">
        <v>2</v>
      </c>
      <c r="F237" s="131">
        <f>G237/D237</f>
        <v>3.9</v>
      </c>
      <c r="G237" s="128">
        <v>46.8</v>
      </c>
      <c r="H237" s="25"/>
      <c r="I237" s="207"/>
      <c r="J237" s="203" t="s">
        <v>3147</v>
      </c>
      <c r="K237" s="207" t="s">
        <v>3304</v>
      </c>
      <c r="L237" s="203" t="s">
        <v>1386</v>
      </c>
      <c r="M237" s="203" t="s">
        <v>1828</v>
      </c>
      <c r="N237" s="205">
        <f t="shared" ref="N237:N238" si="16">O237/L237</f>
        <v>2.25</v>
      </c>
      <c r="O237" s="205">
        <v>54</v>
      </c>
    </row>
    <row r="238" spans="1:17" ht="12.75" customHeight="1" x14ac:dyDescent="0.2">
      <c r="A238" s="5"/>
      <c r="B238" s="21" t="s">
        <v>2194</v>
      </c>
      <c r="C238" s="5" t="s">
        <v>2217</v>
      </c>
      <c r="D238" s="199">
        <v>12</v>
      </c>
      <c r="E238" s="199">
        <v>2</v>
      </c>
      <c r="F238" s="131">
        <f>G238/D238</f>
        <v>4</v>
      </c>
      <c r="G238" s="128">
        <v>48</v>
      </c>
      <c r="H238" s="25"/>
      <c r="I238" s="207"/>
      <c r="J238" s="203" t="s">
        <v>3148</v>
      </c>
      <c r="K238" s="207" t="s">
        <v>3305</v>
      </c>
      <c r="L238" s="203" t="s">
        <v>1386</v>
      </c>
      <c r="M238" s="203" t="s">
        <v>1828</v>
      </c>
      <c r="N238" s="205">
        <f t="shared" si="16"/>
        <v>2.25</v>
      </c>
      <c r="O238" s="205">
        <v>54</v>
      </c>
    </row>
    <row r="239" spans="1:17" ht="12.75" customHeight="1" x14ac:dyDescent="0.2">
      <c r="A239" s="5"/>
      <c r="B239" s="21" t="s">
        <v>2195</v>
      </c>
      <c r="C239" s="5" t="s">
        <v>2218</v>
      </c>
      <c r="D239" s="199">
        <v>12</v>
      </c>
      <c r="E239" s="199">
        <v>2</v>
      </c>
      <c r="F239" s="131">
        <f>G239/D239</f>
        <v>4</v>
      </c>
      <c r="G239" s="128">
        <v>48</v>
      </c>
      <c r="H239" s="25"/>
      <c r="K239" s="28" t="s">
        <v>2225</v>
      </c>
      <c r="N239" s="127" t="s">
        <v>2224</v>
      </c>
      <c r="O239" s="149"/>
    </row>
    <row r="240" spans="1:17" ht="12.75" customHeight="1" x14ac:dyDescent="0.2">
      <c r="C240" s="28" t="s">
        <v>2201</v>
      </c>
      <c r="F240" s="127" t="s">
        <v>457</v>
      </c>
      <c r="G240" s="149"/>
      <c r="H240" s="25"/>
      <c r="I240" s="5"/>
      <c r="J240" s="21" t="s">
        <v>1997</v>
      </c>
      <c r="K240" s="5" t="s">
        <v>2230</v>
      </c>
      <c r="L240" s="21" t="s">
        <v>12</v>
      </c>
      <c r="M240" s="21" t="s">
        <v>13</v>
      </c>
      <c r="N240" s="128">
        <f>O240/L240</f>
        <v>1.9166666666666667</v>
      </c>
      <c r="O240" s="135">
        <v>23</v>
      </c>
    </row>
    <row r="241" spans="1:22" ht="12.75" customHeight="1" x14ac:dyDescent="0.2">
      <c r="A241" s="5"/>
      <c r="B241" s="21" t="s">
        <v>2196</v>
      </c>
      <c r="C241" s="5" t="s">
        <v>2219</v>
      </c>
      <c r="D241" s="199">
        <v>12</v>
      </c>
      <c r="E241" s="199">
        <v>3</v>
      </c>
      <c r="F241" s="128">
        <f>G241/D241</f>
        <v>2.4</v>
      </c>
      <c r="G241" s="128">
        <v>28.8</v>
      </c>
      <c r="H241" s="25"/>
      <c r="I241" s="5"/>
      <c r="J241" s="21" t="s">
        <v>1998</v>
      </c>
      <c r="K241" s="5" t="s">
        <v>2231</v>
      </c>
      <c r="L241" s="21" t="s">
        <v>12</v>
      </c>
      <c r="M241" s="21" t="s">
        <v>13</v>
      </c>
      <c r="N241" s="128">
        <f>O241/L241</f>
        <v>1.8333333333333333</v>
      </c>
      <c r="O241" s="128">
        <v>22</v>
      </c>
    </row>
    <row r="242" spans="1:22" ht="12.75" customHeight="1" x14ac:dyDescent="0.2">
      <c r="A242" s="5"/>
      <c r="B242" s="21" t="s">
        <v>2197</v>
      </c>
      <c r="C242" s="5" t="s">
        <v>2220</v>
      </c>
      <c r="D242" s="199">
        <v>12</v>
      </c>
      <c r="E242" s="199">
        <v>2</v>
      </c>
      <c r="F242" s="128">
        <f>G242/D242</f>
        <v>2.85</v>
      </c>
      <c r="G242" s="128">
        <v>34.200000000000003</v>
      </c>
      <c r="H242" s="25"/>
      <c r="I242" s="5"/>
      <c r="J242" s="21" t="s">
        <v>1999</v>
      </c>
      <c r="K242" s="5" t="s">
        <v>2232</v>
      </c>
      <c r="L242" s="21" t="s">
        <v>12</v>
      </c>
      <c r="M242" s="21" t="s">
        <v>13</v>
      </c>
      <c r="N242" s="128">
        <f>O242/L242</f>
        <v>1.9166666666666667</v>
      </c>
      <c r="O242" s="128">
        <v>23</v>
      </c>
    </row>
    <row r="243" spans="1:22" ht="12.75" customHeight="1" x14ac:dyDescent="0.2">
      <c r="A243" s="5"/>
      <c r="B243" s="21" t="s">
        <v>2198</v>
      </c>
      <c r="C243" s="5" t="s">
        <v>2221</v>
      </c>
      <c r="D243" s="199">
        <v>12</v>
      </c>
      <c r="E243" s="199">
        <v>2</v>
      </c>
      <c r="F243" s="128">
        <f>G243/D243</f>
        <v>3.9</v>
      </c>
      <c r="G243" s="128">
        <v>46.8</v>
      </c>
      <c r="H243" s="25"/>
      <c r="K243" s="28" t="s">
        <v>2226</v>
      </c>
      <c r="N243" s="127" t="s">
        <v>2224</v>
      </c>
      <c r="O243" s="149"/>
      <c r="Q243" s="11"/>
      <c r="R243" s="28"/>
      <c r="S243" s="11"/>
      <c r="T243" s="11"/>
      <c r="U243" s="160"/>
      <c r="V243" s="149"/>
    </row>
    <row r="244" spans="1:22" ht="12.75" customHeight="1" x14ac:dyDescent="0.2">
      <c r="A244" s="5"/>
      <c r="B244" s="21" t="s">
        <v>2199</v>
      </c>
      <c r="C244" s="5" t="s">
        <v>2222</v>
      </c>
      <c r="D244" s="199">
        <v>12</v>
      </c>
      <c r="E244" s="199">
        <v>2</v>
      </c>
      <c r="F244" s="128">
        <f>G244/D244</f>
        <v>4</v>
      </c>
      <c r="G244" s="128">
        <v>48</v>
      </c>
      <c r="H244" s="25"/>
      <c r="I244" s="5"/>
      <c r="J244" s="21" t="s">
        <v>2000</v>
      </c>
      <c r="K244" s="5" t="s">
        <v>2233</v>
      </c>
      <c r="L244" s="21" t="s">
        <v>12</v>
      </c>
      <c r="M244" s="21" t="s">
        <v>13</v>
      </c>
      <c r="N244" s="128">
        <f>O244/L244</f>
        <v>2.4</v>
      </c>
      <c r="O244" s="147">
        <v>28.8</v>
      </c>
      <c r="Q244" s="11"/>
      <c r="S244" s="11"/>
      <c r="T244" s="11"/>
      <c r="U244" s="149"/>
      <c r="V244" s="149"/>
    </row>
    <row r="245" spans="1:22" ht="12.75" customHeight="1" x14ac:dyDescent="0.2">
      <c r="A245" s="5"/>
      <c r="B245" s="21" t="s">
        <v>2200</v>
      </c>
      <c r="C245" s="5" t="s">
        <v>2223</v>
      </c>
      <c r="D245" s="199">
        <v>12</v>
      </c>
      <c r="E245" s="199">
        <v>2</v>
      </c>
      <c r="F245" s="128">
        <f>G245/D245</f>
        <v>4</v>
      </c>
      <c r="G245" s="128">
        <v>48</v>
      </c>
      <c r="H245" s="25"/>
      <c r="I245" s="5"/>
      <c r="J245" s="21" t="s">
        <v>2001</v>
      </c>
      <c r="K245" s="5" t="s">
        <v>2234</v>
      </c>
      <c r="L245" s="21" t="s">
        <v>12</v>
      </c>
      <c r="M245" s="21" t="s">
        <v>13</v>
      </c>
      <c r="N245" s="128">
        <f>O245/L245</f>
        <v>2.4</v>
      </c>
      <c r="O245" s="147">
        <v>28.8</v>
      </c>
      <c r="Q245" s="11"/>
      <c r="S245" s="11"/>
      <c r="T245" s="11"/>
      <c r="U245" s="149"/>
      <c r="V245" s="149"/>
    </row>
    <row r="246" spans="1:22" ht="12.75" customHeight="1" x14ac:dyDescent="0.2">
      <c r="C246" s="28"/>
      <c r="F246" s="127"/>
      <c r="G246" s="149"/>
      <c r="H246" s="25"/>
      <c r="I246" s="5"/>
      <c r="J246" s="21" t="s">
        <v>2002</v>
      </c>
      <c r="K246" s="5" t="s">
        <v>2235</v>
      </c>
      <c r="L246" s="21" t="s">
        <v>12</v>
      </c>
      <c r="M246" s="21" t="s">
        <v>13</v>
      </c>
      <c r="N246" s="128">
        <f>O246/L246</f>
        <v>2.4</v>
      </c>
      <c r="O246" s="128">
        <v>28.8</v>
      </c>
    </row>
    <row r="247" spans="1:22" ht="12.75" customHeight="1" x14ac:dyDescent="0.2">
      <c r="D247" s="187"/>
      <c r="E247" s="187"/>
      <c r="F247" s="149"/>
      <c r="G247" s="149"/>
      <c r="H247" s="25"/>
      <c r="K247" s="28" t="s">
        <v>2227</v>
      </c>
      <c r="N247" s="127" t="s">
        <v>1455</v>
      </c>
      <c r="O247" s="149"/>
    </row>
    <row r="248" spans="1:22" ht="12.75" customHeight="1" x14ac:dyDescent="0.2">
      <c r="C248" s="28" t="s">
        <v>439</v>
      </c>
      <c r="F248" s="9" t="s">
        <v>454</v>
      </c>
      <c r="H248" s="25"/>
      <c r="I248" s="5"/>
      <c r="J248" s="21" t="s">
        <v>1995</v>
      </c>
      <c r="K248" s="5" t="s">
        <v>2228</v>
      </c>
      <c r="L248" s="21" t="s">
        <v>12</v>
      </c>
      <c r="M248" s="21" t="s">
        <v>1799</v>
      </c>
      <c r="N248" s="128">
        <f>O248/L248</f>
        <v>4.833333333333333</v>
      </c>
      <c r="O248" s="128">
        <v>58</v>
      </c>
    </row>
    <row r="249" spans="1:22" ht="12.75" customHeight="1" x14ac:dyDescent="0.2">
      <c r="A249" s="5"/>
      <c r="B249" s="21" t="s">
        <v>3423</v>
      </c>
      <c r="C249" s="3" t="s">
        <v>606</v>
      </c>
      <c r="D249" s="21">
        <v>72</v>
      </c>
      <c r="E249" s="21">
        <v>1</v>
      </c>
      <c r="F249" s="128">
        <f>G249/D249</f>
        <v>0.25</v>
      </c>
      <c r="G249" s="128">
        <v>18</v>
      </c>
      <c r="H249" s="25"/>
      <c r="I249" s="5"/>
      <c r="J249" s="21" t="s">
        <v>1996</v>
      </c>
      <c r="K249" s="5" t="s">
        <v>2229</v>
      </c>
      <c r="L249" s="21" t="s">
        <v>12</v>
      </c>
      <c r="M249" s="21" t="s">
        <v>1799</v>
      </c>
      <c r="N249" s="128">
        <f>O249/L249</f>
        <v>3.6666666666666665</v>
      </c>
      <c r="O249" s="128">
        <v>44</v>
      </c>
    </row>
    <row r="250" spans="1:22" ht="12.75" customHeight="1" x14ac:dyDescent="0.2">
      <c r="A250" s="5"/>
      <c r="B250" s="21" t="s">
        <v>3424</v>
      </c>
      <c r="C250" s="3" t="s">
        <v>607</v>
      </c>
      <c r="D250" s="21">
        <v>72</v>
      </c>
      <c r="E250" s="21">
        <v>1</v>
      </c>
      <c r="F250" s="128">
        <f>G250/D250</f>
        <v>0.25</v>
      </c>
      <c r="G250" s="128">
        <v>18</v>
      </c>
      <c r="H250" s="25"/>
      <c r="K250" s="28" t="s">
        <v>467</v>
      </c>
      <c r="N250" s="127" t="s">
        <v>1455</v>
      </c>
      <c r="O250" s="149"/>
    </row>
    <row r="251" spans="1:22" ht="12.75" customHeight="1" x14ac:dyDescent="0.2">
      <c r="A251" s="5"/>
      <c r="B251" s="21" t="s">
        <v>3425</v>
      </c>
      <c r="C251" s="5" t="s">
        <v>1689</v>
      </c>
      <c r="D251" s="21">
        <v>72</v>
      </c>
      <c r="E251" s="21">
        <v>1</v>
      </c>
      <c r="F251" s="128">
        <f>G251/D251</f>
        <v>0.25</v>
      </c>
      <c r="G251" s="128">
        <v>18</v>
      </c>
      <c r="H251" s="25"/>
      <c r="I251" s="5"/>
      <c r="J251" s="21" t="s">
        <v>2003</v>
      </c>
      <c r="K251" s="5" t="s">
        <v>2236</v>
      </c>
      <c r="L251" s="21" t="s">
        <v>12</v>
      </c>
      <c r="M251" s="21" t="s">
        <v>13</v>
      </c>
      <c r="N251" s="128">
        <f>O251/L251</f>
        <v>6</v>
      </c>
      <c r="O251" s="128">
        <v>72</v>
      </c>
    </row>
    <row r="252" spans="1:22" ht="12.75" customHeight="1" x14ac:dyDescent="0.2">
      <c r="A252" s="5"/>
      <c r="B252" s="21" t="s">
        <v>3426</v>
      </c>
      <c r="C252" s="3" t="s">
        <v>608</v>
      </c>
      <c r="D252" s="21">
        <v>24</v>
      </c>
      <c r="E252" s="21">
        <v>3</v>
      </c>
      <c r="F252" s="128">
        <f>G252/D252</f>
        <v>1</v>
      </c>
      <c r="G252" s="128">
        <v>24</v>
      </c>
      <c r="H252" s="25"/>
      <c r="I252" s="5"/>
      <c r="J252" s="21" t="s">
        <v>2004</v>
      </c>
      <c r="K252" s="5" t="s">
        <v>2237</v>
      </c>
      <c r="L252" s="21" t="s">
        <v>12</v>
      </c>
      <c r="M252" s="21" t="s">
        <v>13</v>
      </c>
      <c r="N252" s="128">
        <f>O252/L252</f>
        <v>6</v>
      </c>
      <c r="O252" s="128">
        <v>72</v>
      </c>
    </row>
    <row r="253" spans="1:22" ht="12.75" customHeight="1" x14ac:dyDescent="0.2">
      <c r="C253" s="28" t="s">
        <v>437</v>
      </c>
      <c r="F253" s="9" t="s">
        <v>454</v>
      </c>
      <c r="H253" s="25"/>
      <c r="N253" s="149"/>
      <c r="O253" s="149"/>
    </row>
    <row r="254" spans="1:22" ht="12.75" customHeight="1" x14ac:dyDescent="0.2">
      <c r="A254" s="5"/>
      <c r="B254" s="21" t="s">
        <v>3427</v>
      </c>
      <c r="C254" s="3" t="s">
        <v>632</v>
      </c>
      <c r="D254" s="21">
        <v>72</v>
      </c>
      <c r="E254" s="21">
        <v>1</v>
      </c>
      <c r="F254" s="128">
        <f>G254/D254</f>
        <v>0.25</v>
      </c>
      <c r="G254" s="128">
        <v>18</v>
      </c>
      <c r="H254" s="25"/>
      <c r="K254" s="28"/>
      <c r="N254" s="160"/>
      <c r="O254" s="149"/>
    </row>
    <row r="255" spans="1:22" ht="12.75" customHeight="1" x14ac:dyDescent="0.2">
      <c r="A255" s="5"/>
      <c r="B255" s="21" t="s">
        <v>3428</v>
      </c>
      <c r="C255" s="3" t="s">
        <v>633</v>
      </c>
      <c r="D255" s="21">
        <v>72</v>
      </c>
      <c r="E255" s="21">
        <v>1</v>
      </c>
      <c r="F255" s="128">
        <f>G255/D255</f>
        <v>0.25</v>
      </c>
      <c r="G255" s="128">
        <v>18</v>
      </c>
      <c r="H255" s="25"/>
      <c r="K255" s="28" t="s">
        <v>1461</v>
      </c>
      <c r="L255" s="8"/>
      <c r="M255" s="8"/>
      <c r="N255" s="27" t="s">
        <v>2240</v>
      </c>
    </row>
    <row r="256" spans="1:22" ht="12.75" customHeight="1" x14ac:dyDescent="0.2">
      <c r="A256" s="5"/>
      <c r="B256" s="21" t="s">
        <v>3429</v>
      </c>
      <c r="C256" s="3" t="s">
        <v>634</v>
      </c>
      <c r="D256" s="21">
        <v>72</v>
      </c>
      <c r="E256" s="21">
        <v>1</v>
      </c>
      <c r="F256" s="128">
        <f>G256/D256</f>
        <v>0.25</v>
      </c>
      <c r="G256" s="128">
        <v>18</v>
      </c>
      <c r="H256" s="25"/>
      <c r="I256" s="5"/>
      <c r="J256" s="83" t="s">
        <v>2006</v>
      </c>
      <c r="K256" s="40" t="s">
        <v>2238</v>
      </c>
      <c r="L256" s="235">
        <v>12</v>
      </c>
      <c r="M256" s="235">
        <v>6</v>
      </c>
      <c r="N256" s="16">
        <f t="shared" ref="N256:N263" si="17">O256/L256</f>
        <v>6.8</v>
      </c>
      <c r="O256" s="150">
        <v>81.599999999999994</v>
      </c>
    </row>
    <row r="257" spans="1:15" ht="12.75" customHeight="1" x14ac:dyDescent="0.2">
      <c r="A257" s="5"/>
      <c r="B257" s="21" t="s">
        <v>273</v>
      </c>
      <c r="C257" s="3" t="s">
        <v>605</v>
      </c>
      <c r="D257" s="21">
        <v>24</v>
      </c>
      <c r="E257" s="21">
        <v>3</v>
      </c>
      <c r="F257" s="128">
        <f>G257/D257</f>
        <v>1</v>
      </c>
      <c r="G257" s="128">
        <v>24</v>
      </c>
      <c r="H257" s="25"/>
      <c r="I257" s="5"/>
      <c r="J257" s="84" t="s">
        <v>2007</v>
      </c>
      <c r="K257" s="40" t="s">
        <v>2239</v>
      </c>
      <c r="L257" s="235">
        <v>12</v>
      </c>
      <c r="M257" s="235">
        <v>6</v>
      </c>
      <c r="N257" s="16">
        <f t="shared" si="17"/>
        <v>6.8</v>
      </c>
      <c r="O257" s="150">
        <v>81.599999999999994</v>
      </c>
    </row>
    <row r="258" spans="1:15" ht="12.75" customHeight="1" x14ac:dyDescent="0.2">
      <c r="C258" s="28" t="s">
        <v>438</v>
      </c>
      <c r="F258" s="9" t="s">
        <v>454</v>
      </c>
      <c r="H258" s="25"/>
      <c r="I258" s="5"/>
      <c r="J258" s="21" t="s">
        <v>2005</v>
      </c>
      <c r="K258" s="3" t="s">
        <v>1701</v>
      </c>
      <c r="L258" s="199">
        <v>12</v>
      </c>
      <c r="M258" s="199">
        <v>6</v>
      </c>
      <c r="N258" s="16">
        <f t="shared" si="17"/>
        <v>6.1499999999999995</v>
      </c>
      <c r="O258" s="128">
        <v>73.8</v>
      </c>
    </row>
    <row r="259" spans="1:15" ht="12.75" customHeight="1" x14ac:dyDescent="0.2">
      <c r="A259" s="5"/>
      <c r="B259" s="21" t="s">
        <v>3430</v>
      </c>
      <c r="C259" s="3" t="s">
        <v>601</v>
      </c>
      <c r="D259" s="21">
        <v>72</v>
      </c>
      <c r="E259" s="21">
        <v>1</v>
      </c>
      <c r="F259" s="128">
        <f>G259/D259</f>
        <v>0.25</v>
      </c>
      <c r="G259" s="128">
        <v>18</v>
      </c>
      <c r="H259" s="25"/>
      <c r="I259" s="5"/>
      <c r="J259" s="21" t="s">
        <v>3818</v>
      </c>
      <c r="K259" s="40" t="s">
        <v>4039</v>
      </c>
      <c r="L259" s="72" t="s">
        <v>12</v>
      </c>
      <c r="M259" s="72">
        <v>10</v>
      </c>
      <c r="N259" s="16">
        <f t="shared" si="17"/>
        <v>5</v>
      </c>
      <c r="O259" s="150">
        <v>60</v>
      </c>
    </row>
    <row r="260" spans="1:15" ht="12.75" customHeight="1" x14ac:dyDescent="0.2">
      <c r="A260" s="5"/>
      <c r="B260" s="21" t="s">
        <v>3431</v>
      </c>
      <c r="C260" s="3" t="s">
        <v>602</v>
      </c>
      <c r="D260" s="21">
        <v>72</v>
      </c>
      <c r="E260" s="21">
        <v>1</v>
      </c>
      <c r="F260" s="128">
        <f>G260/D260</f>
        <v>0.25</v>
      </c>
      <c r="G260" s="128">
        <v>18</v>
      </c>
      <c r="H260" s="25"/>
      <c r="I260" s="224"/>
      <c r="J260" s="216" t="s">
        <v>3819</v>
      </c>
      <c r="K260" s="307" t="s">
        <v>1324</v>
      </c>
      <c r="L260" s="308">
        <v>12</v>
      </c>
      <c r="M260" s="309">
        <v>6</v>
      </c>
      <c r="N260" s="310">
        <f t="shared" si="17"/>
        <v>5</v>
      </c>
      <c r="O260" s="311">
        <v>60</v>
      </c>
    </row>
    <row r="261" spans="1:15" ht="12.75" customHeight="1" x14ac:dyDescent="0.2">
      <c r="A261" s="5"/>
      <c r="B261" s="21" t="s">
        <v>3432</v>
      </c>
      <c r="C261" s="3" t="s">
        <v>603</v>
      </c>
      <c r="D261" s="21">
        <v>72</v>
      </c>
      <c r="E261" s="21">
        <v>1</v>
      </c>
      <c r="F261" s="128">
        <f>G261/D261</f>
        <v>0.25</v>
      </c>
      <c r="G261" s="128">
        <v>18</v>
      </c>
      <c r="H261" s="25"/>
      <c r="I261" s="5"/>
      <c r="J261" s="21" t="s">
        <v>3820</v>
      </c>
      <c r="K261" s="40" t="s">
        <v>1325</v>
      </c>
      <c r="L261" s="235">
        <v>12</v>
      </c>
      <c r="M261" s="72">
        <v>6</v>
      </c>
      <c r="N261" s="16">
        <f t="shared" si="17"/>
        <v>5</v>
      </c>
      <c r="O261" s="150">
        <v>60</v>
      </c>
    </row>
    <row r="262" spans="1:15" ht="12.75" customHeight="1" x14ac:dyDescent="0.2">
      <c r="A262" s="5"/>
      <c r="B262" s="21" t="s">
        <v>298</v>
      </c>
      <c r="C262" s="3" t="s">
        <v>604</v>
      </c>
      <c r="D262" s="21">
        <v>24</v>
      </c>
      <c r="E262" s="21">
        <v>3</v>
      </c>
      <c r="F262" s="128">
        <f>G262/D262</f>
        <v>1</v>
      </c>
      <c r="G262" s="128">
        <v>24</v>
      </c>
      <c r="H262" s="25"/>
      <c r="I262" s="5"/>
      <c r="J262" s="83" t="s">
        <v>3821</v>
      </c>
      <c r="K262" s="1" t="s">
        <v>1326</v>
      </c>
      <c r="L262" s="236">
        <v>12</v>
      </c>
      <c r="M262" s="7">
        <v>6</v>
      </c>
      <c r="N262" s="16">
        <f t="shared" si="17"/>
        <v>5</v>
      </c>
      <c r="O262" s="156">
        <v>60</v>
      </c>
    </row>
    <row r="263" spans="1:15" ht="12.75" customHeight="1" x14ac:dyDescent="0.2">
      <c r="C263" s="4"/>
      <c r="F263" s="149"/>
      <c r="G263" s="149"/>
      <c r="H263" s="25"/>
      <c r="I263" s="5"/>
      <c r="J263" s="84" t="s">
        <v>3822</v>
      </c>
      <c r="K263" s="40" t="s">
        <v>1323</v>
      </c>
      <c r="L263" s="235">
        <v>12</v>
      </c>
      <c r="M263" s="72">
        <v>6</v>
      </c>
      <c r="N263" s="16">
        <f t="shared" si="17"/>
        <v>5</v>
      </c>
      <c r="O263" s="150">
        <v>60</v>
      </c>
    </row>
    <row r="264" spans="1:15" ht="12.75" customHeight="1" x14ac:dyDescent="0.2">
      <c r="C264" s="28"/>
      <c r="F264" s="9"/>
      <c r="G264" s="149"/>
      <c r="H264" s="25"/>
      <c r="K264" s="28" t="s">
        <v>1461</v>
      </c>
      <c r="N264" s="127" t="s">
        <v>1456</v>
      </c>
      <c r="O264" s="149"/>
    </row>
    <row r="265" spans="1:15" ht="12.75" customHeight="1" x14ac:dyDescent="0.2">
      <c r="C265" s="28" t="s">
        <v>1592</v>
      </c>
      <c r="F265" s="9" t="s">
        <v>1332</v>
      </c>
      <c r="H265" s="25"/>
      <c r="I265" s="5"/>
      <c r="J265" s="21" t="s">
        <v>2008</v>
      </c>
      <c r="K265" s="5" t="s">
        <v>2241</v>
      </c>
      <c r="L265" s="199">
        <v>12</v>
      </c>
      <c r="M265" s="199">
        <v>6</v>
      </c>
      <c r="N265" s="132">
        <f t="shared" ref="N265:N270" si="18">O265/L265</f>
        <v>5</v>
      </c>
      <c r="O265" s="128">
        <v>60</v>
      </c>
    </row>
    <row r="266" spans="1:15" ht="12.75" customHeight="1" x14ac:dyDescent="0.2">
      <c r="A266" s="5"/>
      <c r="B266" s="21" t="s">
        <v>289</v>
      </c>
      <c r="C266" s="3" t="s">
        <v>646</v>
      </c>
      <c r="D266" s="21">
        <v>50</v>
      </c>
      <c r="E266" s="21">
        <v>48</v>
      </c>
      <c r="F266" s="128">
        <f t="shared" ref="F266:F279" si="19">G266/D266</f>
        <v>0.88</v>
      </c>
      <c r="G266" s="128">
        <v>44</v>
      </c>
      <c r="H266" s="25"/>
      <c r="I266" s="5"/>
      <c r="J266" s="21" t="s">
        <v>2009</v>
      </c>
      <c r="K266" s="5" t="s">
        <v>2242</v>
      </c>
      <c r="L266" s="199">
        <v>12</v>
      </c>
      <c r="M266" s="199">
        <v>6</v>
      </c>
      <c r="N266" s="132">
        <f t="shared" si="18"/>
        <v>5</v>
      </c>
      <c r="O266" s="128">
        <v>60</v>
      </c>
    </row>
    <row r="267" spans="1:15" ht="12.75" customHeight="1" x14ac:dyDescent="0.2">
      <c r="A267" s="5"/>
      <c r="B267" s="21" t="s">
        <v>290</v>
      </c>
      <c r="C267" s="3" t="s">
        <v>645</v>
      </c>
      <c r="D267" s="21">
        <v>50</v>
      </c>
      <c r="E267" s="21">
        <v>48</v>
      </c>
      <c r="F267" s="128">
        <f t="shared" si="19"/>
        <v>0.88</v>
      </c>
      <c r="G267" s="128">
        <v>44</v>
      </c>
      <c r="H267" s="25"/>
      <c r="I267" s="5"/>
      <c r="J267" s="21" t="s">
        <v>2010</v>
      </c>
      <c r="K267" s="5" t="s">
        <v>2243</v>
      </c>
      <c r="L267" s="199">
        <v>12</v>
      </c>
      <c r="M267" s="199">
        <v>6</v>
      </c>
      <c r="N267" s="132">
        <f t="shared" si="18"/>
        <v>5</v>
      </c>
      <c r="O267" s="128">
        <v>60</v>
      </c>
    </row>
    <row r="268" spans="1:15" ht="12.75" customHeight="1" x14ac:dyDescent="0.2">
      <c r="A268" s="5"/>
      <c r="B268" s="21" t="s">
        <v>288</v>
      </c>
      <c r="C268" s="3" t="s">
        <v>644</v>
      </c>
      <c r="D268" s="21">
        <v>50</v>
      </c>
      <c r="E268" s="21">
        <v>48</v>
      </c>
      <c r="F268" s="128">
        <f t="shared" si="19"/>
        <v>0.88</v>
      </c>
      <c r="G268" s="128">
        <v>44</v>
      </c>
      <c r="H268" s="25"/>
      <c r="I268" s="5"/>
      <c r="J268" s="34" t="s">
        <v>2011</v>
      </c>
      <c r="K268" s="5" t="s">
        <v>2244</v>
      </c>
      <c r="L268" s="176">
        <v>12</v>
      </c>
      <c r="M268" s="176">
        <v>6</v>
      </c>
      <c r="N268" s="132">
        <f t="shared" si="18"/>
        <v>5</v>
      </c>
      <c r="O268" s="131">
        <v>60</v>
      </c>
    </row>
    <row r="269" spans="1:15" ht="12.75" customHeight="1" x14ac:dyDescent="0.2">
      <c r="A269" s="5"/>
      <c r="B269" s="21" t="s">
        <v>292</v>
      </c>
      <c r="C269" s="3" t="s">
        <v>641</v>
      </c>
      <c r="D269" s="21">
        <v>50</v>
      </c>
      <c r="E269" s="21">
        <v>48</v>
      </c>
      <c r="F269" s="128">
        <f t="shared" si="19"/>
        <v>1.32</v>
      </c>
      <c r="G269" s="128">
        <v>66</v>
      </c>
      <c r="H269" s="25"/>
      <c r="I269" s="5"/>
      <c r="J269" s="21" t="s">
        <v>2012</v>
      </c>
      <c r="K269" s="5" t="s">
        <v>2245</v>
      </c>
      <c r="L269" s="199">
        <v>12</v>
      </c>
      <c r="M269" s="199">
        <v>6</v>
      </c>
      <c r="N269" s="132">
        <f t="shared" si="18"/>
        <v>6.5</v>
      </c>
      <c r="O269" s="128">
        <v>78</v>
      </c>
    </row>
    <row r="270" spans="1:15" ht="12.75" customHeight="1" x14ac:dyDescent="0.2">
      <c r="A270" s="5"/>
      <c r="B270" s="21" t="s">
        <v>293</v>
      </c>
      <c r="C270" s="3" t="s">
        <v>642</v>
      </c>
      <c r="D270" s="21">
        <v>50</v>
      </c>
      <c r="E270" s="21">
        <v>48</v>
      </c>
      <c r="F270" s="128">
        <f t="shared" si="19"/>
        <v>1.32</v>
      </c>
      <c r="G270" s="128">
        <v>66</v>
      </c>
      <c r="H270" s="25"/>
      <c r="I270" s="5"/>
      <c r="J270" s="21" t="s">
        <v>2013</v>
      </c>
      <c r="K270" s="5" t="s">
        <v>2246</v>
      </c>
      <c r="L270" s="199">
        <v>12</v>
      </c>
      <c r="M270" s="199">
        <v>6</v>
      </c>
      <c r="N270" s="132">
        <f t="shared" si="18"/>
        <v>6.5</v>
      </c>
      <c r="O270" s="128">
        <v>78</v>
      </c>
    </row>
    <row r="271" spans="1:15" ht="12.75" customHeight="1" x14ac:dyDescent="0.2">
      <c r="A271" s="5"/>
      <c r="B271" s="21" t="s">
        <v>291</v>
      </c>
      <c r="C271" s="3" t="s">
        <v>643</v>
      </c>
      <c r="D271" s="21">
        <v>50</v>
      </c>
      <c r="E271" s="21">
        <v>48</v>
      </c>
      <c r="F271" s="128">
        <f t="shared" si="19"/>
        <v>1.32</v>
      </c>
      <c r="G271" s="128">
        <v>66</v>
      </c>
      <c r="H271" s="25"/>
      <c r="K271" s="28" t="s">
        <v>3006</v>
      </c>
      <c r="L271" s="187"/>
      <c r="M271" s="187"/>
      <c r="N271" s="127" t="s">
        <v>1459</v>
      </c>
      <c r="O271" s="149"/>
    </row>
    <row r="272" spans="1:15" ht="12.75" customHeight="1" x14ac:dyDescent="0.2">
      <c r="A272" s="5"/>
      <c r="B272" s="21" t="s">
        <v>2970</v>
      </c>
      <c r="C272" s="3" t="s">
        <v>2971</v>
      </c>
      <c r="D272" s="21" t="s">
        <v>1386</v>
      </c>
      <c r="E272" s="21" t="s">
        <v>1740</v>
      </c>
      <c r="F272" s="128">
        <f t="shared" si="19"/>
        <v>1.875</v>
      </c>
      <c r="G272" s="128">
        <v>45</v>
      </c>
      <c r="H272" s="25"/>
      <c r="I272" s="5"/>
      <c r="J272" s="21" t="s">
        <v>2998</v>
      </c>
      <c r="K272" s="3" t="s">
        <v>3050</v>
      </c>
      <c r="L272" s="199">
        <v>12</v>
      </c>
      <c r="M272" s="199">
        <v>8</v>
      </c>
      <c r="N272" s="131">
        <f>O272/L272</f>
        <v>4</v>
      </c>
      <c r="O272" s="128">
        <v>48</v>
      </c>
    </row>
    <row r="273" spans="1:15" ht="12.75" customHeight="1" x14ac:dyDescent="0.2">
      <c r="A273" s="29"/>
      <c r="B273" s="21" t="s">
        <v>3433</v>
      </c>
      <c r="C273" s="48" t="s">
        <v>1695</v>
      </c>
      <c r="D273" s="41">
        <v>24</v>
      </c>
      <c r="E273" s="41" t="s">
        <v>1740</v>
      </c>
      <c r="F273" s="128">
        <f t="shared" si="19"/>
        <v>1</v>
      </c>
      <c r="G273" s="134">
        <v>24</v>
      </c>
      <c r="H273" s="25"/>
      <c r="I273" s="5"/>
      <c r="J273" s="21" t="s">
        <v>2999</v>
      </c>
      <c r="K273" s="3" t="s">
        <v>3051</v>
      </c>
      <c r="L273" s="21" t="s">
        <v>12</v>
      </c>
      <c r="M273" s="21" t="s">
        <v>13</v>
      </c>
      <c r="N273" s="131">
        <f>O273/L273</f>
        <v>4</v>
      </c>
      <c r="O273" s="128">
        <v>48</v>
      </c>
    </row>
    <row r="274" spans="1:15" ht="12.75" customHeight="1" x14ac:dyDescent="0.2">
      <c r="A274" s="29"/>
      <c r="B274" s="21" t="s">
        <v>3434</v>
      </c>
      <c r="C274" s="48" t="s">
        <v>1696</v>
      </c>
      <c r="D274" s="41">
        <v>24</v>
      </c>
      <c r="E274" s="41" t="s">
        <v>1740</v>
      </c>
      <c r="F274" s="128">
        <f t="shared" si="19"/>
        <v>1</v>
      </c>
      <c r="G274" s="134">
        <v>24</v>
      </c>
      <c r="I274" s="5"/>
      <c r="J274" s="21" t="s">
        <v>3000</v>
      </c>
      <c r="K274" s="3" t="s">
        <v>3050</v>
      </c>
      <c r="L274" s="199">
        <v>96</v>
      </c>
      <c r="M274" s="199">
        <v>1</v>
      </c>
      <c r="N274" s="131">
        <f>O274/L274</f>
        <v>0.5</v>
      </c>
      <c r="O274" s="128">
        <v>48</v>
      </c>
    </row>
    <row r="275" spans="1:15" ht="12.75" customHeight="1" x14ac:dyDescent="0.2">
      <c r="A275" s="5"/>
      <c r="B275" s="21" t="s">
        <v>317</v>
      </c>
      <c r="C275" s="5" t="s">
        <v>692</v>
      </c>
      <c r="D275" s="21">
        <v>36</v>
      </c>
      <c r="E275" s="21">
        <v>24</v>
      </c>
      <c r="F275" s="128">
        <f t="shared" si="19"/>
        <v>1.2000000000000002</v>
      </c>
      <c r="G275" s="128">
        <v>43.2</v>
      </c>
      <c r="H275" s="25"/>
      <c r="I275" s="5"/>
      <c r="J275" s="21" t="s">
        <v>3001</v>
      </c>
      <c r="K275" s="3" t="s">
        <v>3051</v>
      </c>
      <c r="L275" s="199">
        <v>96</v>
      </c>
      <c r="M275" s="199">
        <v>1</v>
      </c>
      <c r="N275" s="131">
        <f>O275/L275</f>
        <v>0.5</v>
      </c>
      <c r="O275" s="128">
        <v>48</v>
      </c>
    </row>
    <row r="276" spans="1:15" x14ac:dyDescent="0.2">
      <c r="A276" s="5"/>
      <c r="B276" s="21" t="s">
        <v>315</v>
      </c>
      <c r="C276" s="5" t="s">
        <v>693</v>
      </c>
      <c r="D276" s="21">
        <v>24</v>
      </c>
      <c r="E276" s="21">
        <v>24</v>
      </c>
      <c r="F276" s="128">
        <f t="shared" si="19"/>
        <v>0.6</v>
      </c>
      <c r="G276" s="128">
        <v>14.4</v>
      </c>
      <c r="H276" s="25"/>
      <c r="K276" s="28" t="s">
        <v>3007</v>
      </c>
      <c r="L276" s="187"/>
      <c r="M276" s="187"/>
      <c r="N276" s="127" t="s">
        <v>1459</v>
      </c>
      <c r="O276" s="149"/>
    </row>
    <row r="277" spans="1:15" ht="12.75" customHeight="1" x14ac:dyDescent="0.2">
      <c r="A277" s="5"/>
      <c r="B277" s="21" t="s">
        <v>330</v>
      </c>
      <c r="C277" s="5" t="s">
        <v>695</v>
      </c>
      <c r="D277" s="21">
        <v>24</v>
      </c>
      <c r="E277" s="21">
        <v>6</v>
      </c>
      <c r="F277" s="128">
        <f t="shared" si="19"/>
        <v>1.5999999999999999</v>
      </c>
      <c r="G277" s="128">
        <v>38.4</v>
      </c>
      <c r="H277" s="25"/>
      <c r="I277" s="5"/>
      <c r="J277" s="21" t="s">
        <v>3002</v>
      </c>
      <c r="K277" s="5" t="s">
        <v>3052</v>
      </c>
      <c r="L277" s="199">
        <v>36</v>
      </c>
      <c r="M277" s="199">
        <v>20</v>
      </c>
      <c r="N277" s="131">
        <f>O277/L277</f>
        <v>1.6666666666666667</v>
      </c>
      <c r="O277" s="128">
        <v>60</v>
      </c>
    </row>
    <row r="278" spans="1:15" ht="12.75" customHeight="1" x14ac:dyDescent="0.2">
      <c r="A278" s="5"/>
      <c r="B278" s="21" t="s">
        <v>3435</v>
      </c>
      <c r="C278" s="3" t="s">
        <v>647</v>
      </c>
      <c r="D278" s="21">
        <v>24</v>
      </c>
      <c r="E278" s="21">
        <v>2</v>
      </c>
      <c r="F278" s="128">
        <f t="shared" si="19"/>
        <v>1.5208333333333333</v>
      </c>
      <c r="G278" s="128">
        <v>36.5</v>
      </c>
      <c r="H278" s="25"/>
      <c r="K278" s="28" t="s">
        <v>127</v>
      </c>
      <c r="L278" s="187"/>
      <c r="M278" s="187"/>
      <c r="N278" s="127" t="s">
        <v>1459</v>
      </c>
      <c r="O278" s="149"/>
    </row>
    <row r="279" spans="1:15" ht="12.75" customHeight="1" x14ac:dyDescent="0.2">
      <c r="A279" s="5"/>
      <c r="B279" s="21" t="s">
        <v>3436</v>
      </c>
      <c r="C279" s="3" t="s">
        <v>648</v>
      </c>
      <c r="D279" s="21">
        <v>24</v>
      </c>
      <c r="E279" s="21">
        <v>6</v>
      </c>
      <c r="F279" s="128">
        <f t="shared" si="19"/>
        <v>2.13</v>
      </c>
      <c r="G279" s="128">
        <v>51.12</v>
      </c>
      <c r="H279" s="25"/>
      <c r="I279" s="5"/>
      <c r="J279" s="21" t="s">
        <v>3003</v>
      </c>
      <c r="K279" s="5" t="s">
        <v>3053</v>
      </c>
      <c r="L279" s="199">
        <v>24</v>
      </c>
      <c r="M279" s="199">
        <v>10</v>
      </c>
      <c r="N279" s="131">
        <f>O279/L279</f>
        <v>2.8333333333333335</v>
      </c>
      <c r="O279" s="128">
        <v>68</v>
      </c>
    </row>
    <row r="280" spans="1:15" ht="12.75" customHeight="1" x14ac:dyDescent="0.2">
      <c r="C280" s="28" t="s">
        <v>1592</v>
      </c>
      <c r="F280" s="127" t="s">
        <v>3416</v>
      </c>
      <c r="H280" s="25"/>
      <c r="I280" s="5"/>
      <c r="J280" s="21" t="s">
        <v>3004</v>
      </c>
      <c r="K280" s="5" t="s">
        <v>3054</v>
      </c>
      <c r="L280" s="199">
        <v>24</v>
      </c>
      <c r="M280" s="199">
        <v>10</v>
      </c>
      <c r="N280" s="131">
        <f>O280/L280</f>
        <v>2.4166666666666665</v>
      </c>
      <c r="O280" s="128">
        <v>58</v>
      </c>
    </row>
    <row r="281" spans="1:15" ht="12.75" customHeight="1" x14ac:dyDescent="0.2">
      <c r="A281" s="5"/>
      <c r="B281" s="21" t="s">
        <v>3437</v>
      </c>
      <c r="C281" s="3" t="s">
        <v>653</v>
      </c>
      <c r="D281" s="21">
        <v>24</v>
      </c>
      <c r="E281" s="21">
        <v>12</v>
      </c>
      <c r="F281" s="128">
        <f t="shared" ref="F281:F285" si="20">G281/D281</f>
        <v>0.75</v>
      </c>
      <c r="G281" s="128">
        <v>18</v>
      </c>
      <c r="H281" s="25"/>
      <c r="I281" s="5"/>
      <c r="J281" s="21" t="s">
        <v>3005</v>
      </c>
      <c r="K281" s="5" t="s">
        <v>3055</v>
      </c>
      <c r="L281" s="21" t="s">
        <v>1797</v>
      </c>
      <c r="M281" s="21" t="s">
        <v>1799</v>
      </c>
      <c r="N281" s="131">
        <f>O281/L281</f>
        <v>2.0555555555555554</v>
      </c>
      <c r="O281" s="128">
        <v>74</v>
      </c>
    </row>
    <row r="282" spans="1:15" ht="12.75" customHeight="1" x14ac:dyDescent="0.2">
      <c r="A282" s="5"/>
      <c r="B282" s="21" t="s">
        <v>3438</v>
      </c>
      <c r="C282" s="5" t="s">
        <v>654</v>
      </c>
      <c r="D282" s="21">
        <v>24</v>
      </c>
      <c r="E282" s="21">
        <v>12</v>
      </c>
      <c r="F282" s="128">
        <f t="shared" si="20"/>
        <v>1.1208333333333333</v>
      </c>
      <c r="G282" s="128">
        <v>26.9</v>
      </c>
      <c r="H282" s="25"/>
      <c r="K282" s="28"/>
      <c r="L282" s="187"/>
      <c r="M282" s="187"/>
      <c r="N282" s="160"/>
      <c r="O282" s="149"/>
    </row>
    <row r="283" spans="1:15" ht="12.75" customHeight="1" x14ac:dyDescent="0.2">
      <c r="A283" s="5"/>
      <c r="B283" s="21" t="s">
        <v>316</v>
      </c>
      <c r="C283" s="5" t="s">
        <v>686</v>
      </c>
      <c r="D283" s="21">
        <v>24</v>
      </c>
      <c r="E283" s="21">
        <v>12</v>
      </c>
      <c r="F283" s="128">
        <f t="shared" si="20"/>
        <v>1.3499999999999999</v>
      </c>
      <c r="G283" s="128">
        <v>32.4</v>
      </c>
      <c r="H283" s="25"/>
      <c r="L283" s="187"/>
      <c r="M283" s="187"/>
      <c r="N283" s="145"/>
      <c r="O283" s="149"/>
    </row>
    <row r="284" spans="1:15" ht="12.75" customHeight="1" x14ac:dyDescent="0.2">
      <c r="A284" s="29"/>
      <c r="B284" s="34" t="s">
        <v>2418</v>
      </c>
      <c r="C284" s="29" t="s">
        <v>3439</v>
      </c>
      <c r="D284" s="34" t="s">
        <v>1386</v>
      </c>
      <c r="E284" s="34" t="s">
        <v>1828</v>
      </c>
      <c r="F284" s="128">
        <f t="shared" si="20"/>
        <v>1</v>
      </c>
      <c r="G284" s="131">
        <v>24</v>
      </c>
      <c r="H284" s="25"/>
      <c r="K284" s="28" t="s">
        <v>1598</v>
      </c>
      <c r="N284" s="27" t="s">
        <v>1460</v>
      </c>
      <c r="O284" s="10"/>
    </row>
    <row r="285" spans="1:15" ht="12.75" customHeight="1" x14ac:dyDescent="0.2">
      <c r="A285" s="29"/>
      <c r="B285" s="34" t="s">
        <v>1591</v>
      </c>
      <c r="C285" s="29" t="s">
        <v>1593</v>
      </c>
      <c r="D285" s="34">
        <v>24</v>
      </c>
      <c r="E285" s="34">
        <v>10</v>
      </c>
      <c r="F285" s="128">
        <f t="shared" si="20"/>
        <v>2.5</v>
      </c>
      <c r="G285" s="131">
        <v>60</v>
      </c>
      <c r="H285" s="25"/>
      <c r="I285" s="5"/>
      <c r="J285" s="21" t="s">
        <v>3823</v>
      </c>
      <c r="K285" s="3" t="s">
        <v>716</v>
      </c>
      <c r="L285" s="21">
        <v>42</v>
      </c>
      <c r="M285" s="21">
        <v>1</v>
      </c>
      <c r="N285" s="131">
        <f>O285/L285</f>
        <v>1.6190476190476191</v>
      </c>
      <c r="O285" s="131">
        <v>68</v>
      </c>
    </row>
    <row r="286" spans="1:15" ht="12.75" customHeight="1" x14ac:dyDescent="0.2">
      <c r="A286" s="5"/>
      <c r="B286" s="34" t="s">
        <v>3440</v>
      </c>
      <c r="C286" s="3" t="s">
        <v>650</v>
      </c>
      <c r="D286" s="21">
        <v>24</v>
      </c>
      <c r="E286" s="21">
        <v>12</v>
      </c>
      <c r="F286" s="128">
        <f t="shared" ref="F286:F296" si="21">G286/D286</f>
        <v>2</v>
      </c>
      <c r="G286" s="128">
        <v>48</v>
      </c>
      <c r="H286" s="25"/>
      <c r="I286" s="73"/>
      <c r="J286" s="158" t="s">
        <v>3824</v>
      </c>
      <c r="K286" s="3" t="s">
        <v>714</v>
      </c>
      <c r="L286" s="21">
        <v>42</v>
      </c>
      <c r="M286" s="21">
        <v>1</v>
      </c>
      <c r="N286" s="131">
        <f>O286/L286</f>
        <v>1.2</v>
      </c>
      <c r="O286" s="131">
        <v>50.4</v>
      </c>
    </row>
    <row r="287" spans="1:15" ht="12.75" customHeight="1" x14ac:dyDescent="0.2">
      <c r="A287" s="5"/>
      <c r="B287" s="34" t="s">
        <v>3441</v>
      </c>
      <c r="C287" s="5" t="s">
        <v>651</v>
      </c>
      <c r="D287" s="21">
        <v>24</v>
      </c>
      <c r="E287" s="21">
        <v>12</v>
      </c>
      <c r="F287" s="128">
        <f t="shared" si="21"/>
        <v>1.875</v>
      </c>
      <c r="G287" s="128">
        <v>45</v>
      </c>
      <c r="H287" s="25"/>
      <c r="I287" s="5"/>
      <c r="J287" s="21" t="s">
        <v>3825</v>
      </c>
      <c r="K287" s="3" t="s">
        <v>715</v>
      </c>
      <c r="L287" s="21">
        <v>36</v>
      </c>
      <c r="M287" s="21">
        <v>1</v>
      </c>
      <c r="N287" s="131">
        <f>O287/L287</f>
        <v>2.1111111111111112</v>
      </c>
      <c r="O287" s="131">
        <v>76</v>
      </c>
    </row>
    <row r="288" spans="1:15" ht="12.75" customHeight="1" x14ac:dyDescent="0.2">
      <c r="A288" s="5"/>
      <c r="B288" s="34" t="s">
        <v>3442</v>
      </c>
      <c r="C288" s="3" t="s">
        <v>652</v>
      </c>
      <c r="D288" s="21">
        <v>36</v>
      </c>
      <c r="E288" s="21">
        <v>12</v>
      </c>
      <c r="F288" s="128">
        <f t="shared" si="21"/>
        <v>1.1111111111111112</v>
      </c>
      <c r="G288" s="128">
        <v>40</v>
      </c>
      <c r="K288" s="28" t="s">
        <v>455</v>
      </c>
      <c r="N288" s="27" t="s">
        <v>1460</v>
      </c>
    </row>
    <row r="289" spans="1:15" ht="12.75" customHeight="1" x14ac:dyDescent="0.2">
      <c r="A289" s="5"/>
      <c r="B289" s="34" t="s">
        <v>3443</v>
      </c>
      <c r="C289" s="5" t="s">
        <v>655</v>
      </c>
      <c r="D289" s="21">
        <v>24</v>
      </c>
      <c r="E289" s="21">
        <v>12</v>
      </c>
      <c r="F289" s="128">
        <f t="shared" si="21"/>
        <v>1.6666666666666667</v>
      </c>
      <c r="G289" s="128">
        <v>40</v>
      </c>
      <c r="H289" s="25"/>
      <c r="I289" s="5"/>
      <c r="J289" s="21" t="s">
        <v>3826</v>
      </c>
      <c r="K289" s="3" t="s">
        <v>713</v>
      </c>
      <c r="L289" s="199">
        <v>12</v>
      </c>
      <c r="M289" s="21">
        <v>1</v>
      </c>
      <c r="N289" s="132">
        <f>O289/L289</f>
        <v>3</v>
      </c>
      <c r="O289" s="128">
        <v>36</v>
      </c>
    </row>
    <row r="290" spans="1:15" ht="12.75" customHeight="1" x14ac:dyDescent="0.2">
      <c r="A290" s="5"/>
      <c r="B290" s="34" t="s">
        <v>3444</v>
      </c>
      <c r="C290" s="3" t="s">
        <v>656</v>
      </c>
      <c r="D290" s="21">
        <v>24</v>
      </c>
      <c r="E290" s="21">
        <v>12</v>
      </c>
      <c r="F290" s="128">
        <f t="shared" si="21"/>
        <v>0.9375</v>
      </c>
      <c r="G290" s="128">
        <v>22.5</v>
      </c>
      <c r="H290" s="25"/>
      <c r="I290" s="5"/>
      <c r="J290" s="21" t="s">
        <v>3827</v>
      </c>
      <c r="K290" s="3" t="s">
        <v>712</v>
      </c>
      <c r="L290" s="199">
        <v>12</v>
      </c>
      <c r="M290" s="21">
        <v>1</v>
      </c>
      <c r="N290" s="132">
        <f>O290/L290</f>
        <v>3.25</v>
      </c>
      <c r="O290" s="128">
        <v>39</v>
      </c>
    </row>
    <row r="291" spans="1:15" ht="12.75" customHeight="1" x14ac:dyDescent="0.2">
      <c r="A291" s="5"/>
      <c r="B291" s="34" t="s">
        <v>3445</v>
      </c>
      <c r="C291" s="3" t="s">
        <v>694</v>
      </c>
      <c r="D291" s="21">
        <v>24</v>
      </c>
      <c r="E291" s="21">
        <v>12</v>
      </c>
      <c r="F291" s="128">
        <f t="shared" si="21"/>
        <v>0.83333333333333337</v>
      </c>
      <c r="G291" s="128">
        <v>20</v>
      </c>
      <c r="H291" s="25"/>
      <c r="I291" s="5"/>
      <c r="J291" s="21" t="s">
        <v>3828</v>
      </c>
      <c r="K291" s="3" t="s">
        <v>711</v>
      </c>
      <c r="L291" s="199">
        <v>12</v>
      </c>
      <c r="M291" s="21">
        <v>1</v>
      </c>
      <c r="N291" s="132">
        <f>O291/L291</f>
        <v>5.75</v>
      </c>
      <c r="O291" s="128">
        <v>69</v>
      </c>
    </row>
    <row r="292" spans="1:15" ht="12.75" customHeight="1" x14ac:dyDescent="0.2">
      <c r="A292" s="5"/>
      <c r="B292" s="34" t="s">
        <v>3446</v>
      </c>
      <c r="C292" s="5" t="s">
        <v>682</v>
      </c>
      <c r="D292" s="21">
        <v>24</v>
      </c>
      <c r="E292" s="21">
        <v>12</v>
      </c>
      <c r="F292" s="128">
        <f t="shared" si="21"/>
        <v>1.5</v>
      </c>
      <c r="G292" s="135">
        <v>36</v>
      </c>
      <c r="H292" s="25"/>
      <c r="K292" s="4"/>
      <c r="N292" s="157"/>
      <c r="O292" s="149"/>
    </row>
    <row r="293" spans="1:15" ht="12.75" customHeight="1" x14ac:dyDescent="0.2">
      <c r="A293" s="5"/>
      <c r="B293" s="34" t="s">
        <v>3447</v>
      </c>
      <c r="C293" s="5" t="s">
        <v>683</v>
      </c>
      <c r="D293" s="21">
        <v>24</v>
      </c>
      <c r="E293" s="21">
        <v>12</v>
      </c>
      <c r="F293" s="128">
        <f t="shared" si="21"/>
        <v>1.5</v>
      </c>
      <c r="G293" s="128">
        <v>36</v>
      </c>
      <c r="H293" s="25"/>
      <c r="K293" s="75"/>
      <c r="N293" s="127"/>
    </row>
    <row r="294" spans="1:15" ht="12.75" customHeight="1" x14ac:dyDescent="0.2">
      <c r="A294" s="5"/>
      <c r="B294" s="34" t="s">
        <v>3448</v>
      </c>
      <c r="C294" s="5" t="s">
        <v>684</v>
      </c>
      <c r="D294" s="21">
        <v>24</v>
      </c>
      <c r="E294" s="21">
        <v>12</v>
      </c>
      <c r="F294" s="128">
        <f t="shared" si="21"/>
        <v>1</v>
      </c>
      <c r="G294" s="128">
        <v>24</v>
      </c>
      <c r="K294" s="28" t="s">
        <v>2247</v>
      </c>
      <c r="N294" s="127" t="s">
        <v>1599</v>
      </c>
    </row>
    <row r="295" spans="1:15" ht="12.75" customHeight="1" x14ac:dyDescent="0.2">
      <c r="A295" s="5"/>
      <c r="B295" s="34" t="s">
        <v>3449</v>
      </c>
      <c r="C295" s="5" t="s">
        <v>685</v>
      </c>
      <c r="D295" s="21">
        <v>24</v>
      </c>
      <c r="E295" s="21">
        <v>12</v>
      </c>
      <c r="F295" s="128">
        <f t="shared" si="21"/>
        <v>1.5999999999999999</v>
      </c>
      <c r="G295" s="128">
        <v>38.4</v>
      </c>
      <c r="I295" s="207"/>
      <c r="J295" s="203" t="s">
        <v>3008</v>
      </c>
      <c r="K295" s="204" t="s">
        <v>3056</v>
      </c>
      <c r="L295" s="203" t="s">
        <v>1387</v>
      </c>
      <c r="M295" s="203" t="s">
        <v>3047</v>
      </c>
      <c r="N295" s="205">
        <f>O295/L295</f>
        <v>9.6666666666666661</v>
      </c>
      <c r="O295" s="205">
        <v>58</v>
      </c>
    </row>
    <row r="296" spans="1:15" ht="12.75" customHeight="1" x14ac:dyDescent="0.2">
      <c r="A296" s="5"/>
      <c r="B296" s="34" t="s">
        <v>3450</v>
      </c>
      <c r="C296" s="5" t="s">
        <v>689</v>
      </c>
      <c r="D296" s="21">
        <v>24</v>
      </c>
      <c r="E296" s="21">
        <v>10</v>
      </c>
      <c r="F296" s="128">
        <f t="shared" si="21"/>
        <v>1.9000000000000001</v>
      </c>
      <c r="G296" s="128">
        <v>45.6</v>
      </c>
      <c r="H296" s="25"/>
      <c r="I296" s="5"/>
      <c r="J296" s="21" t="s">
        <v>3027</v>
      </c>
      <c r="K296" s="3" t="s">
        <v>3057</v>
      </c>
      <c r="L296" s="21" t="s">
        <v>1387</v>
      </c>
      <c r="M296" s="21" t="s">
        <v>3047</v>
      </c>
      <c r="N296" s="128">
        <f>O296/L296</f>
        <v>8.6666666666666661</v>
      </c>
      <c r="O296" s="16">
        <v>52</v>
      </c>
    </row>
    <row r="297" spans="1:15" ht="12.75" customHeight="1" x14ac:dyDescent="0.2">
      <c r="B297" s="26"/>
      <c r="C297" s="42"/>
      <c r="D297" s="26"/>
      <c r="E297" s="26"/>
      <c r="F297" s="145"/>
      <c r="G297" s="10"/>
      <c r="H297" s="25"/>
      <c r="I297" s="29"/>
      <c r="J297" s="34" t="s">
        <v>3028</v>
      </c>
      <c r="K297" s="3" t="s">
        <v>3140</v>
      </c>
      <c r="L297" s="34" t="s">
        <v>1387</v>
      </c>
      <c r="M297" s="34" t="s">
        <v>3047</v>
      </c>
      <c r="N297" s="128">
        <f>O297/L297</f>
        <v>9.1666666666666661</v>
      </c>
      <c r="O297" s="131">
        <v>55</v>
      </c>
    </row>
    <row r="298" spans="1:15" ht="12.75" customHeight="1" x14ac:dyDescent="0.2">
      <c r="C298" s="4"/>
      <c r="F298" s="157"/>
      <c r="G298" s="149"/>
      <c r="H298" s="25"/>
      <c r="K298" s="28"/>
      <c r="N298" s="149"/>
      <c r="O298" s="149"/>
    </row>
    <row r="299" spans="1:15" ht="12.75" customHeight="1" x14ac:dyDescent="0.2">
      <c r="C299" s="75"/>
      <c r="F299" s="127"/>
      <c r="N299" s="149"/>
      <c r="O299" s="149"/>
    </row>
    <row r="300" spans="1:15" ht="12.75" customHeight="1" x14ac:dyDescent="0.2">
      <c r="C300" s="28" t="s">
        <v>2247</v>
      </c>
      <c r="F300" s="127" t="s">
        <v>1599</v>
      </c>
      <c r="K300" s="28" t="s">
        <v>2276</v>
      </c>
      <c r="N300" s="127" t="s">
        <v>2274</v>
      </c>
    </row>
    <row r="301" spans="1:15" ht="12.75" customHeight="1" x14ac:dyDescent="0.2">
      <c r="A301" s="5"/>
      <c r="B301" s="84" t="s">
        <v>3029</v>
      </c>
      <c r="C301" s="40" t="s">
        <v>3058</v>
      </c>
      <c r="D301" s="72" t="s">
        <v>1387</v>
      </c>
      <c r="E301" s="72" t="s">
        <v>3047</v>
      </c>
      <c r="F301" s="128">
        <f>G301/D301</f>
        <v>9.6666666666666661</v>
      </c>
      <c r="G301" s="150">
        <v>58</v>
      </c>
      <c r="I301" s="5"/>
      <c r="J301" s="21" t="s">
        <v>2035</v>
      </c>
      <c r="K301" s="5" t="s">
        <v>2279</v>
      </c>
      <c r="L301" s="199">
        <v>12</v>
      </c>
      <c r="M301" s="199">
        <v>40</v>
      </c>
      <c r="N301" s="128">
        <f>O301/L301</f>
        <v>6</v>
      </c>
      <c r="O301" s="128">
        <v>72</v>
      </c>
    </row>
    <row r="302" spans="1:15" ht="12.75" customHeight="1" x14ac:dyDescent="0.2">
      <c r="A302" s="5"/>
      <c r="B302" s="34" t="s">
        <v>3030</v>
      </c>
      <c r="C302" s="13" t="s">
        <v>3059</v>
      </c>
      <c r="D302" s="34" t="s">
        <v>1387</v>
      </c>
      <c r="E302" s="34" t="s">
        <v>3047</v>
      </c>
      <c r="F302" s="128">
        <f>G302/D302</f>
        <v>13.333333333333334</v>
      </c>
      <c r="G302" s="131">
        <v>80</v>
      </c>
      <c r="I302" s="5"/>
      <c r="J302" s="21" t="s">
        <v>2036</v>
      </c>
      <c r="K302" s="5" t="s">
        <v>2280</v>
      </c>
      <c r="L302" s="199">
        <v>12</v>
      </c>
      <c r="M302" s="199">
        <v>40</v>
      </c>
      <c r="N302" s="128">
        <f>O302/L302</f>
        <v>4.5</v>
      </c>
      <c r="O302" s="128">
        <v>54</v>
      </c>
    </row>
    <row r="303" spans="1:15" ht="12.75" customHeight="1" x14ac:dyDescent="0.2">
      <c r="A303" s="5"/>
      <c r="B303" s="34" t="s">
        <v>3031</v>
      </c>
      <c r="C303" s="29" t="s">
        <v>3060</v>
      </c>
      <c r="D303" s="34" t="s">
        <v>1387</v>
      </c>
      <c r="E303" s="34" t="s">
        <v>3047</v>
      </c>
      <c r="F303" s="128">
        <f>G303/D303</f>
        <v>8</v>
      </c>
      <c r="G303" s="131">
        <v>48</v>
      </c>
      <c r="K303" s="28" t="s">
        <v>2283</v>
      </c>
      <c r="N303" s="127" t="s">
        <v>2274</v>
      </c>
      <c r="O303" s="149"/>
    </row>
    <row r="304" spans="1:15" ht="12.75" customHeight="1" x14ac:dyDescent="0.2">
      <c r="A304" s="5"/>
      <c r="B304" s="34" t="s">
        <v>3032</v>
      </c>
      <c r="C304" s="29" t="s">
        <v>3061</v>
      </c>
      <c r="D304" s="34" t="s">
        <v>1387</v>
      </c>
      <c r="E304" s="34" t="s">
        <v>3047</v>
      </c>
      <c r="F304" s="128">
        <f>G304/D304</f>
        <v>6.666666666666667</v>
      </c>
      <c r="G304" s="131">
        <v>40</v>
      </c>
      <c r="I304" s="5"/>
      <c r="J304" s="21" t="s">
        <v>2037</v>
      </c>
      <c r="K304" s="5" t="s">
        <v>2281</v>
      </c>
      <c r="L304" s="199">
        <v>24</v>
      </c>
      <c r="M304" s="199">
        <v>24</v>
      </c>
      <c r="N304" s="128">
        <f>O304/L304</f>
        <v>3.65</v>
      </c>
      <c r="O304" s="128">
        <v>87.6</v>
      </c>
    </row>
    <row r="305" spans="1:15" ht="12.75" customHeight="1" x14ac:dyDescent="0.2">
      <c r="A305" s="11"/>
      <c r="C305" s="28" t="s">
        <v>2247</v>
      </c>
      <c r="F305" s="127" t="s">
        <v>2250</v>
      </c>
      <c r="G305" s="149"/>
      <c r="I305" s="5"/>
      <c r="J305" s="21" t="s">
        <v>2038</v>
      </c>
      <c r="K305" s="5" t="s">
        <v>2282</v>
      </c>
      <c r="L305" s="199">
        <v>24</v>
      </c>
      <c r="M305" s="199">
        <v>24</v>
      </c>
      <c r="N305" s="128">
        <f>O305/L305</f>
        <v>3.5</v>
      </c>
      <c r="O305" s="128">
        <v>84</v>
      </c>
    </row>
    <row r="306" spans="1:15" ht="12.75" customHeight="1" x14ac:dyDescent="0.2">
      <c r="A306" s="5"/>
      <c r="B306" s="21" t="s">
        <v>2014</v>
      </c>
      <c r="C306" s="3" t="s">
        <v>2248</v>
      </c>
      <c r="D306" s="199">
        <v>12</v>
      </c>
      <c r="E306" s="199">
        <v>1</v>
      </c>
      <c r="F306" s="128">
        <f t="shared" ref="F306:F312" si="22">G306/D306</f>
        <v>9.1666666666666661</v>
      </c>
      <c r="G306" s="128">
        <v>110</v>
      </c>
      <c r="K306" s="75"/>
    </row>
    <row r="307" spans="1:15" ht="12.75" customHeight="1" x14ac:dyDescent="0.2">
      <c r="A307" s="20"/>
      <c r="B307" s="55" t="s">
        <v>2015</v>
      </c>
      <c r="C307" s="3" t="s">
        <v>2249</v>
      </c>
      <c r="D307" s="237">
        <v>12</v>
      </c>
      <c r="E307" s="237">
        <v>1</v>
      </c>
      <c r="F307" s="128">
        <f t="shared" si="22"/>
        <v>9.1666666666666661</v>
      </c>
      <c r="G307" s="129">
        <v>110</v>
      </c>
    </row>
    <row r="308" spans="1:15" ht="12.75" customHeight="1" x14ac:dyDescent="0.2">
      <c r="A308" s="21"/>
      <c r="B308" s="21" t="s">
        <v>2016</v>
      </c>
      <c r="C308" s="3" t="s">
        <v>2251</v>
      </c>
      <c r="D308" s="199">
        <v>6</v>
      </c>
      <c r="E308" s="199">
        <v>1</v>
      </c>
      <c r="F308" s="128">
        <f t="shared" si="22"/>
        <v>8.67</v>
      </c>
      <c r="G308" s="128">
        <v>52.02</v>
      </c>
      <c r="K308" s="77" t="s">
        <v>451</v>
      </c>
      <c r="N308" s="127" t="s">
        <v>1763</v>
      </c>
    </row>
    <row r="309" spans="1:15" ht="12.75" customHeight="1" x14ac:dyDescent="0.2">
      <c r="A309" s="207"/>
      <c r="B309" s="203" t="s">
        <v>3149</v>
      </c>
      <c r="C309" s="204" t="s">
        <v>3306</v>
      </c>
      <c r="D309" s="229">
        <v>12</v>
      </c>
      <c r="E309" s="229">
        <v>1</v>
      </c>
      <c r="F309" s="205">
        <f t="shared" si="22"/>
        <v>8.5</v>
      </c>
      <c r="G309" s="205">
        <v>102</v>
      </c>
      <c r="I309" s="5"/>
      <c r="J309" s="21" t="s">
        <v>1747</v>
      </c>
      <c r="K309" s="5" t="s">
        <v>697</v>
      </c>
      <c r="L309" s="21">
        <v>24</v>
      </c>
      <c r="M309" s="21">
        <v>24</v>
      </c>
      <c r="N309" s="128">
        <f>O309/L309</f>
        <v>1.8333333333333333</v>
      </c>
      <c r="O309" s="128">
        <v>44</v>
      </c>
    </row>
    <row r="310" spans="1:15" s="42" customFormat="1" ht="12.75" customHeight="1" x14ac:dyDescent="0.2">
      <c r="A310" s="240"/>
      <c r="B310" s="241" t="s">
        <v>3150</v>
      </c>
      <c r="C310" s="204" t="s">
        <v>3307</v>
      </c>
      <c r="D310" s="242">
        <v>12</v>
      </c>
      <c r="E310" s="242">
        <v>1</v>
      </c>
      <c r="F310" s="205">
        <f t="shared" si="22"/>
        <v>8.5</v>
      </c>
      <c r="G310" s="248">
        <v>102</v>
      </c>
      <c r="I310" s="5"/>
      <c r="J310" s="21" t="s">
        <v>1748</v>
      </c>
      <c r="K310" s="5" t="s">
        <v>1750</v>
      </c>
      <c r="L310" s="21">
        <v>24</v>
      </c>
      <c r="M310" s="21">
        <v>24</v>
      </c>
      <c r="N310" s="128">
        <f>O310/L310</f>
        <v>1.8333333333333333</v>
      </c>
      <c r="O310" s="128">
        <v>44</v>
      </c>
    </row>
    <row r="311" spans="1:15" ht="12.75" customHeight="1" x14ac:dyDescent="0.2">
      <c r="A311" s="203"/>
      <c r="B311" s="203" t="s">
        <v>3151</v>
      </c>
      <c r="C311" s="204" t="s">
        <v>3308</v>
      </c>
      <c r="D311" s="229">
        <v>12</v>
      </c>
      <c r="E311" s="229">
        <v>1</v>
      </c>
      <c r="F311" s="205">
        <f t="shared" si="22"/>
        <v>8.5</v>
      </c>
      <c r="G311" s="205">
        <v>102</v>
      </c>
      <c r="I311" s="5"/>
      <c r="J311" s="21" t="s">
        <v>1749</v>
      </c>
      <c r="K311" s="5" t="s">
        <v>1751</v>
      </c>
      <c r="L311" s="21">
        <v>24</v>
      </c>
      <c r="M311" s="21">
        <v>24</v>
      </c>
      <c r="N311" s="128">
        <f>O311/L311</f>
        <v>1.8333333333333333</v>
      </c>
      <c r="O311" s="128">
        <v>44</v>
      </c>
    </row>
    <row r="312" spans="1:15" ht="12.75" customHeight="1" x14ac:dyDescent="0.2">
      <c r="A312" s="203"/>
      <c r="B312" s="203" t="s">
        <v>3152</v>
      </c>
      <c r="C312" s="204" t="s">
        <v>3309</v>
      </c>
      <c r="D312" s="229">
        <v>12</v>
      </c>
      <c r="E312" s="229">
        <v>1</v>
      </c>
      <c r="F312" s="205">
        <f t="shared" si="22"/>
        <v>8.5</v>
      </c>
      <c r="G312" s="205">
        <v>102</v>
      </c>
      <c r="K312" s="61" t="s">
        <v>452</v>
      </c>
      <c r="N312" s="127" t="s">
        <v>1763</v>
      </c>
    </row>
    <row r="313" spans="1:15" ht="13.5" customHeight="1" x14ac:dyDescent="0.2">
      <c r="A313" s="21"/>
      <c r="B313" s="21" t="s">
        <v>2017</v>
      </c>
      <c r="C313" s="3" t="s">
        <v>2252</v>
      </c>
      <c r="D313" s="199">
        <v>12</v>
      </c>
      <c r="E313" s="199">
        <v>1</v>
      </c>
      <c r="F313" s="128">
        <f t="shared" ref="F313:F317" si="23">G313/D313</f>
        <v>10.416666666666666</v>
      </c>
      <c r="G313" s="128">
        <v>125</v>
      </c>
      <c r="I313" s="5"/>
      <c r="J313" s="21" t="s">
        <v>1752</v>
      </c>
      <c r="K313" s="5" t="s">
        <v>700</v>
      </c>
      <c r="L313" s="21">
        <v>24</v>
      </c>
      <c r="M313" s="21">
        <v>24</v>
      </c>
      <c r="N313" s="128">
        <f>O313/L313</f>
        <v>1.375</v>
      </c>
      <c r="O313" s="128">
        <v>33</v>
      </c>
    </row>
    <row r="314" spans="1:15" ht="12.75" customHeight="1" x14ac:dyDescent="0.2">
      <c r="A314" s="21"/>
      <c r="B314" s="21" t="s">
        <v>2018</v>
      </c>
      <c r="C314" s="3" t="s">
        <v>2253</v>
      </c>
      <c r="D314" s="199">
        <v>12</v>
      </c>
      <c r="E314" s="199">
        <v>1</v>
      </c>
      <c r="F314" s="128">
        <f t="shared" si="23"/>
        <v>10.416666666666666</v>
      </c>
      <c r="G314" s="128">
        <v>125</v>
      </c>
      <c r="I314" s="5"/>
      <c r="J314" s="21" t="s">
        <v>1753</v>
      </c>
      <c r="K314" s="5" t="s">
        <v>1755</v>
      </c>
      <c r="L314" s="21">
        <v>24</v>
      </c>
      <c r="M314" s="21">
        <v>24</v>
      </c>
      <c r="N314" s="128">
        <f>O314/L314</f>
        <v>1.375</v>
      </c>
      <c r="O314" s="128">
        <v>33</v>
      </c>
    </row>
    <row r="315" spans="1:15" ht="12.75" customHeight="1" x14ac:dyDescent="0.2">
      <c r="A315" s="21"/>
      <c r="B315" s="21" t="s">
        <v>2019</v>
      </c>
      <c r="C315" s="3" t="s">
        <v>2254</v>
      </c>
      <c r="D315" s="199">
        <v>12</v>
      </c>
      <c r="E315" s="199">
        <v>1</v>
      </c>
      <c r="F315" s="128">
        <f t="shared" si="23"/>
        <v>8.5</v>
      </c>
      <c r="G315" s="128">
        <v>102</v>
      </c>
      <c r="I315" s="5"/>
      <c r="J315" s="21" t="s">
        <v>1754</v>
      </c>
      <c r="K315" s="5" t="s">
        <v>699</v>
      </c>
      <c r="L315" s="21">
        <v>24</v>
      </c>
      <c r="M315" s="21">
        <v>24</v>
      </c>
      <c r="N315" s="128">
        <f>O315/L315</f>
        <v>1.375</v>
      </c>
      <c r="O315" s="128">
        <v>33</v>
      </c>
    </row>
    <row r="316" spans="1:15" ht="12.75" customHeight="1" x14ac:dyDescent="0.2">
      <c r="A316" s="5"/>
      <c r="B316" s="21" t="s">
        <v>2020</v>
      </c>
      <c r="C316" s="3" t="s">
        <v>2255</v>
      </c>
      <c r="D316" s="199">
        <v>12</v>
      </c>
      <c r="E316" s="199">
        <v>1</v>
      </c>
      <c r="F316" s="128">
        <f t="shared" si="23"/>
        <v>8.5</v>
      </c>
      <c r="G316" s="128">
        <v>102</v>
      </c>
      <c r="K316" s="59" t="s">
        <v>1311</v>
      </c>
      <c r="N316" s="127" t="s">
        <v>1763</v>
      </c>
    </row>
    <row r="317" spans="1:15" ht="12.75" customHeight="1" x14ac:dyDescent="0.2">
      <c r="A317" s="20"/>
      <c r="B317" s="55" t="s">
        <v>2021</v>
      </c>
      <c r="C317" s="3" t="s">
        <v>2256</v>
      </c>
      <c r="D317" s="237">
        <v>12</v>
      </c>
      <c r="E317" s="237">
        <v>1</v>
      </c>
      <c r="F317" s="128">
        <f t="shared" si="23"/>
        <v>8.5</v>
      </c>
      <c r="G317" s="129">
        <v>102</v>
      </c>
      <c r="I317" s="5"/>
      <c r="J317" s="21" t="s">
        <v>1756</v>
      </c>
      <c r="K317" s="5" t="s">
        <v>1327</v>
      </c>
      <c r="L317" s="21">
        <v>24</v>
      </c>
      <c r="M317" s="21">
        <v>24</v>
      </c>
      <c r="N317" s="128">
        <f>O317/L317</f>
        <v>1.8333333333333333</v>
      </c>
      <c r="O317" s="128">
        <v>44</v>
      </c>
    </row>
    <row r="318" spans="1:15" ht="12.75" customHeight="1" x14ac:dyDescent="0.2">
      <c r="A318" s="11"/>
      <c r="C318" s="28" t="s">
        <v>2247</v>
      </c>
      <c r="F318" s="127" t="s">
        <v>1465</v>
      </c>
      <c r="G318" s="149"/>
      <c r="I318" s="5"/>
      <c r="J318" s="21" t="s">
        <v>1757</v>
      </c>
      <c r="K318" s="5" t="s">
        <v>1759</v>
      </c>
      <c r="L318" s="21">
        <v>24</v>
      </c>
      <c r="M318" s="21">
        <v>24</v>
      </c>
      <c r="N318" s="128">
        <f>O318/L318</f>
        <v>1.8333333333333333</v>
      </c>
      <c r="O318" s="128">
        <v>44</v>
      </c>
    </row>
    <row r="319" spans="1:15" ht="13.5" customHeight="1" x14ac:dyDescent="0.2">
      <c r="A319" s="21"/>
      <c r="B319" s="21" t="s">
        <v>2022</v>
      </c>
      <c r="C319" s="3" t="s">
        <v>2257</v>
      </c>
      <c r="D319" s="199">
        <v>6</v>
      </c>
      <c r="E319" s="199">
        <v>1</v>
      </c>
      <c r="F319" s="128">
        <f>G319/D319</f>
        <v>14.5</v>
      </c>
      <c r="G319" s="128">
        <v>87</v>
      </c>
      <c r="I319" s="5"/>
      <c r="J319" s="21" t="s">
        <v>1758</v>
      </c>
      <c r="K319" s="5" t="s">
        <v>1760</v>
      </c>
      <c r="L319" s="21">
        <v>24</v>
      </c>
      <c r="M319" s="21">
        <v>24</v>
      </c>
      <c r="N319" s="128">
        <f>O319/L319</f>
        <v>1.8333333333333333</v>
      </c>
      <c r="O319" s="128">
        <v>44</v>
      </c>
    </row>
    <row r="320" spans="1:15" ht="12.75" customHeight="1" x14ac:dyDescent="0.2">
      <c r="A320" s="21"/>
      <c r="B320" s="21" t="s">
        <v>2023</v>
      </c>
      <c r="C320" s="3" t="s">
        <v>2258</v>
      </c>
      <c r="D320" s="199">
        <v>12</v>
      </c>
      <c r="E320" s="199">
        <v>1</v>
      </c>
      <c r="F320" s="128">
        <f t="shared" ref="F320:F323" si="24">G320/D320</f>
        <v>5.5</v>
      </c>
      <c r="G320" s="128">
        <v>66</v>
      </c>
    </row>
    <row r="321" spans="1:15" ht="12.75" customHeight="1" x14ac:dyDescent="0.2">
      <c r="A321" s="21"/>
      <c r="B321" s="21" t="s">
        <v>2024</v>
      </c>
      <c r="C321" s="3" t="s">
        <v>2259</v>
      </c>
      <c r="D321" s="199">
        <v>12</v>
      </c>
      <c r="E321" s="199">
        <v>1</v>
      </c>
      <c r="F321" s="128">
        <f t="shared" si="24"/>
        <v>7</v>
      </c>
      <c r="G321" s="128">
        <v>84</v>
      </c>
      <c r="N321" s="149"/>
      <c r="O321" s="149"/>
    </row>
    <row r="322" spans="1:15" ht="12.75" customHeight="1" x14ac:dyDescent="0.2">
      <c r="A322" s="5"/>
      <c r="B322" s="21" t="s">
        <v>2025</v>
      </c>
      <c r="C322" s="3" t="s">
        <v>2260</v>
      </c>
      <c r="D322" s="199">
        <v>12</v>
      </c>
      <c r="E322" s="199">
        <v>1</v>
      </c>
      <c r="F322" s="128">
        <f t="shared" si="24"/>
        <v>5.416666666666667</v>
      </c>
      <c r="G322" s="128">
        <v>65</v>
      </c>
      <c r="H322" s="25"/>
      <c r="K322" s="28" t="s">
        <v>2284</v>
      </c>
      <c r="N322" s="127" t="s">
        <v>1764</v>
      </c>
      <c r="O322" s="149"/>
    </row>
    <row r="323" spans="1:15" ht="12.75" customHeight="1" x14ac:dyDescent="0.2">
      <c r="A323" s="20"/>
      <c r="B323" s="55" t="s">
        <v>2026</v>
      </c>
      <c r="C323" s="3" t="s">
        <v>2261</v>
      </c>
      <c r="D323" s="237">
        <v>12</v>
      </c>
      <c r="E323" s="237">
        <v>1</v>
      </c>
      <c r="F323" s="128">
        <f t="shared" si="24"/>
        <v>5.416666666666667</v>
      </c>
      <c r="G323" s="129">
        <v>65</v>
      </c>
      <c r="H323" s="25"/>
      <c r="I323" s="5"/>
      <c r="J323" s="21" t="s">
        <v>2043</v>
      </c>
      <c r="K323" s="5" t="s">
        <v>2285</v>
      </c>
      <c r="L323" s="199">
        <v>6</v>
      </c>
      <c r="M323" s="199">
        <v>96</v>
      </c>
      <c r="N323" s="128">
        <f t="shared" ref="N323:N328" si="25">O323/L323</f>
        <v>4.8</v>
      </c>
      <c r="O323" s="128">
        <v>28.8</v>
      </c>
    </row>
    <row r="324" spans="1:15" ht="12.75" customHeight="1" x14ac:dyDescent="0.2">
      <c r="A324" s="11"/>
      <c r="C324" s="28" t="s">
        <v>2262</v>
      </c>
      <c r="F324" s="127" t="s">
        <v>1687</v>
      </c>
      <c r="G324" s="149"/>
      <c r="H324" s="25"/>
      <c r="I324" s="5"/>
      <c r="J324" s="21" t="s">
        <v>2044</v>
      </c>
      <c r="K324" s="5" t="s">
        <v>2286</v>
      </c>
      <c r="L324" s="199">
        <v>6</v>
      </c>
      <c r="M324" s="199">
        <v>96</v>
      </c>
      <c r="N324" s="128">
        <f t="shared" si="25"/>
        <v>4.8</v>
      </c>
      <c r="O324" s="128">
        <v>28.8</v>
      </c>
    </row>
    <row r="325" spans="1:15" x14ac:dyDescent="0.2">
      <c r="A325" s="21"/>
      <c r="B325" s="21" t="s">
        <v>2027</v>
      </c>
      <c r="C325" s="3" t="s">
        <v>2263</v>
      </c>
      <c r="D325" s="199">
        <v>6</v>
      </c>
      <c r="E325" s="199">
        <v>1</v>
      </c>
      <c r="F325" s="128">
        <f>G325/D325</f>
        <v>6</v>
      </c>
      <c r="G325" s="128">
        <v>36</v>
      </c>
      <c r="H325" s="25"/>
      <c r="I325" s="5"/>
      <c r="J325" s="21" t="s">
        <v>2045</v>
      </c>
      <c r="K325" s="5" t="s">
        <v>2287</v>
      </c>
      <c r="L325" s="199">
        <v>6</v>
      </c>
      <c r="M325" s="199">
        <v>96</v>
      </c>
      <c r="N325" s="128">
        <f t="shared" si="25"/>
        <v>4.8</v>
      </c>
      <c r="O325" s="128">
        <v>28.8</v>
      </c>
    </row>
    <row r="326" spans="1:15" x14ac:dyDescent="0.2">
      <c r="A326" s="5"/>
      <c r="B326" s="21" t="s">
        <v>2028</v>
      </c>
      <c r="C326" s="3" t="s">
        <v>2264</v>
      </c>
      <c r="D326" s="199">
        <v>6</v>
      </c>
      <c r="E326" s="199">
        <v>1</v>
      </c>
      <c r="F326" s="128">
        <f t="shared" ref="F326:F331" si="26">G326/D326</f>
        <v>6</v>
      </c>
      <c r="G326" s="128">
        <v>36</v>
      </c>
      <c r="I326" s="5"/>
      <c r="J326" s="21" t="s">
        <v>2046</v>
      </c>
      <c r="K326" s="5" t="s">
        <v>2288</v>
      </c>
      <c r="L326" s="199">
        <v>6</v>
      </c>
      <c r="M326" s="199">
        <v>96</v>
      </c>
      <c r="N326" s="128">
        <f t="shared" si="25"/>
        <v>7.333333333333333</v>
      </c>
      <c r="O326" s="128">
        <v>44</v>
      </c>
    </row>
    <row r="327" spans="1:15" x14ac:dyDescent="0.2">
      <c r="A327" s="21"/>
      <c r="B327" s="21" t="s">
        <v>2029</v>
      </c>
      <c r="C327" s="3" t="s">
        <v>2265</v>
      </c>
      <c r="D327" s="199">
        <v>6</v>
      </c>
      <c r="E327" s="199">
        <v>1</v>
      </c>
      <c r="F327" s="128">
        <f t="shared" si="26"/>
        <v>6</v>
      </c>
      <c r="G327" s="128">
        <v>36</v>
      </c>
      <c r="I327" s="5"/>
      <c r="J327" s="21" t="s">
        <v>2047</v>
      </c>
      <c r="K327" s="5" t="s">
        <v>2289</v>
      </c>
      <c r="L327" s="199">
        <v>6</v>
      </c>
      <c r="M327" s="199">
        <v>96</v>
      </c>
      <c r="N327" s="128">
        <f t="shared" si="25"/>
        <v>7.333333333333333</v>
      </c>
      <c r="O327" s="128">
        <v>44</v>
      </c>
    </row>
    <row r="328" spans="1:15" ht="12.75" customHeight="1" x14ac:dyDescent="0.2">
      <c r="A328" s="5"/>
      <c r="B328" s="21" t="s">
        <v>2030</v>
      </c>
      <c r="C328" s="3" t="s">
        <v>2266</v>
      </c>
      <c r="D328" s="199">
        <v>6</v>
      </c>
      <c r="E328" s="199">
        <v>1</v>
      </c>
      <c r="F328" s="128">
        <f t="shared" si="26"/>
        <v>6</v>
      </c>
      <c r="G328" s="128">
        <v>36</v>
      </c>
      <c r="I328" s="5"/>
      <c r="J328" s="21" t="s">
        <v>2048</v>
      </c>
      <c r="K328" s="5" t="s">
        <v>2290</v>
      </c>
      <c r="L328" s="199">
        <v>6</v>
      </c>
      <c r="M328" s="199">
        <v>96</v>
      </c>
      <c r="N328" s="128">
        <f t="shared" si="25"/>
        <v>7.333333333333333</v>
      </c>
      <c r="O328" s="128">
        <v>44</v>
      </c>
    </row>
    <row r="329" spans="1:15" ht="12.75" customHeight="1" x14ac:dyDescent="0.2">
      <c r="A329" s="20"/>
      <c r="B329" s="55" t="s">
        <v>2031</v>
      </c>
      <c r="C329" s="3" t="s">
        <v>2267</v>
      </c>
      <c r="D329" s="237">
        <v>6</v>
      </c>
      <c r="E329" s="237">
        <v>1</v>
      </c>
      <c r="F329" s="128">
        <f t="shared" si="26"/>
        <v>6</v>
      </c>
      <c r="G329" s="129">
        <v>36</v>
      </c>
      <c r="H329" s="25"/>
      <c r="K329" s="58"/>
      <c r="N329" s="27"/>
      <c r="O329" s="149"/>
    </row>
    <row r="330" spans="1:15" ht="12.75" customHeight="1" x14ac:dyDescent="0.2">
      <c r="A330" s="21"/>
      <c r="B330" s="21" t="s">
        <v>2032</v>
      </c>
      <c r="C330" s="3" t="s">
        <v>2268</v>
      </c>
      <c r="D330" s="199">
        <v>6</v>
      </c>
      <c r="E330" s="199">
        <v>1</v>
      </c>
      <c r="F330" s="128">
        <f t="shared" si="26"/>
        <v>6</v>
      </c>
      <c r="G330" s="128">
        <v>36</v>
      </c>
      <c r="H330" s="25"/>
      <c r="K330" s="4"/>
      <c r="N330" s="149"/>
      <c r="O330" s="149"/>
    </row>
    <row r="331" spans="1:15" ht="12.75" customHeight="1" x14ac:dyDescent="0.2">
      <c r="A331" s="21"/>
      <c r="B331" s="21" t="s">
        <v>2033</v>
      </c>
      <c r="C331" s="3" t="s">
        <v>2269</v>
      </c>
      <c r="D331" s="199">
        <v>6</v>
      </c>
      <c r="E331" s="199">
        <v>1</v>
      </c>
      <c r="F331" s="128">
        <f t="shared" si="26"/>
        <v>6</v>
      </c>
      <c r="G331" s="128">
        <v>36</v>
      </c>
      <c r="H331" s="25"/>
      <c r="K331" s="58" t="s">
        <v>1702</v>
      </c>
      <c r="N331" s="27" t="s">
        <v>1766</v>
      </c>
    </row>
    <row r="332" spans="1:15" ht="12.75" customHeight="1" x14ac:dyDescent="0.2">
      <c r="A332" s="11"/>
      <c r="B332" s="11" t="s">
        <v>15</v>
      </c>
      <c r="C332" s="28" t="s">
        <v>2262</v>
      </c>
      <c r="F332" s="127" t="s">
        <v>2270</v>
      </c>
      <c r="G332" s="149"/>
      <c r="H332" s="25"/>
      <c r="I332" s="5"/>
      <c r="J332" s="21" t="s">
        <v>3829</v>
      </c>
      <c r="K332" s="3" t="s">
        <v>696</v>
      </c>
      <c r="L332" s="21">
        <v>24</v>
      </c>
      <c r="M332" s="21">
        <v>24</v>
      </c>
      <c r="N332" s="128">
        <f>O332/L332</f>
        <v>2.5</v>
      </c>
      <c r="O332" s="128">
        <v>60</v>
      </c>
    </row>
    <row r="333" spans="1:15" ht="12" customHeight="1" x14ac:dyDescent="0.2">
      <c r="A333" s="21"/>
      <c r="B333" s="21" t="s">
        <v>2034</v>
      </c>
      <c r="C333" s="3" t="s">
        <v>2271</v>
      </c>
      <c r="D333" s="199">
        <v>6</v>
      </c>
      <c r="E333" s="199">
        <v>1</v>
      </c>
      <c r="F333" s="128">
        <f>G333/D333</f>
        <v>8</v>
      </c>
      <c r="G333" s="128">
        <v>48</v>
      </c>
      <c r="H333" s="25"/>
      <c r="I333" s="5"/>
      <c r="J333" s="34" t="s">
        <v>3830</v>
      </c>
      <c r="K333" s="29" t="s">
        <v>696</v>
      </c>
      <c r="L333" s="34">
        <v>6</v>
      </c>
      <c r="M333" s="34">
        <v>96</v>
      </c>
      <c r="N333" s="128">
        <f>O333/L333</f>
        <v>8.6666666666666661</v>
      </c>
      <c r="O333" s="131">
        <v>52</v>
      </c>
    </row>
    <row r="334" spans="1:15" ht="12.75" customHeight="1" x14ac:dyDescent="0.2">
      <c r="D334" s="187" t="s">
        <v>15</v>
      </c>
      <c r="H334" s="25"/>
      <c r="I334" s="5"/>
      <c r="J334" s="34" t="s">
        <v>3831</v>
      </c>
      <c r="K334" s="29" t="s">
        <v>696</v>
      </c>
      <c r="L334" s="34">
        <v>6</v>
      </c>
      <c r="M334" s="34">
        <v>160</v>
      </c>
      <c r="N334" s="128">
        <f>O334/L334</f>
        <v>13.666666666666666</v>
      </c>
      <c r="O334" s="131">
        <v>82</v>
      </c>
    </row>
    <row r="335" spans="1:15" ht="12.6" customHeight="1" x14ac:dyDescent="0.2">
      <c r="H335" s="25"/>
      <c r="K335" s="61" t="s">
        <v>1703</v>
      </c>
      <c r="N335" s="27" t="s">
        <v>1766</v>
      </c>
      <c r="O335" s="10"/>
    </row>
    <row r="336" spans="1:15" ht="12.75" customHeight="1" x14ac:dyDescent="0.2">
      <c r="B336" s="68"/>
      <c r="C336" s="67" t="s">
        <v>445</v>
      </c>
      <c r="D336" s="68"/>
      <c r="E336" s="68"/>
      <c r="F336" s="127" t="s">
        <v>2272</v>
      </c>
      <c r="G336" s="136"/>
      <c r="H336" s="25"/>
      <c r="I336" s="5"/>
      <c r="J336" s="21" t="s">
        <v>3832</v>
      </c>
      <c r="K336" s="3" t="s">
        <v>698</v>
      </c>
      <c r="L336" s="21">
        <v>24</v>
      </c>
      <c r="M336" s="21">
        <v>24</v>
      </c>
      <c r="N336" s="221">
        <f>O336/L336</f>
        <v>1.75</v>
      </c>
      <c r="O336" s="128">
        <v>42</v>
      </c>
    </row>
    <row r="337" spans="1:15" ht="12.75" customHeight="1" x14ac:dyDescent="0.2">
      <c r="A337" s="5"/>
      <c r="B337" s="21" t="s">
        <v>3455</v>
      </c>
      <c r="C337" s="3" t="s">
        <v>660</v>
      </c>
      <c r="D337" s="21">
        <v>24</v>
      </c>
      <c r="E337" s="21">
        <v>48</v>
      </c>
      <c r="F337" s="128">
        <f t="shared" ref="F337:F342" si="27">G337/D337</f>
        <v>3.25</v>
      </c>
      <c r="G337" s="128">
        <v>78</v>
      </c>
      <c r="H337" s="25"/>
      <c r="I337" s="5"/>
      <c r="J337" s="34" t="s">
        <v>3833</v>
      </c>
      <c r="K337" s="29" t="s">
        <v>698</v>
      </c>
      <c r="L337" s="34">
        <v>6</v>
      </c>
      <c r="M337" s="34">
        <v>96</v>
      </c>
      <c r="N337" s="140">
        <f>O337/L337</f>
        <v>5.5</v>
      </c>
      <c r="O337" s="131">
        <v>33</v>
      </c>
    </row>
    <row r="338" spans="1:15" ht="12.75" customHeight="1" x14ac:dyDescent="0.2">
      <c r="A338" s="20"/>
      <c r="B338" s="21" t="s">
        <v>3451</v>
      </c>
      <c r="C338" s="3" t="s">
        <v>658</v>
      </c>
      <c r="D338" s="21">
        <v>24</v>
      </c>
      <c r="E338" s="21">
        <v>48</v>
      </c>
      <c r="F338" s="128">
        <f t="shared" si="27"/>
        <v>1.75</v>
      </c>
      <c r="G338" s="128">
        <v>42</v>
      </c>
      <c r="H338" s="25"/>
      <c r="I338" s="5"/>
      <c r="J338" s="34" t="s">
        <v>3834</v>
      </c>
      <c r="K338" s="29" t="s">
        <v>698</v>
      </c>
      <c r="L338" s="34">
        <v>6</v>
      </c>
      <c r="M338" s="34">
        <v>160</v>
      </c>
      <c r="N338" s="140">
        <f>O338/L338</f>
        <v>9.3333333333333339</v>
      </c>
      <c r="O338" s="131">
        <v>56</v>
      </c>
    </row>
    <row r="339" spans="1:15" ht="12.75" customHeight="1" x14ac:dyDescent="0.2">
      <c r="A339" s="21"/>
      <c r="B339" s="21" t="s">
        <v>3452</v>
      </c>
      <c r="C339" s="3" t="s">
        <v>659</v>
      </c>
      <c r="D339" s="21">
        <v>24</v>
      </c>
      <c r="E339" s="21">
        <v>48</v>
      </c>
      <c r="F339" s="128">
        <f t="shared" si="27"/>
        <v>1.75</v>
      </c>
      <c r="G339" s="128">
        <v>42</v>
      </c>
      <c r="H339" s="25"/>
      <c r="K339" s="59" t="s">
        <v>1704</v>
      </c>
      <c r="N339" s="27" t="s">
        <v>1766</v>
      </c>
      <c r="O339" s="10"/>
    </row>
    <row r="340" spans="1:15" ht="12.75" customHeight="1" x14ac:dyDescent="0.2">
      <c r="A340" s="21"/>
      <c r="B340" s="21" t="s">
        <v>3453</v>
      </c>
      <c r="C340" s="3" t="s">
        <v>661</v>
      </c>
      <c r="D340" s="21">
        <v>24</v>
      </c>
      <c r="E340" s="21">
        <v>48</v>
      </c>
      <c r="F340" s="128">
        <f t="shared" si="27"/>
        <v>1.75</v>
      </c>
      <c r="G340" s="128">
        <v>42</v>
      </c>
      <c r="H340" s="8"/>
      <c r="I340" s="5"/>
      <c r="J340" s="21" t="s">
        <v>3835</v>
      </c>
      <c r="K340" s="3" t="s">
        <v>1312</v>
      </c>
      <c r="L340" s="21">
        <v>24</v>
      </c>
      <c r="M340" s="21">
        <v>24</v>
      </c>
      <c r="N340" s="128">
        <f>O340/L340</f>
        <v>2.5</v>
      </c>
      <c r="O340" s="128">
        <v>60</v>
      </c>
    </row>
    <row r="341" spans="1:15" ht="12.75" customHeight="1" x14ac:dyDescent="0.2">
      <c r="A341" s="21"/>
      <c r="B341" s="55" t="s">
        <v>3454</v>
      </c>
      <c r="C341" s="3" t="s">
        <v>662</v>
      </c>
      <c r="D341" s="21">
        <v>24</v>
      </c>
      <c r="E341" s="21">
        <v>48</v>
      </c>
      <c r="F341" s="128">
        <f t="shared" si="27"/>
        <v>1.75</v>
      </c>
      <c r="G341" s="128">
        <v>42</v>
      </c>
      <c r="H341" s="8"/>
      <c r="I341" s="5"/>
      <c r="J341" s="34" t="s">
        <v>3836</v>
      </c>
      <c r="K341" s="29" t="s">
        <v>1312</v>
      </c>
      <c r="L341" s="34">
        <v>6</v>
      </c>
      <c r="M341" s="34">
        <v>96</v>
      </c>
      <c r="N341" s="131">
        <f>O341/L341</f>
        <v>8.6666666666666661</v>
      </c>
      <c r="O341" s="131">
        <v>52</v>
      </c>
    </row>
    <row r="342" spans="1:15" ht="12.75" customHeight="1" x14ac:dyDescent="0.2">
      <c r="A342" s="5"/>
      <c r="B342" s="55" t="s">
        <v>3456</v>
      </c>
      <c r="C342" s="3" t="s">
        <v>657</v>
      </c>
      <c r="D342" s="21">
        <v>24</v>
      </c>
      <c r="E342" s="21">
        <v>24</v>
      </c>
      <c r="F342" s="128">
        <f t="shared" si="27"/>
        <v>1.2</v>
      </c>
      <c r="G342" s="128">
        <v>28.8</v>
      </c>
      <c r="H342" s="8"/>
    </row>
    <row r="343" spans="1:15" ht="12.75" customHeight="1" x14ac:dyDescent="0.2">
      <c r="A343" s="8"/>
      <c r="B343" s="68"/>
      <c r="C343" s="69" t="s">
        <v>446</v>
      </c>
      <c r="D343" s="68"/>
      <c r="E343" s="68"/>
      <c r="F343" s="127" t="s">
        <v>2272</v>
      </c>
      <c r="G343" s="136"/>
      <c r="H343" s="8"/>
    </row>
    <row r="344" spans="1:15" ht="12.75" customHeight="1" x14ac:dyDescent="0.2">
      <c r="A344" s="21"/>
      <c r="B344" s="21" t="s">
        <v>3457</v>
      </c>
      <c r="C344" s="3" t="s">
        <v>663</v>
      </c>
      <c r="D344" s="21">
        <v>24</v>
      </c>
      <c r="E344" s="21">
        <v>48</v>
      </c>
      <c r="F344" s="128">
        <f t="shared" ref="F344:F348" si="28">G344/D344</f>
        <v>1.75</v>
      </c>
      <c r="G344" s="128">
        <v>42</v>
      </c>
      <c r="H344" s="8"/>
      <c r="K344" s="28" t="s">
        <v>1597</v>
      </c>
      <c r="N344" s="127" t="s">
        <v>1765</v>
      </c>
    </row>
    <row r="345" spans="1:15" ht="12.75" customHeight="1" x14ac:dyDescent="0.2">
      <c r="A345" s="21"/>
      <c r="B345" s="21" t="s">
        <v>3458</v>
      </c>
      <c r="C345" s="3" t="s">
        <v>664</v>
      </c>
      <c r="D345" s="21">
        <v>24</v>
      </c>
      <c r="E345" s="21">
        <v>48</v>
      </c>
      <c r="F345" s="128">
        <f t="shared" si="28"/>
        <v>1.75</v>
      </c>
      <c r="G345" s="128">
        <v>42</v>
      </c>
      <c r="H345" s="8"/>
      <c r="I345" s="5"/>
      <c r="J345" s="34" t="s">
        <v>3837</v>
      </c>
      <c r="K345" s="29" t="s">
        <v>1595</v>
      </c>
      <c r="L345" s="34">
        <v>12</v>
      </c>
      <c r="M345" s="34">
        <v>48</v>
      </c>
      <c r="N345" s="134">
        <f>O345/L345</f>
        <v>3.1666666666666665</v>
      </c>
      <c r="O345" s="134">
        <v>38</v>
      </c>
    </row>
    <row r="346" spans="1:15" ht="12.75" customHeight="1" x14ac:dyDescent="0.2">
      <c r="A346" s="21"/>
      <c r="B346" s="21" t="s">
        <v>3459</v>
      </c>
      <c r="C346" s="3" t="s">
        <v>665</v>
      </c>
      <c r="D346" s="21">
        <v>24</v>
      </c>
      <c r="E346" s="21">
        <v>48</v>
      </c>
      <c r="F346" s="128">
        <f t="shared" si="28"/>
        <v>1.75</v>
      </c>
      <c r="G346" s="128">
        <v>42</v>
      </c>
      <c r="H346" s="8"/>
      <c r="I346" s="5"/>
      <c r="J346" s="34" t="s">
        <v>3838</v>
      </c>
      <c r="K346" s="29" t="s">
        <v>1594</v>
      </c>
      <c r="L346" s="34">
        <v>12</v>
      </c>
      <c r="M346" s="34">
        <v>48</v>
      </c>
      <c r="N346" s="134">
        <f>O346/L346</f>
        <v>3.1666666666666665</v>
      </c>
      <c r="O346" s="134">
        <v>38</v>
      </c>
    </row>
    <row r="347" spans="1:15" ht="12.75" customHeight="1" x14ac:dyDescent="0.2">
      <c r="A347" s="21"/>
      <c r="B347" s="55" t="s">
        <v>3460</v>
      </c>
      <c r="C347" s="3" t="s">
        <v>666</v>
      </c>
      <c r="D347" s="21">
        <v>24</v>
      </c>
      <c r="E347" s="21">
        <v>48</v>
      </c>
      <c r="F347" s="128">
        <f t="shared" si="28"/>
        <v>1.75</v>
      </c>
      <c r="G347" s="128">
        <v>42</v>
      </c>
      <c r="H347" s="8"/>
      <c r="I347" s="5"/>
      <c r="J347" s="34" t="s">
        <v>3839</v>
      </c>
      <c r="K347" s="29" t="s">
        <v>1596</v>
      </c>
      <c r="L347" s="34">
        <v>12</v>
      </c>
      <c r="M347" s="34">
        <v>48</v>
      </c>
      <c r="N347" s="134">
        <f>O347/L347</f>
        <v>3.1666666666666665</v>
      </c>
      <c r="O347" s="134">
        <v>38</v>
      </c>
    </row>
    <row r="348" spans="1:15" ht="12.75" customHeight="1" x14ac:dyDescent="0.2">
      <c r="A348" s="5"/>
      <c r="B348" s="55" t="s">
        <v>3461</v>
      </c>
      <c r="C348" s="3" t="s">
        <v>667</v>
      </c>
      <c r="D348" s="21">
        <v>24</v>
      </c>
      <c r="E348" s="21">
        <v>24</v>
      </c>
      <c r="F348" s="128">
        <f t="shared" si="28"/>
        <v>1.2</v>
      </c>
      <c r="G348" s="128">
        <v>28.8</v>
      </c>
      <c r="H348" s="8"/>
      <c r="I348" s="5"/>
      <c r="J348" s="21" t="s">
        <v>2291</v>
      </c>
      <c r="K348" s="29" t="s">
        <v>2292</v>
      </c>
      <c r="L348" s="199">
        <v>12</v>
      </c>
      <c r="M348" s="199">
        <v>48</v>
      </c>
      <c r="N348" s="134">
        <f>O348/L348</f>
        <v>3.1666666666666665</v>
      </c>
      <c r="O348" s="128">
        <v>38</v>
      </c>
    </row>
    <row r="349" spans="1:15" ht="12.75" customHeight="1" x14ac:dyDescent="0.2">
      <c r="A349" s="8"/>
      <c r="B349" s="68"/>
      <c r="C349" s="67" t="s">
        <v>448</v>
      </c>
      <c r="D349" s="68"/>
      <c r="E349" s="68"/>
      <c r="F349" s="127" t="s">
        <v>2272</v>
      </c>
      <c r="G349" s="136"/>
      <c r="H349" s="8"/>
      <c r="J349" s="82"/>
      <c r="K349" s="200"/>
      <c r="L349" s="201"/>
      <c r="M349" s="201"/>
      <c r="N349" s="157"/>
      <c r="O349" s="157"/>
    </row>
    <row r="350" spans="1:15" ht="12.75" customHeight="1" x14ac:dyDescent="0.2">
      <c r="A350" s="21"/>
      <c r="B350" s="21" t="s">
        <v>3462</v>
      </c>
      <c r="C350" s="3" t="s">
        <v>668</v>
      </c>
      <c r="D350" s="21">
        <v>24</v>
      </c>
      <c r="E350" s="21">
        <v>48</v>
      </c>
      <c r="F350" s="128">
        <f t="shared" ref="F350:F354" si="29">G350/D350</f>
        <v>1.75</v>
      </c>
      <c r="G350" s="128">
        <v>42</v>
      </c>
      <c r="H350" s="8"/>
      <c r="J350" s="82"/>
      <c r="K350" s="200"/>
      <c r="L350" s="201"/>
      <c r="M350" s="201"/>
      <c r="N350" s="157"/>
      <c r="O350" s="157"/>
    </row>
    <row r="351" spans="1:15" ht="12.75" customHeight="1" x14ac:dyDescent="0.2">
      <c r="A351" s="21"/>
      <c r="B351" s="21" t="s">
        <v>3463</v>
      </c>
      <c r="C351" s="3" t="s">
        <v>669</v>
      </c>
      <c r="D351" s="21">
        <v>24</v>
      </c>
      <c r="E351" s="21">
        <v>48</v>
      </c>
      <c r="F351" s="128">
        <f t="shared" si="29"/>
        <v>1.75</v>
      </c>
      <c r="G351" s="128">
        <v>42</v>
      </c>
      <c r="H351" s="8"/>
      <c r="K351" s="28" t="s">
        <v>3153</v>
      </c>
      <c r="N351" s="127" t="s">
        <v>2297</v>
      </c>
    </row>
    <row r="352" spans="1:15" ht="12.75" customHeight="1" x14ac:dyDescent="0.2">
      <c r="A352" s="21"/>
      <c r="B352" s="21" t="s">
        <v>3464</v>
      </c>
      <c r="C352" s="3" t="s">
        <v>670</v>
      </c>
      <c r="D352" s="21">
        <v>24</v>
      </c>
      <c r="E352" s="21">
        <v>48</v>
      </c>
      <c r="F352" s="128">
        <f t="shared" si="29"/>
        <v>1.75</v>
      </c>
      <c r="G352" s="128">
        <v>42</v>
      </c>
      <c r="H352" s="8"/>
      <c r="I352" s="207"/>
      <c r="J352" s="203" t="s">
        <v>3154</v>
      </c>
      <c r="K352" s="207" t="s">
        <v>3310</v>
      </c>
      <c r="L352" s="203" t="s">
        <v>1387</v>
      </c>
      <c r="M352" s="203" t="s">
        <v>3311</v>
      </c>
      <c r="N352" s="205">
        <f>O352/L352</f>
        <v>3</v>
      </c>
      <c r="O352" s="205">
        <v>18</v>
      </c>
    </row>
    <row r="353" spans="1:16" ht="12.75" customHeight="1" x14ac:dyDescent="0.2">
      <c r="A353" s="21"/>
      <c r="B353" s="55" t="s">
        <v>3465</v>
      </c>
      <c r="C353" s="3" t="s">
        <v>671</v>
      </c>
      <c r="D353" s="21">
        <v>24</v>
      </c>
      <c r="E353" s="21">
        <v>48</v>
      </c>
      <c r="F353" s="128">
        <f t="shared" si="29"/>
        <v>1.75</v>
      </c>
      <c r="G353" s="128">
        <v>42</v>
      </c>
      <c r="H353" s="8"/>
      <c r="I353" s="207"/>
      <c r="J353" s="203" t="s">
        <v>3155</v>
      </c>
      <c r="K353" s="207" t="s">
        <v>3312</v>
      </c>
      <c r="L353" s="203" t="s">
        <v>1387</v>
      </c>
      <c r="M353" s="203" t="s">
        <v>3311</v>
      </c>
      <c r="N353" s="205">
        <f t="shared" ref="N353:N357" si="30">O353/L353</f>
        <v>3</v>
      </c>
      <c r="O353" s="205">
        <v>18</v>
      </c>
    </row>
    <row r="354" spans="1:16" ht="12.75" customHeight="1" x14ac:dyDescent="0.2">
      <c r="A354" s="5"/>
      <c r="B354" s="55" t="s">
        <v>3466</v>
      </c>
      <c r="C354" s="3" t="s">
        <v>672</v>
      </c>
      <c r="D354" s="21">
        <v>24</v>
      </c>
      <c r="E354" s="21">
        <v>24</v>
      </c>
      <c r="F354" s="128">
        <f t="shared" si="29"/>
        <v>1.2</v>
      </c>
      <c r="G354" s="128">
        <v>28.8</v>
      </c>
      <c r="H354" s="8"/>
      <c r="I354" s="207"/>
      <c r="J354" s="203" t="s">
        <v>3156</v>
      </c>
      <c r="K354" s="207" t="s">
        <v>3313</v>
      </c>
      <c r="L354" s="203" t="s">
        <v>1387</v>
      </c>
      <c r="M354" s="203" t="s">
        <v>3311</v>
      </c>
      <c r="N354" s="205">
        <f t="shared" si="30"/>
        <v>3</v>
      </c>
      <c r="O354" s="205">
        <v>18</v>
      </c>
    </row>
    <row r="355" spans="1:16" ht="12.75" customHeight="1" x14ac:dyDescent="0.2">
      <c r="A355" s="8"/>
      <c r="B355" s="68"/>
      <c r="C355" s="70" t="s">
        <v>449</v>
      </c>
      <c r="D355" s="68"/>
      <c r="E355" s="68"/>
      <c r="F355" s="127" t="s">
        <v>2272</v>
      </c>
      <c r="G355" s="136"/>
      <c r="H355" s="8"/>
      <c r="I355" s="207"/>
      <c r="J355" s="203" t="s">
        <v>3157</v>
      </c>
      <c r="K355" s="207" t="s">
        <v>3314</v>
      </c>
      <c r="L355" s="229">
        <v>6</v>
      </c>
      <c r="M355" s="229">
        <v>96</v>
      </c>
      <c r="N355" s="205">
        <f t="shared" si="30"/>
        <v>3</v>
      </c>
      <c r="O355" s="205">
        <v>18</v>
      </c>
    </row>
    <row r="356" spans="1:16" ht="12.75" customHeight="1" x14ac:dyDescent="0.2">
      <c r="A356" s="21"/>
      <c r="B356" s="21" t="s">
        <v>3467</v>
      </c>
      <c r="C356" s="3" t="s">
        <v>673</v>
      </c>
      <c r="D356" s="21">
        <v>24</v>
      </c>
      <c r="E356" s="21">
        <v>48</v>
      </c>
      <c r="F356" s="128">
        <f t="shared" ref="F356:F360" si="31">G356/D356</f>
        <v>1.75</v>
      </c>
      <c r="G356" s="128">
        <v>42</v>
      </c>
      <c r="H356" s="25"/>
      <c r="I356" s="207"/>
      <c r="J356" s="203" t="s">
        <v>3158</v>
      </c>
      <c r="K356" s="259" t="s">
        <v>3315</v>
      </c>
      <c r="L356" s="229">
        <v>6</v>
      </c>
      <c r="M356" s="229">
        <v>96</v>
      </c>
      <c r="N356" s="205">
        <f t="shared" si="30"/>
        <v>3</v>
      </c>
      <c r="O356" s="205">
        <v>18</v>
      </c>
    </row>
    <row r="357" spans="1:16" ht="12.75" customHeight="1" x14ac:dyDescent="0.2">
      <c r="A357" s="21"/>
      <c r="B357" s="21" t="s">
        <v>3468</v>
      </c>
      <c r="C357" s="3" t="s">
        <v>674</v>
      </c>
      <c r="D357" s="21">
        <v>24</v>
      </c>
      <c r="E357" s="21">
        <v>48</v>
      </c>
      <c r="F357" s="128">
        <f t="shared" si="31"/>
        <v>1.75</v>
      </c>
      <c r="G357" s="128">
        <v>42</v>
      </c>
      <c r="H357" s="25"/>
      <c r="I357" s="207"/>
      <c r="J357" s="203" t="s">
        <v>3159</v>
      </c>
      <c r="K357" s="259" t="s">
        <v>3316</v>
      </c>
      <c r="L357" s="229">
        <v>6</v>
      </c>
      <c r="M357" s="229">
        <v>96</v>
      </c>
      <c r="N357" s="205">
        <f t="shared" si="30"/>
        <v>3</v>
      </c>
      <c r="O357" s="205">
        <v>18</v>
      </c>
      <c r="P357" s="6" t="s">
        <v>15</v>
      </c>
    </row>
    <row r="358" spans="1:16" ht="12.75" customHeight="1" x14ac:dyDescent="0.2">
      <c r="A358" s="5"/>
      <c r="B358" s="21" t="s">
        <v>3469</v>
      </c>
      <c r="C358" s="3" t="s">
        <v>675</v>
      </c>
      <c r="D358" s="21">
        <v>24</v>
      </c>
      <c r="E358" s="21">
        <v>48</v>
      </c>
      <c r="F358" s="128">
        <f t="shared" si="31"/>
        <v>1.75</v>
      </c>
      <c r="G358" s="128">
        <v>42</v>
      </c>
      <c r="H358" s="25"/>
      <c r="K358" s="258"/>
      <c r="L358" s="187"/>
      <c r="M358" s="187"/>
      <c r="N358" s="149"/>
      <c r="O358" s="149"/>
    </row>
    <row r="359" spans="1:16" ht="12.75" customHeight="1" x14ac:dyDescent="0.2">
      <c r="A359" s="21"/>
      <c r="B359" s="55" t="s">
        <v>3470</v>
      </c>
      <c r="C359" s="3" t="s">
        <v>676</v>
      </c>
      <c r="D359" s="21">
        <v>24</v>
      </c>
      <c r="E359" s="21">
        <v>48</v>
      </c>
      <c r="F359" s="128">
        <f t="shared" si="31"/>
        <v>1.75</v>
      </c>
      <c r="G359" s="128">
        <v>42</v>
      </c>
      <c r="H359" s="25"/>
      <c r="K359" s="209"/>
      <c r="N359" s="27"/>
      <c r="O359" s="149"/>
    </row>
    <row r="360" spans="1:16" ht="12.75" customHeight="1" x14ac:dyDescent="0.2">
      <c r="A360" s="5"/>
      <c r="B360" s="55" t="s">
        <v>3471</v>
      </c>
      <c r="C360" s="3" t="s">
        <v>677</v>
      </c>
      <c r="D360" s="21">
        <v>24</v>
      </c>
      <c r="E360" s="21">
        <v>24</v>
      </c>
      <c r="F360" s="128">
        <f t="shared" si="31"/>
        <v>1.2</v>
      </c>
      <c r="G360" s="128">
        <v>28.8</v>
      </c>
      <c r="H360" s="25"/>
      <c r="J360" s="82"/>
      <c r="K360" s="28" t="s">
        <v>1627</v>
      </c>
      <c r="L360" s="201"/>
      <c r="M360" s="201"/>
      <c r="N360" s="127" t="s">
        <v>1767</v>
      </c>
      <c r="O360" s="157"/>
    </row>
    <row r="361" spans="1:16" ht="12.75" customHeight="1" x14ac:dyDescent="0.2">
      <c r="A361" s="8"/>
      <c r="B361" s="68"/>
      <c r="C361" s="76" t="s">
        <v>450</v>
      </c>
      <c r="D361" s="68"/>
      <c r="E361" s="68"/>
      <c r="F361" s="127" t="s">
        <v>2272</v>
      </c>
      <c r="G361" s="136"/>
      <c r="H361" s="25"/>
      <c r="I361" s="207"/>
      <c r="J361" s="203" t="s">
        <v>3160</v>
      </c>
      <c r="K361" s="259" t="s">
        <v>776</v>
      </c>
      <c r="L361" s="229">
        <v>6</v>
      </c>
      <c r="M361" s="229">
        <v>96</v>
      </c>
      <c r="N361" s="205">
        <f>O361/L361</f>
        <v>4</v>
      </c>
      <c r="O361" s="205">
        <v>24</v>
      </c>
    </row>
    <row r="362" spans="1:16" ht="12.75" customHeight="1" x14ac:dyDescent="0.2">
      <c r="A362" s="21"/>
      <c r="B362" s="21" t="s">
        <v>3472</v>
      </c>
      <c r="C362" s="3" t="s">
        <v>678</v>
      </c>
      <c r="D362" s="21">
        <v>24</v>
      </c>
      <c r="E362" s="21">
        <v>48</v>
      </c>
      <c r="F362" s="128">
        <f t="shared" ref="F362:F365" si="32">G362/D362</f>
        <v>1.75</v>
      </c>
      <c r="G362" s="128">
        <v>42</v>
      </c>
      <c r="H362" s="25"/>
      <c r="I362" s="207"/>
      <c r="J362" s="203" t="s">
        <v>3161</v>
      </c>
      <c r="K362" s="259" t="s">
        <v>772</v>
      </c>
      <c r="L362" s="229">
        <v>6</v>
      </c>
      <c r="M362" s="229">
        <v>96</v>
      </c>
      <c r="N362" s="205">
        <f t="shared" ref="N362:N367" si="33">O362/L362</f>
        <v>4</v>
      </c>
      <c r="O362" s="205">
        <v>24</v>
      </c>
    </row>
    <row r="363" spans="1:16" ht="12.75" customHeight="1" x14ac:dyDescent="0.2">
      <c r="A363" s="21"/>
      <c r="B363" s="21" t="s">
        <v>3473</v>
      </c>
      <c r="C363" s="3" t="s">
        <v>679</v>
      </c>
      <c r="D363" s="21">
        <v>24</v>
      </c>
      <c r="E363" s="21">
        <v>48</v>
      </c>
      <c r="F363" s="128">
        <f t="shared" si="32"/>
        <v>1.75</v>
      </c>
      <c r="G363" s="128">
        <v>42</v>
      </c>
      <c r="H363" s="25"/>
      <c r="I363" s="207"/>
      <c r="J363" s="203" t="s">
        <v>2050</v>
      </c>
      <c r="K363" s="207" t="s">
        <v>879</v>
      </c>
      <c r="L363" s="229">
        <v>6</v>
      </c>
      <c r="M363" s="229">
        <v>96</v>
      </c>
      <c r="N363" s="205">
        <f t="shared" si="33"/>
        <v>4</v>
      </c>
      <c r="O363" s="208">
        <v>24</v>
      </c>
    </row>
    <row r="364" spans="1:16" ht="12.75" customHeight="1" x14ac:dyDescent="0.2">
      <c r="A364" s="21"/>
      <c r="B364" s="21" t="s">
        <v>3474</v>
      </c>
      <c r="C364" s="3" t="s">
        <v>680</v>
      </c>
      <c r="D364" s="21">
        <v>24</v>
      </c>
      <c r="E364" s="21">
        <v>48</v>
      </c>
      <c r="F364" s="128">
        <f t="shared" si="32"/>
        <v>1.75</v>
      </c>
      <c r="G364" s="128">
        <v>42</v>
      </c>
      <c r="I364" s="207"/>
      <c r="J364" s="203" t="s">
        <v>2051</v>
      </c>
      <c r="K364" s="204" t="s">
        <v>765</v>
      </c>
      <c r="L364" s="229">
        <v>6</v>
      </c>
      <c r="M364" s="229">
        <v>96</v>
      </c>
      <c r="N364" s="205">
        <f t="shared" si="33"/>
        <v>4</v>
      </c>
      <c r="O364" s="208">
        <v>24</v>
      </c>
    </row>
    <row r="365" spans="1:16" ht="12.75" customHeight="1" x14ac:dyDescent="0.2">
      <c r="A365" s="21"/>
      <c r="B365" s="55" t="s">
        <v>3475</v>
      </c>
      <c r="C365" s="3" t="s">
        <v>681</v>
      </c>
      <c r="D365" s="21">
        <v>24</v>
      </c>
      <c r="E365" s="21">
        <v>48</v>
      </c>
      <c r="F365" s="128">
        <f t="shared" si="32"/>
        <v>1.75</v>
      </c>
      <c r="G365" s="128">
        <v>42</v>
      </c>
      <c r="I365" s="207"/>
      <c r="J365" s="203" t="s">
        <v>2049</v>
      </c>
      <c r="K365" s="207" t="s">
        <v>768</v>
      </c>
      <c r="L365" s="229">
        <v>6</v>
      </c>
      <c r="M365" s="229">
        <v>96</v>
      </c>
      <c r="N365" s="205">
        <f t="shared" si="33"/>
        <v>4</v>
      </c>
      <c r="O365" s="208">
        <v>24</v>
      </c>
    </row>
    <row r="366" spans="1:16" ht="12.75" customHeight="1" x14ac:dyDescent="0.2">
      <c r="F366" s="149"/>
      <c r="G366" s="149"/>
      <c r="I366" s="240"/>
      <c r="J366" s="241" t="s">
        <v>3162</v>
      </c>
      <c r="K366" s="204" t="s">
        <v>778</v>
      </c>
      <c r="L366" s="242">
        <v>10</v>
      </c>
      <c r="M366" s="242">
        <v>240</v>
      </c>
      <c r="N366" s="205">
        <f t="shared" si="33"/>
        <v>7.5</v>
      </c>
      <c r="O366" s="248">
        <v>75</v>
      </c>
    </row>
    <row r="367" spans="1:16" ht="12.75" customHeight="1" x14ac:dyDescent="0.2">
      <c r="C367" s="28" t="s">
        <v>15</v>
      </c>
      <c r="I367" s="203"/>
      <c r="J367" s="203" t="s">
        <v>3163</v>
      </c>
      <c r="K367" s="204" t="s">
        <v>765</v>
      </c>
      <c r="L367" s="229">
        <v>10</v>
      </c>
      <c r="M367" s="229">
        <v>240</v>
      </c>
      <c r="N367" s="205">
        <f t="shared" si="33"/>
        <v>7.5</v>
      </c>
      <c r="O367" s="205">
        <v>75</v>
      </c>
    </row>
    <row r="368" spans="1:16" ht="12.75" customHeight="1" x14ac:dyDescent="0.2">
      <c r="C368" s="28" t="s">
        <v>2275</v>
      </c>
      <c r="F368" s="127" t="s">
        <v>2273</v>
      </c>
      <c r="J368" s="82"/>
      <c r="L368" s="257"/>
      <c r="M368" s="257"/>
      <c r="N368" s="149"/>
      <c r="O368" s="157"/>
    </row>
    <row r="369" spans="1:15" ht="12.75" customHeight="1" x14ac:dyDescent="0.2">
      <c r="A369" s="5"/>
      <c r="B369" s="21" t="s">
        <v>2039</v>
      </c>
      <c r="C369" s="5" t="s">
        <v>2277</v>
      </c>
      <c r="D369" s="199">
        <v>12</v>
      </c>
      <c r="E369" s="199">
        <v>40</v>
      </c>
      <c r="F369" s="128">
        <f>G369/D369</f>
        <v>4.8999999999999995</v>
      </c>
      <c r="G369" s="128">
        <v>58.8</v>
      </c>
      <c r="L369" s="187"/>
      <c r="M369" s="187"/>
      <c r="N369" s="149"/>
      <c r="O369" s="149"/>
    </row>
    <row r="370" spans="1:15" ht="12.75" customHeight="1" x14ac:dyDescent="0.2">
      <c r="A370" s="5"/>
      <c r="B370" s="21" t="s">
        <v>2040</v>
      </c>
      <c r="C370" s="5" t="s">
        <v>2278</v>
      </c>
      <c r="D370" s="199">
        <v>12</v>
      </c>
      <c r="E370" s="199">
        <v>40</v>
      </c>
      <c r="F370" s="128">
        <f>G370/D370</f>
        <v>3.75</v>
      </c>
      <c r="G370" s="128">
        <v>45</v>
      </c>
      <c r="H370" s="25"/>
      <c r="L370" s="187"/>
      <c r="M370" s="187"/>
      <c r="N370" s="149"/>
      <c r="O370" s="149"/>
    </row>
    <row r="371" spans="1:15" x14ac:dyDescent="0.2">
      <c r="A371" s="5"/>
      <c r="B371" s="21" t="s">
        <v>2041</v>
      </c>
      <c r="C371" s="5" t="s">
        <v>2277</v>
      </c>
      <c r="D371" s="199">
        <v>6</v>
      </c>
      <c r="E371" s="199">
        <v>80</v>
      </c>
      <c r="F371" s="128">
        <f>G371/D371</f>
        <v>9.5</v>
      </c>
      <c r="G371" s="128">
        <v>57</v>
      </c>
      <c r="H371" s="25"/>
      <c r="L371" s="187"/>
      <c r="M371" s="187"/>
      <c r="N371" s="149"/>
      <c r="O371" s="149"/>
    </row>
    <row r="372" spans="1:15" x14ac:dyDescent="0.2">
      <c r="A372" s="5"/>
      <c r="B372" s="21" t="s">
        <v>2042</v>
      </c>
      <c r="C372" s="5" t="s">
        <v>2278</v>
      </c>
      <c r="D372" s="199">
        <v>6</v>
      </c>
      <c r="E372" s="199">
        <v>80</v>
      </c>
      <c r="F372" s="128">
        <f>G372/D372</f>
        <v>7.333333333333333</v>
      </c>
      <c r="G372" s="128">
        <v>44</v>
      </c>
      <c r="H372" s="25"/>
    </row>
    <row r="373" spans="1:15" x14ac:dyDescent="0.2">
      <c r="B373" s="82"/>
      <c r="C373" s="200"/>
      <c r="D373" s="201"/>
      <c r="E373" s="201"/>
      <c r="F373" s="157"/>
      <c r="G373" s="157"/>
      <c r="H373" s="25"/>
    </row>
    <row r="374" spans="1:15" x14ac:dyDescent="0.2">
      <c r="B374" s="82"/>
      <c r="C374" s="200"/>
      <c r="D374" s="201"/>
      <c r="E374" s="201"/>
      <c r="F374" s="157"/>
      <c r="G374" s="157"/>
      <c r="H374" s="25"/>
    </row>
    <row r="375" spans="1:15" x14ac:dyDescent="0.2">
      <c r="C375" s="28" t="s">
        <v>1464</v>
      </c>
      <c r="F375" s="27" t="s">
        <v>1768</v>
      </c>
      <c r="G375" s="10"/>
      <c r="H375" s="25"/>
      <c r="K375" s="28" t="s">
        <v>3318</v>
      </c>
      <c r="N375" s="127" t="s">
        <v>1775</v>
      </c>
      <c r="O375" s="10"/>
    </row>
    <row r="376" spans="1:15" x14ac:dyDescent="0.2">
      <c r="A376" s="5"/>
      <c r="B376" s="34" t="s">
        <v>2052</v>
      </c>
      <c r="C376" s="37" t="s">
        <v>2294</v>
      </c>
      <c r="D376" s="176">
        <v>6</v>
      </c>
      <c r="E376" s="176">
        <v>10</v>
      </c>
      <c r="F376" s="131">
        <f>G376/D376</f>
        <v>4.666666666666667</v>
      </c>
      <c r="G376" s="131">
        <v>28</v>
      </c>
      <c r="H376" s="25"/>
      <c r="I376" s="207"/>
      <c r="J376" s="203" t="s">
        <v>3164</v>
      </c>
      <c r="K376" s="207" t="s">
        <v>3317</v>
      </c>
      <c r="L376" s="203" t="s">
        <v>1386</v>
      </c>
      <c r="M376" s="203" t="s">
        <v>1386</v>
      </c>
      <c r="N376" s="205">
        <f>O376/L376</f>
        <v>2.85</v>
      </c>
      <c r="O376" s="205">
        <v>68.400000000000006</v>
      </c>
    </row>
    <row r="377" spans="1:15" x14ac:dyDescent="0.2">
      <c r="A377" s="5"/>
      <c r="B377" s="34" t="s">
        <v>2053</v>
      </c>
      <c r="C377" s="37" t="s">
        <v>2295</v>
      </c>
      <c r="D377" s="176">
        <v>6</v>
      </c>
      <c r="E377" s="176">
        <v>10</v>
      </c>
      <c r="F377" s="131">
        <f>G377/D377</f>
        <v>5</v>
      </c>
      <c r="G377" s="131">
        <v>30</v>
      </c>
      <c r="H377" s="25"/>
      <c r="I377" s="207"/>
      <c r="J377" s="203" t="s">
        <v>3165</v>
      </c>
      <c r="K377" s="207" t="s">
        <v>3319</v>
      </c>
      <c r="L377" s="203" t="s">
        <v>1386</v>
      </c>
      <c r="M377" s="203" t="s">
        <v>1799</v>
      </c>
      <c r="N377" s="205">
        <f t="shared" ref="N377:N379" si="34">O377/L377</f>
        <v>1.4000000000000001</v>
      </c>
      <c r="O377" s="205">
        <v>33.6</v>
      </c>
    </row>
    <row r="378" spans="1:15" x14ac:dyDescent="0.2">
      <c r="A378" s="5"/>
      <c r="B378" s="34" t="s">
        <v>2054</v>
      </c>
      <c r="C378" s="37" t="s">
        <v>2296</v>
      </c>
      <c r="D378" s="176">
        <v>6</v>
      </c>
      <c r="E378" s="176">
        <v>10</v>
      </c>
      <c r="F378" s="131">
        <f>G378/D378</f>
        <v>5</v>
      </c>
      <c r="G378" s="134">
        <v>30</v>
      </c>
      <c r="H378" s="25"/>
      <c r="I378" s="207"/>
      <c r="J378" s="203" t="s">
        <v>2335</v>
      </c>
      <c r="K378" s="207" t="s">
        <v>2334</v>
      </c>
      <c r="L378" s="229">
        <v>24</v>
      </c>
      <c r="M378" s="229">
        <v>20</v>
      </c>
      <c r="N378" s="205">
        <f t="shared" si="34"/>
        <v>1.4000000000000001</v>
      </c>
      <c r="O378" s="210">
        <v>33.6</v>
      </c>
    </row>
    <row r="379" spans="1:15" x14ac:dyDescent="0.2">
      <c r="B379" s="26" t="s">
        <v>15</v>
      </c>
      <c r="C379" s="209" t="s">
        <v>2293</v>
      </c>
      <c r="D379" s="26"/>
      <c r="E379" s="26"/>
      <c r="F379" s="27" t="s">
        <v>1768</v>
      </c>
      <c r="G379" s="145"/>
      <c r="H379" s="25"/>
      <c r="I379" s="207"/>
      <c r="J379" s="203" t="s">
        <v>3166</v>
      </c>
      <c r="K379" s="207" t="s">
        <v>3320</v>
      </c>
      <c r="L379" s="203" t="s">
        <v>1386</v>
      </c>
      <c r="M379" s="203" t="s">
        <v>1740</v>
      </c>
      <c r="N379" s="205">
        <f t="shared" si="34"/>
        <v>3.9</v>
      </c>
      <c r="O379" s="205">
        <v>93.6</v>
      </c>
    </row>
    <row r="380" spans="1:15" x14ac:dyDescent="0.2">
      <c r="A380" s="5"/>
      <c r="B380" s="34" t="s">
        <v>2055</v>
      </c>
      <c r="C380" s="37" t="s">
        <v>2298</v>
      </c>
      <c r="D380" s="176">
        <v>3</v>
      </c>
      <c r="E380" s="176">
        <v>20</v>
      </c>
      <c r="F380" s="131">
        <f>G380/D380</f>
        <v>7.333333333333333</v>
      </c>
      <c r="G380" s="131">
        <v>22</v>
      </c>
      <c r="H380" s="25"/>
      <c r="I380" s="11"/>
      <c r="K380" s="28" t="s">
        <v>1659</v>
      </c>
      <c r="N380" s="127" t="s">
        <v>3167</v>
      </c>
      <c r="O380" s="10"/>
    </row>
    <row r="381" spans="1:15" x14ac:dyDescent="0.2">
      <c r="A381" s="5"/>
      <c r="B381" s="21" t="s">
        <v>2056</v>
      </c>
      <c r="C381" s="37" t="s">
        <v>2299</v>
      </c>
      <c r="D381" s="199">
        <v>3</v>
      </c>
      <c r="E381" s="199">
        <v>20</v>
      </c>
      <c r="F381" s="131">
        <f>G381/D381</f>
        <v>8.3333333333333339</v>
      </c>
      <c r="G381" s="128">
        <v>25</v>
      </c>
      <c r="H381" s="25"/>
      <c r="I381" s="5"/>
      <c r="J381" s="34" t="s">
        <v>3840</v>
      </c>
      <c r="K381" s="29" t="s">
        <v>1664</v>
      </c>
      <c r="L381" s="34">
        <v>24</v>
      </c>
      <c r="M381" s="34">
        <v>20</v>
      </c>
      <c r="N381" s="128">
        <f t="shared" ref="N381:N394" si="35">O381/L381</f>
        <v>2</v>
      </c>
      <c r="O381" s="24">
        <v>48</v>
      </c>
    </row>
    <row r="382" spans="1:15" x14ac:dyDescent="0.2">
      <c r="A382" s="5"/>
      <c r="B382" s="21" t="s">
        <v>2057</v>
      </c>
      <c r="C382" s="37" t="s">
        <v>2300</v>
      </c>
      <c r="D382" s="199">
        <v>3</v>
      </c>
      <c r="E382" s="199">
        <v>20</v>
      </c>
      <c r="F382" s="131">
        <f>G382/D382</f>
        <v>9.3333333333333339</v>
      </c>
      <c r="G382" s="128">
        <v>28</v>
      </c>
      <c r="H382" s="25"/>
      <c r="I382" s="5"/>
      <c r="J382" s="34" t="s">
        <v>3841</v>
      </c>
      <c r="K382" s="29" t="s">
        <v>1665</v>
      </c>
      <c r="L382" s="34">
        <v>24</v>
      </c>
      <c r="M382" s="34">
        <v>20</v>
      </c>
      <c r="N382" s="128">
        <f t="shared" si="35"/>
        <v>2</v>
      </c>
      <c r="O382" s="24">
        <v>48</v>
      </c>
    </row>
    <row r="383" spans="1:15" x14ac:dyDescent="0.2">
      <c r="A383" s="42"/>
      <c r="C383" s="28" t="s">
        <v>1656</v>
      </c>
      <c r="F383" s="27" t="s">
        <v>1769</v>
      </c>
      <c r="G383" s="10"/>
      <c r="H383" s="25"/>
      <c r="I383" s="5"/>
      <c r="J383" s="34" t="s">
        <v>3842</v>
      </c>
      <c r="K383" s="29" t="s">
        <v>1666</v>
      </c>
      <c r="L383" s="34">
        <v>24</v>
      </c>
      <c r="M383" s="34">
        <v>20</v>
      </c>
      <c r="N383" s="128">
        <f t="shared" si="35"/>
        <v>2</v>
      </c>
      <c r="O383" s="24">
        <v>48</v>
      </c>
    </row>
    <row r="384" spans="1:15" x14ac:dyDescent="0.2">
      <c r="A384" s="29"/>
      <c r="B384" s="34" t="s">
        <v>3476</v>
      </c>
      <c r="C384" s="5" t="s">
        <v>1657</v>
      </c>
      <c r="D384" s="21">
        <v>24</v>
      </c>
      <c r="E384" s="21">
        <v>24</v>
      </c>
      <c r="F384" s="128">
        <f t="shared" ref="F384:F391" si="36">G384/D384</f>
        <v>2.5</v>
      </c>
      <c r="G384" s="17">
        <v>60</v>
      </c>
      <c r="H384" s="25"/>
      <c r="I384" s="5"/>
      <c r="J384" s="34" t="s">
        <v>3843</v>
      </c>
      <c r="K384" s="29" t="s">
        <v>1670</v>
      </c>
      <c r="L384" s="34">
        <v>24</v>
      </c>
      <c r="M384" s="34">
        <v>20</v>
      </c>
      <c r="N384" s="128">
        <f t="shared" si="35"/>
        <v>2</v>
      </c>
      <c r="O384" s="24">
        <v>48</v>
      </c>
    </row>
    <row r="385" spans="1:15" x14ac:dyDescent="0.2">
      <c r="A385" s="29"/>
      <c r="B385" s="34" t="s">
        <v>3477</v>
      </c>
      <c r="C385" s="29" t="s">
        <v>1658</v>
      </c>
      <c r="D385" s="34">
        <v>24</v>
      </c>
      <c r="E385" s="34">
        <v>24</v>
      </c>
      <c r="F385" s="128">
        <f t="shared" si="36"/>
        <v>1.75</v>
      </c>
      <c r="G385" s="24">
        <v>42</v>
      </c>
      <c r="H385" s="25"/>
      <c r="I385" s="5"/>
      <c r="J385" s="34" t="s">
        <v>3844</v>
      </c>
      <c r="K385" s="29" t="s">
        <v>1672</v>
      </c>
      <c r="L385" s="34">
        <v>24</v>
      </c>
      <c r="M385" s="34">
        <v>20</v>
      </c>
      <c r="N385" s="128">
        <f t="shared" si="35"/>
        <v>2</v>
      </c>
      <c r="O385" s="24">
        <v>48</v>
      </c>
    </row>
    <row r="386" spans="1:15" x14ac:dyDescent="0.2">
      <c r="A386" s="240"/>
      <c r="B386" s="241" t="s">
        <v>3009</v>
      </c>
      <c r="C386" s="204" t="s">
        <v>1657</v>
      </c>
      <c r="D386" s="242">
        <v>12</v>
      </c>
      <c r="E386" s="242">
        <v>48</v>
      </c>
      <c r="F386" s="205">
        <f t="shared" si="36"/>
        <v>5</v>
      </c>
      <c r="G386" s="248">
        <v>60</v>
      </c>
      <c r="H386" s="25"/>
      <c r="I386" s="5"/>
      <c r="J386" s="34" t="s">
        <v>3845</v>
      </c>
      <c r="K386" s="29" t="s">
        <v>1671</v>
      </c>
      <c r="L386" s="34">
        <v>24</v>
      </c>
      <c r="M386" s="34">
        <v>20</v>
      </c>
      <c r="N386" s="128">
        <f t="shared" si="35"/>
        <v>2</v>
      </c>
      <c r="O386" s="24">
        <v>48</v>
      </c>
    </row>
    <row r="387" spans="1:15" x14ac:dyDescent="0.2">
      <c r="A387" s="203"/>
      <c r="B387" s="203" t="s">
        <v>3010</v>
      </c>
      <c r="C387" s="204" t="s">
        <v>1658</v>
      </c>
      <c r="D387" s="229">
        <v>12</v>
      </c>
      <c r="E387" s="229">
        <v>48</v>
      </c>
      <c r="F387" s="205">
        <f t="shared" si="36"/>
        <v>3.25</v>
      </c>
      <c r="G387" s="205">
        <v>39</v>
      </c>
      <c r="H387" s="25"/>
      <c r="I387" s="5"/>
      <c r="J387" s="34" t="s">
        <v>3846</v>
      </c>
      <c r="K387" s="29" t="s">
        <v>1663</v>
      </c>
      <c r="L387" s="34">
        <v>24</v>
      </c>
      <c r="M387" s="34">
        <v>20</v>
      </c>
      <c r="N387" s="128">
        <f t="shared" si="35"/>
        <v>2</v>
      </c>
      <c r="O387" s="24">
        <v>48</v>
      </c>
    </row>
    <row r="388" spans="1:15" x14ac:dyDescent="0.2">
      <c r="A388" s="5"/>
      <c r="B388" s="84" t="s">
        <v>2058</v>
      </c>
      <c r="C388" s="5" t="s">
        <v>1657</v>
      </c>
      <c r="D388" s="235">
        <v>6</v>
      </c>
      <c r="E388" s="235">
        <v>96</v>
      </c>
      <c r="F388" s="128">
        <f t="shared" si="36"/>
        <v>8.6666666666666661</v>
      </c>
      <c r="G388" s="150">
        <v>52</v>
      </c>
      <c r="H388" s="25"/>
      <c r="I388" s="5"/>
      <c r="J388" s="34" t="s">
        <v>3847</v>
      </c>
      <c r="K388" s="29" t="s">
        <v>1660</v>
      </c>
      <c r="L388" s="34">
        <v>24</v>
      </c>
      <c r="M388" s="34">
        <v>20</v>
      </c>
      <c r="N388" s="128">
        <f t="shared" si="35"/>
        <v>1.4000000000000001</v>
      </c>
      <c r="O388" s="24">
        <v>33.6</v>
      </c>
    </row>
    <row r="389" spans="1:15" x14ac:dyDescent="0.2">
      <c r="A389" s="5"/>
      <c r="B389" s="34" t="s">
        <v>2059</v>
      </c>
      <c r="C389" s="29" t="s">
        <v>1658</v>
      </c>
      <c r="D389" s="176">
        <v>6</v>
      </c>
      <c r="E389" s="176">
        <v>96</v>
      </c>
      <c r="F389" s="128">
        <f t="shared" si="36"/>
        <v>5.5</v>
      </c>
      <c r="G389" s="131">
        <v>33</v>
      </c>
      <c r="H389" s="25"/>
      <c r="I389" s="5"/>
      <c r="J389" s="34" t="s">
        <v>3848</v>
      </c>
      <c r="K389" s="29" t="s">
        <v>1661</v>
      </c>
      <c r="L389" s="34">
        <v>24</v>
      </c>
      <c r="M389" s="34">
        <v>20</v>
      </c>
      <c r="N389" s="128">
        <f t="shared" si="35"/>
        <v>1.4000000000000001</v>
      </c>
      <c r="O389" s="24">
        <v>33.6</v>
      </c>
    </row>
    <row r="390" spans="1:15" x14ac:dyDescent="0.2">
      <c r="A390" s="5"/>
      <c r="B390" s="34" t="s">
        <v>2060</v>
      </c>
      <c r="C390" s="5" t="s">
        <v>1657</v>
      </c>
      <c r="D390" s="176">
        <v>6</v>
      </c>
      <c r="E390" s="176">
        <v>160</v>
      </c>
      <c r="F390" s="128">
        <f t="shared" si="36"/>
        <v>13.666666666666666</v>
      </c>
      <c r="G390" s="131">
        <v>82</v>
      </c>
      <c r="H390" s="25"/>
      <c r="I390" s="5"/>
      <c r="J390" s="34" t="s">
        <v>3849</v>
      </c>
      <c r="K390" s="29" t="s">
        <v>1662</v>
      </c>
      <c r="L390" s="34">
        <v>24</v>
      </c>
      <c r="M390" s="34">
        <v>20</v>
      </c>
      <c r="N390" s="128">
        <f t="shared" si="35"/>
        <v>1.4000000000000001</v>
      </c>
      <c r="O390" s="24">
        <v>33.6</v>
      </c>
    </row>
    <row r="391" spans="1:15" x14ac:dyDescent="0.2">
      <c r="A391" s="5"/>
      <c r="B391" s="34" t="s">
        <v>2061</v>
      </c>
      <c r="C391" s="29" t="s">
        <v>1658</v>
      </c>
      <c r="D391" s="176">
        <v>6</v>
      </c>
      <c r="E391" s="176">
        <v>160</v>
      </c>
      <c r="F391" s="128">
        <f t="shared" si="36"/>
        <v>9.3333333333333339</v>
      </c>
      <c r="G391" s="131">
        <v>56</v>
      </c>
      <c r="H391" s="25"/>
      <c r="I391" s="5"/>
      <c r="J391" s="34" t="s">
        <v>3850</v>
      </c>
      <c r="K391" s="29" t="s">
        <v>1667</v>
      </c>
      <c r="L391" s="34">
        <v>24</v>
      </c>
      <c r="M391" s="34">
        <v>20</v>
      </c>
      <c r="N391" s="128">
        <f t="shared" si="35"/>
        <v>1.4000000000000001</v>
      </c>
      <c r="O391" s="24">
        <v>33.6</v>
      </c>
    </row>
    <row r="392" spans="1:15" x14ac:dyDescent="0.2">
      <c r="F392" s="10"/>
      <c r="G392" s="10"/>
      <c r="H392" s="25"/>
      <c r="I392" s="5"/>
      <c r="J392" s="34" t="s">
        <v>3851</v>
      </c>
      <c r="K392" s="29" t="s">
        <v>1668</v>
      </c>
      <c r="L392" s="34">
        <v>24</v>
      </c>
      <c r="M392" s="34">
        <v>20</v>
      </c>
      <c r="N392" s="128">
        <f t="shared" si="35"/>
        <v>1.4000000000000001</v>
      </c>
      <c r="O392" s="24">
        <v>33.6</v>
      </c>
    </row>
    <row r="393" spans="1:15" x14ac:dyDescent="0.2">
      <c r="F393" s="10"/>
      <c r="G393" s="10"/>
      <c r="H393" s="25"/>
      <c r="I393" s="5"/>
      <c r="J393" s="34" t="s">
        <v>3852</v>
      </c>
      <c r="K393" s="29" t="s">
        <v>1673</v>
      </c>
      <c r="L393" s="34">
        <v>24</v>
      </c>
      <c r="M393" s="34">
        <v>20</v>
      </c>
      <c r="N393" s="128">
        <f t="shared" si="35"/>
        <v>1.4000000000000001</v>
      </c>
      <c r="O393" s="24">
        <v>33.6</v>
      </c>
    </row>
    <row r="394" spans="1:15" x14ac:dyDescent="0.2">
      <c r="C394" s="28" t="s">
        <v>1457</v>
      </c>
      <c r="F394" s="127" t="s">
        <v>1770</v>
      </c>
      <c r="H394" s="25"/>
      <c r="I394" s="5"/>
      <c r="J394" s="34" t="s">
        <v>3853</v>
      </c>
      <c r="K394" s="29" t="s">
        <v>1669</v>
      </c>
      <c r="L394" s="34">
        <v>24</v>
      </c>
      <c r="M394" s="34">
        <v>20</v>
      </c>
      <c r="N394" s="128">
        <f t="shared" si="35"/>
        <v>1.4000000000000001</v>
      </c>
      <c r="O394" s="24">
        <v>33.6</v>
      </c>
    </row>
    <row r="395" spans="1:15" x14ac:dyDescent="0.2">
      <c r="A395" s="5"/>
      <c r="B395" s="21" t="s">
        <v>3478</v>
      </c>
      <c r="C395" s="5" t="s">
        <v>1292</v>
      </c>
      <c r="D395" s="21">
        <v>24</v>
      </c>
      <c r="E395" s="21">
        <v>2</v>
      </c>
      <c r="F395" s="128">
        <f>G395/D395</f>
        <v>0.85</v>
      </c>
      <c r="G395" s="128">
        <v>20.399999999999999</v>
      </c>
      <c r="H395" s="25"/>
      <c r="I395" s="5"/>
      <c r="J395" s="21" t="s">
        <v>3422</v>
      </c>
      <c r="K395" s="5" t="s">
        <v>3854</v>
      </c>
      <c r="L395" s="21" t="s">
        <v>1386</v>
      </c>
      <c r="M395" s="21" t="s">
        <v>3344</v>
      </c>
      <c r="N395" s="128">
        <f>O395/L395</f>
        <v>1.6666666666666667</v>
      </c>
      <c r="O395" s="128">
        <v>40</v>
      </c>
    </row>
    <row r="396" spans="1:15" x14ac:dyDescent="0.2">
      <c r="A396" s="5"/>
      <c r="B396" s="21" t="s">
        <v>3479</v>
      </c>
      <c r="C396" s="5" t="s">
        <v>1291</v>
      </c>
      <c r="D396" s="21">
        <v>24</v>
      </c>
      <c r="E396" s="21">
        <v>2</v>
      </c>
      <c r="F396" s="128">
        <f>G396/D396</f>
        <v>0.75</v>
      </c>
      <c r="G396" s="128">
        <v>18</v>
      </c>
      <c r="H396" s="25"/>
      <c r="J396" s="8"/>
      <c r="K396" s="28"/>
      <c r="L396" s="8"/>
      <c r="M396" s="8"/>
      <c r="N396" s="27"/>
      <c r="O396" s="149"/>
    </row>
    <row r="397" spans="1:15" x14ac:dyDescent="0.2">
      <c r="A397" s="5"/>
      <c r="B397" s="21" t="s">
        <v>3480</v>
      </c>
      <c r="C397" s="5" t="s">
        <v>1309</v>
      </c>
      <c r="D397" s="21">
        <v>24</v>
      </c>
      <c r="E397" s="21">
        <v>2</v>
      </c>
      <c r="F397" s="128">
        <f>G397/D397</f>
        <v>0.85</v>
      </c>
      <c r="G397" s="128">
        <v>20.399999999999999</v>
      </c>
      <c r="H397" s="25"/>
      <c r="K397" s="28"/>
      <c r="N397" s="27"/>
      <c r="O397" s="10"/>
    </row>
    <row r="398" spans="1:15" x14ac:dyDescent="0.2">
      <c r="C398" s="28" t="s">
        <v>523</v>
      </c>
      <c r="F398" s="127" t="s">
        <v>1771</v>
      </c>
      <c r="H398" s="25"/>
      <c r="K398" s="28" t="s">
        <v>2324</v>
      </c>
      <c r="N398" s="27" t="s">
        <v>1776</v>
      </c>
      <c r="O398" s="10"/>
    </row>
    <row r="399" spans="1:15" x14ac:dyDescent="0.2">
      <c r="A399" s="29"/>
      <c r="B399" s="21" t="s">
        <v>3481</v>
      </c>
      <c r="C399" s="29" t="s">
        <v>704</v>
      </c>
      <c r="D399" s="34">
        <v>12</v>
      </c>
      <c r="E399" s="34">
        <v>6</v>
      </c>
      <c r="F399" s="131">
        <f t="shared" ref="F399:F405" si="37">G399/D399</f>
        <v>2.3333333333333335</v>
      </c>
      <c r="G399" s="141">
        <v>28</v>
      </c>
      <c r="H399" s="25"/>
      <c r="I399" s="224"/>
      <c r="J399" s="216" t="s">
        <v>3855</v>
      </c>
      <c r="K399" s="312" t="s">
        <v>2331</v>
      </c>
      <c r="L399" s="313">
        <v>24</v>
      </c>
      <c r="M399" s="216">
        <v>18</v>
      </c>
      <c r="N399" s="218">
        <f>O399/L399</f>
        <v>2.1666666666666665</v>
      </c>
      <c r="O399" s="310">
        <v>52</v>
      </c>
    </row>
    <row r="400" spans="1:15" x14ac:dyDescent="0.2">
      <c r="A400" s="29"/>
      <c r="B400" s="21" t="s">
        <v>3482</v>
      </c>
      <c r="C400" s="29" t="s">
        <v>703</v>
      </c>
      <c r="D400" s="34">
        <v>12</v>
      </c>
      <c r="E400" s="34">
        <v>6</v>
      </c>
      <c r="F400" s="131">
        <f t="shared" si="37"/>
        <v>2.3333333333333335</v>
      </c>
      <c r="G400" s="141">
        <v>28</v>
      </c>
      <c r="H400" s="25"/>
      <c r="I400" s="5"/>
      <c r="J400" s="34" t="s">
        <v>3856</v>
      </c>
      <c r="K400" s="78" t="s">
        <v>2332</v>
      </c>
      <c r="L400" s="79">
        <v>24</v>
      </c>
      <c r="M400" s="34">
        <v>18</v>
      </c>
      <c r="N400" s="128">
        <f>O400/L400</f>
        <v>2.1666666666666665</v>
      </c>
      <c r="O400" s="32">
        <v>52</v>
      </c>
    </row>
    <row r="401" spans="1:15" x14ac:dyDescent="0.2">
      <c r="A401" s="29"/>
      <c r="B401" s="21" t="s">
        <v>3483</v>
      </c>
      <c r="C401" s="29" t="s">
        <v>706</v>
      </c>
      <c r="D401" s="34">
        <v>24</v>
      </c>
      <c r="E401" s="34">
        <v>3</v>
      </c>
      <c r="F401" s="131">
        <f t="shared" si="37"/>
        <v>1.25</v>
      </c>
      <c r="G401" s="141">
        <v>30</v>
      </c>
      <c r="H401" s="25"/>
      <c r="I401" s="5"/>
      <c r="J401" s="41" t="s">
        <v>3857</v>
      </c>
      <c r="K401" s="48" t="s">
        <v>2333</v>
      </c>
      <c r="L401" s="41">
        <v>24</v>
      </c>
      <c r="M401" s="41">
        <v>18</v>
      </c>
      <c r="N401" s="128">
        <f>O401/L401</f>
        <v>2.1666666666666665</v>
      </c>
      <c r="O401" s="32">
        <v>52</v>
      </c>
    </row>
    <row r="402" spans="1:15" x14ac:dyDescent="0.2">
      <c r="A402" s="29"/>
      <c r="B402" s="21" t="s">
        <v>3484</v>
      </c>
      <c r="C402" s="29" t="s">
        <v>702</v>
      </c>
      <c r="D402" s="34">
        <v>12</v>
      </c>
      <c r="E402" s="34">
        <v>6</v>
      </c>
      <c r="F402" s="131">
        <f t="shared" si="37"/>
        <v>1.8333333333333333</v>
      </c>
      <c r="G402" s="141">
        <v>22</v>
      </c>
      <c r="H402" s="25"/>
      <c r="K402" s="28" t="s">
        <v>2325</v>
      </c>
      <c r="N402" s="27" t="s">
        <v>1776</v>
      </c>
      <c r="O402" s="10"/>
    </row>
    <row r="403" spans="1:15" x14ac:dyDescent="0.2">
      <c r="A403" s="29"/>
      <c r="B403" s="21" t="s">
        <v>3485</v>
      </c>
      <c r="C403" s="29" t="s">
        <v>701</v>
      </c>
      <c r="D403" s="34">
        <v>12</v>
      </c>
      <c r="E403" s="34">
        <v>6</v>
      </c>
      <c r="F403" s="131">
        <f t="shared" si="37"/>
        <v>1.8333333333333333</v>
      </c>
      <c r="G403" s="141">
        <v>22</v>
      </c>
      <c r="H403" s="25"/>
      <c r="I403" s="29"/>
      <c r="J403" s="34" t="s">
        <v>3858</v>
      </c>
      <c r="K403" s="13" t="s">
        <v>1352</v>
      </c>
      <c r="L403" s="34">
        <v>24</v>
      </c>
      <c r="M403" s="34">
        <v>1</v>
      </c>
      <c r="N403" s="128">
        <f>O403/L403</f>
        <v>2.6583333333333332</v>
      </c>
      <c r="O403" s="131">
        <v>63.8</v>
      </c>
    </row>
    <row r="404" spans="1:15" x14ac:dyDescent="0.2">
      <c r="A404" s="29"/>
      <c r="B404" s="21" t="s">
        <v>3486</v>
      </c>
      <c r="C404" s="29" t="s">
        <v>705</v>
      </c>
      <c r="D404" s="34">
        <v>24</v>
      </c>
      <c r="E404" s="34">
        <v>3</v>
      </c>
      <c r="F404" s="131">
        <f t="shared" si="37"/>
        <v>1.0208333333333333</v>
      </c>
      <c r="G404" s="141">
        <v>24.5</v>
      </c>
      <c r="H404" s="25"/>
      <c r="I404" s="224"/>
      <c r="J404" s="216" t="s">
        <v>3859</v>
      </c>
      <c r="K404" s="217" t="s">
        <v>1463</v>
      </c>
      <c r="L404" s="216">
        <v>24</v>
      </c>
      <c r="M404" s="216">
        <v>1</v>
      </c>
      <c r="N404" s="218">
        <f>O404/L404</f>
        <v>3.25</v>
      </c>
      <c r="O404" s="314">
        <v>78</v>
      </c>
    </row>
    <row r="405" spans="1:15" x14ac:dyDescent="0.2">
      <c r="A405" s="292"/>
      <c r="B405" s="293" t="s">
        <v>3487</v>
      </c>
      <c r="C405" s="292" t="s">
        <v>1351</v>
      </c>
      <c r="D405" s="293">
        <v>12</v>
      </c>
      <c r="E405" s="293">
        <v>6</v>
      </c>
      <c r="F405" s="294">
        <f t="shared" si="37"/>
        <v>2.3333333333333335</v>
      </c>
      <c r="G405" s="295">
        <v>28</v>
      </c>
      <c r="H405" s="25"/>
      <c r="I405" s="224"/>
      <c r="J405" s="216" t="s">
        <v>3860</v>
      </c>
      <c r="K405" s="217" t="s">
        <v>1462</v>
      </c>
      <c r="L405" s="216">
        <v>24</v>
      </c>
      <c r="M405" s="216">
        <v>1</v>
      </c>
      <c r="N405" s="218">
        <f>O405/L405</f>
        <v>3.25</v>
      </c>
      <c r="O405" s="314">
        <v>78</v>
      </c>
    </row>
    <row r="406" spans="1:15" x14ac:dyDescent="0.2">
      <c r="A406" s="292"/>
      <c r="B406" s="293" t="s">
        <v>3488</v>
      </c>
      <c r="C406" s="292" t="s">
        <v>1310</v>
      </c>
      <c r="D406" s="293">
        <v>24</v>
      </c>
      <c r="E406" s="293">
        <v>3</v>
      </c>
      <c r="F406" s="294">
        <f t="shared" ref="F406" si="38">G406/D406</f>
        <v>1.25</v>
      </c>
      <c r="G406" s="295">
        <v>30</v>
      </c>
      <c r="H406" s="25"/>
      <c r="I406" s="224"/>
      <c r="J406" s="315" t="s">
        <v>3861</v>
      </c>
      <c r="K406" s="217" t="s">
        <v>1761</v>
      </c>
      <c r="L406" s="315">
        <v>24</v>
      </c>
      <c r="M406" s="315">
        <v>1</v>
      </c>
      <c r="N406" s="218">
        <f>O406/L406</f>
        <v>3.25</v>
      </c>
      <c r="O406" s="314">
        <v>78</v>
      </c>
    </row>
    <row r="407" spans="1:15" x14ac:dyDescent="0.2">
      <c r="F407" s="149"/>
      <c r="G407" s="161"/>
      <c r="H407" s="25"/>
      <c r="J407" s="26"/>
      <c r="K407" s="42"/>
      <c r="L407" s="26"/>
      <c r="M407" s="26"/>
      <c r="N407" s="149"/>
      <c r="O407" s="202"/>
    </row>
    <row r="408" spans="1:15" x14ac:dyDescent="0.2">
      <c r="A408" s="11"/>
      <c r="C408" s="4"/>
      <c r="F408" s="149"/>
      <c r="G408" s="149"/>
      <c r="H408" s="25"/>
      <c r="J408" s="26"/>
      <c r="K408" s="28" t="s">
        <v>2326</v>
      </c>
      <c r="L408" s="26"/>
      <c r="M408" s="26"/>
      <c r="N408" s="27" t="s">
        <v>1777</v>
      </c>
      <c r="O408" s="202"/>
    </row>
    <row r="409" spans="1:15" x14ac:dyDescent="0.2">
      <c r="A409" s="11"/>
      <c r="C409" s="4"/>
      <c r="F409" s="149"/>
      <c r="G409" s="149"/>
      <c r="H409" s="25"/>
      <c r="I409" s="5"/>
      <c r="J409" s="34" t="s">
        <v>2079</v>
      </c>
      <c r="K409" s="29" t="s">
        <v>2327</v>
      </c>
      <c r="L409" s="176">
        <v>12</v>
      </c>
      <c r="M409" s="176">
        <v>30</v>
      </c>
      <c r="N409" s="128">
        <f t="shared" ref="N409:N420" si="39">O409/L409</f>
        <v>3.6666666666666665</v>
      </c>
      <c r="O409" s="24">
        <v>44</v>
      </c>
    </row>
    <row r="410" spans="1:15" x14ac:dyDescent="0.2">
      <c r="A410" s="11"/>
      <c r="C410" s="28" t="s">
        <v>2308</v>
      </c>
      <c r="F410" s="127" t="s">
        <v>1772</v>
      </c>
      <c r="G410" s="149"/>
      <c r="H410" s="25"/>
      <c r="I410" s="5"/>
      <c r="J410" s="34" t="s">
        <v>2080</v>
      </c>
      <c r="K410" s="29" t="s">
        <v>2328</v>
      </c>
      <c r="L410" s="176">
        <v>12</v>
      </c>
      <c r="M410" s="176">
        <v>30</v>
      </c>
      <c r="N410" s="128">
        <f t="shared" si="39"/>
        <v>3.6666666666666665</v>
      </c>
      <c r="O410" s="24">
        <v>44</v>
      </c>
    </row>
    <row r="411" spans="1:15" x14ac:dyDescent="0.2">
      <c r="A411" s="21"/>
      <c r="B411" s="21" t="s">
        <v>2062</v>
      </c>
      <c r="C411" s="3" t="s">
        <v>2302</v>
      </c>
      <c r="D411" s="199">
        <v>12</v>
      </c>
      <c r="E411" s="199">
        <v>4</v>
      </c>
      <c r="F411" s="128">
        <f>G411/D411</f>
        <v>2.4</v>
      </c>
      <c r="G411" s="128">
        <v>28.8</v>
      </c>
      <c r="H411" s="25"/>
      <c r="I411" s="5"/>
      <c r="J411" s="21" t="s">
        <v>2081</v>
      </c>
      <c r="K411" s="29" t="s">
        <v>2329</v>
      </c>
      <c r="L411" s="199">
        <v>12</v>
      </c>
      <c r="M411" s="199">
        <v>30</v>
      </c>
      <c r="N411" s="128">
        <f t="shared" si="39"/>
        <v>3.6666666666666665</v>
      </c>
      <c r="O411" s="16">
        <v>44</v>
      </c>
    </row>
    <row r="412" spans="1:15" x14ac:dyDescent="0.2">
      <c r="A412" s="21"/>
      <c r="B412" s="21" t="s">
        <v>2063</v>
      </c>
      <c r="C412" s="3" t="s">
        <v>2303</v>
      </c>
      <c r="D412" s="199">
        <v>12</v>
      </c>
      <c r="E412" s="199">
        <v>4</v>
      </c>
      <c r="F412" s="128">
        <f>G412/D412</f>
        <v>2.4</v>
      </c>
      <c r="G412" s="128">
        <v>28.8</v>
      </c>
      <c r="H412" s="25"/>
      <c r="I412" s="5"/>
      <c r="J412" s="34" t="s">
        <v>2082</v>
      </c>
      <c r="K412" s="29" t="s">
        <v>2330</v>
      </c>
      <c r="L412" s="176">
        <v>12</v>
      </c>
      <c r="M412" s="176">
        <v>30</v>
      </c>
      <c r="N412" s="128">
        <f t="shared" si="39"/>
        <v>3.6666666666666665</v>
      </c>
      <c r="O412" s="24">
        <v>44</v>
      </c>
    </row>
    <row r="413" spans="1:15" x14ac:dyDescent="0.2">
      <c r="A413" s="5"/>
      <c r="B413" s="21" t="s">
        <v>2064</v>
      </c>
      <c r="C413" s="3" t="s">
        <v>2304</v>
      </c>
      <c r="D413" s="199">
        <v>12</v>
      </c>
      <c r="E413" s="199">
        <v>4</v>
      </c>
      <c r="F413" s="128">
        <f>G413/D413</f>
        <v>2.4</v>
      </c>
      <c r="G413" s="128">
        <v>28.8</v>
      </c>
      <c r="H413" s="25"/>
      <c r="I413" s="207"/>
      <c r="J413" s="203" t="s">
        <v>3011</v>
      </c>
      <c r="K413" s="207" t="s">
        <v>3062</v>
      </c>
      <c r="L413" s="203" t="s">
        <v>12</v>
      </c>
      <c r="M413" s="203" t="s">
        <v>3063</v>
      </c>
      <c r="N413" s="208">
        <f t="shared" si="39"/>
        <v>3.6666666666666665</v>
      </c>
      <c r="O413" s="208">
        <v>44</v>
      </c>
    </row>
    <row r="414" spans="1:15" x14ac:dyDescent="0.2">
      <c r="A414" s="20"/>
      <c r="B414" s="55" t="s">
        <v>2065</v>
      </c>
      <c r="C414" s="3" t="s">
        <v>2305</v>
      </c>
      <c r="D414" s="237">
        <v>12</v>
      </c>
      <c r="E414" s="237">
        <v>4</v>
      </c>
      <c r="F414" s="128">
        <f>G414/D414</f>
        <v>2.4</v>
      </c>
      <c r="G414" s="129">
        <v>28.8</v>
      </c>
      <c r="H414" s="25"/>
      <c r="I414" s="207"/>
      <c r="J414" s="203" t="s">
        <v>3012</v>
      </c>
      <c r="K414" s="204" t="s">
        <v>3064</v>
      </c>
      <c r="L414" s="203" t="s">
        <v>1386</v>
      </c>
      <c r="M414" s="203" t="s">
        <v>3065</v>
      </c>
      <c r="N414" s="208">
        <f t="shared" si="39"/>
        <v>2.5</v>
      </c>
      <c r="O414" s="205">
        <v>60</v>
      </c>
    </row>
    <row r="415" spans="1:15" x14ac:dyDescent="0.2">
      <c r="A415" s="11"/>
      <c r="C415" s="4"/>
      <c r="F415" s="149"/>
      <c r="G415" s="149"/>
      <c r="H415" s="25"/>
      <c r="I415" s="207"/>
      <c r="J415" s="203" t="s">
        <v>3013</v>
      </c>
      <c r="K415" s="204" t="s">
        <v>3066</v>
      </c>
      <c r="L415" s="203" t="s">
        <v>1386</v>
      </c>
      <c r="M415" s="203" t="s">
        <v>3065</v>
      </c>
      <c r="N415" s="208">
        <f t="shared" si="39"/>
        <v>2.5</v>
      </c>
      <c r="O415" s="205">
        <v>60</v>
      </c>
    </row>
    <row r="416" spans="1:15" x14ac:dyDescent="0.2">
      <c r="C416" s="4"/>
      <c r="F416" s="149"/>
      <c r="G416" s="149"/>
      <c r="H416" s="25"/>
      <c r="I416" s="207"/>
      <c r="J416" s="203" t="s">
        <v>3014</v>
      </c>
      <c r="K416" s="207" t="s">
        <v>3067</v>
      </c>
      <c r="L416" s="203" t="s">
        <v>1386</v>
      </c>
      <c r="M416" s="203" t="s">
        <v>3065</v>
      </c>
      <c r="N416" s="208">
        <f t="shared" si="39"/>
        <v>2.5</v>
      </c>
      <c r="O416" s="205">
        <v>60</v>
      </c>
    </row>
    <row r="417" spans="1:15" x14ac:dyDescent="0.2">
      <c r="A417" s="11"/>
      <c r="C417" s="28" t="s">
        <v>2301</v>
      </c>
      <c r="F417" s="127" t="s">
        <v>1773</v>
      </c>
      <c r="G417" s="149"/>
      <c r="H417" s="25"/>
      <c r="I417" s="207"/>
      <c r="J417" s="203" t="s">
        <v>3168</v>
      </c>
      <c r="K417" s="207" t="s">
        <v>3321</v>
      </c>
      <c r="L417" s="203" t="s">
        <v>1386</v>
      </c>
      <c r="M417" s="203" t="s">
        <v>3065</v>
      </c>
      <c r="N417" s="205">
        <f t="shared" si="39"/>
        <v>2</v>
      </c>
      <c r="O417" s="205">
        <v>48</v>
      </c>
    </row>
    <row r="418" spans="1:15" x14ac:dyDescent="0.2">
      <c r="A418" s="5"/>
      <c r="B418" s="21" t="s">
        <v>2066</v>
      </c>
      <c r="C418" s="3" t="s">
        <v>2306</v>
      </c>
      <c r="D418" s="199">
        <v>24</v>
      </c>
      <c r="E418" s="199">
        <v>48</v>
      </c>
      <c r="F418" s="128">
        <f>G418/D418</f>
        <v>2.75</v>
      </c>
      <c r="G418" s="128">
        <v>66</v>
      </c>
      <c r="H418" s="25"/>
      <c r="I418" s="207"/>
      <c r="J418" s="203" t="s">
        <v>2083</v>
      </c>
      <c r="K418" s="207" t="s">
        <v>3321</v>
      </c>
      <c r="L418" s="203" t="s">
        <v>12</v>
      </c>
      <c r="M418" s="203" t="s">
        <v>3063</v>
      </c>
      <c r="N418" s="205">
        <f t="shared" si="39"/>
        <v>3.6666666666666665</v>
      </c>
      <c r="O418" s="205">
        <v>44</v>
      </c>
    </row>
    <row r="419" spans="1:15" x14ac:dyDescent="0.2">
      <c r="A419" s="21"/>
      <c r="B419" s="21" t="s">
        <v>2067</v>
      </c>
      <c r="C419" s="3" t="s">
        <v>2307</v>
      </c>
      <c r="D419" s="199">
        <v>24</v>
      </c>
      <c r="E419" s="199">
        <v>48</v>
      </c>
      <c r="F419" s="128">
        <f>G419/D419</f>
        <v>1.75</v>
      </c>
      <c r="G419" s="128">
        <v>42</v>
      </c>
      <c r="H419" s="25"/>
      <c r="I419" s="207"/>
      <c r="J419" s="203" t="s">
        <v>2323</v>
      </c>
      <c r="K419" s="207" t="s">
        <v>3321</v>
      </c>
      <c r="L419" s="203" t="s">
        <v>12</v>
      </c>
      <c r="M419" s="203" t="s">
        <v>3322</v>
      </c>
      <c r="N419" s="205">
        <f t="shared" si="39"/>
        <v>6.75</v>
      </c>
      <c r="O419" s="205">
        <v>81</v>
      </c>
    </row>
    <row r="420" spans="1:15" ht="12.75" customHeight="1" x14ac:dyDescent="0.2">
      <c r="C420" s="75"/>
      <c r="H420" s="25"/>
      <c r="I420" s="207"/>
      <c r="J420" s="203" t="s">
        <v>3169</v>
      </c>
      <c r="K420" s="207" t="s">
        <v>3321</v>
      </c>
      <c r="L420" s="203" t="s">
        <v>13</v>
      </c>
      <c r="M420" s="203" t="s">
        <v>3323</v>
      </c>
      <c r="N420" s="205">
        <f t="shared" si="39"/>
        <v>15.625</v>
      </c>
      <c r="O420" s="205">
        <v>125</v>
      </c>
    </row>
    <row r="421" spans="1:15" x14ac:dyDescent="0.2">
      <c r="H421" s="25"/>
      <c r="K421" s="28" t="s">
        <v>3015</v>
      </c>
      <c r="N421" s="27" t="s">
        <v>3170</v>
      </c>
      <c r="O421" s="149"/>
    </row>
    <row r="422" spans="1:15" x14ac:dyDescent="0.2">
      <c r="C422" s="28" t="s">
        <v>2309</v>
      </c>
      <c r="F422" s="127" t="s">
        <v>2322</v>
      </c>
      <c r="G422" s="149"/>
      <c r="H422" s="25"/>
      <c r="I422" s="207"/>
      <c r="J422" s="203" t="s">
        <v>3016</v>
      </c>
      <c r="K422" s="204" t="s">
        <v>3068</v>
      </c>
      <c r="L422" s="203" t="s">
        <v>12</v>
      </c>
      <c r="M422" s="203" t="s">
        <v>3063</v>
      </c>
      <c r="N422" s="205">
        <f t="shared" ref="N422:N427" si="40">O422/L422</f>
        <v>3.85</v>
      </c>
      <c r="O422" s="205">
        <v>46.2</v>
      </c>
    </row>
    <row r="423" spans="1:15" x14ac:dyDescent="0.2">
      <c r="A423" s="5"/>
      <c r="B423" s="21" t="s">
        <v>2068</v>
      </c>
      <c r="C423" s="5" t="s">
        <v>2310</v>
      </c>
      <c r="D423" s="199">
        <v>12</v>
      </c>
      <c r="E423" s="199">
        <v>2</v>
      </c>
      <c r="F423" s="128">
        <f t="shared" ref="F423:F428" si="41">G423/D423</f>
        <v>1.4000000000000001</v>
      </c>
      <c r="G423" s="128">
        <v>16.8</v>
      </c>
      <c r="H423" s="25"/>
      <c r="I423" s="207"/>
      <c r="J423" s="203" t="s">
        <v>3017</v>
      </c>
      <c r="K423" s="204" t="s">
        <v>3069</v>
      </c>
      <c r="L423" s="203" t="s">
        <v>12</v>
      </c>
      <c r="M423" s="203" t="s">
        <v>3063</v>
      </c>
      <c r="N423" s="205">
        <f t="shared" si="40"/>
        <v>3.85</v>
      </c>
      <c r="O423" s="243">
        <v>46.2</v>
      </c>
    </row>
    <row r="424" spans="1:15" x14ac:dyDescent="0.2">
      <c r="A424" s="5"/>
      <c r="B424" s="21" t="s">
        <v>2069</v>
      </c>
      <c r="C424" s="5" t="s">
        <v>2311</v>
      </c>
      <c r="D424" s="199">
        <v>12</v>
      </c>
      <c r="E424" s="199">
        <v>2</v>
      </c>
      <c r="F424" s="128">
        <f t="shared" si="41"/>
        <v>1.2</v>
      </c>
      <c r="G424" s="128">
        <v>14.4</v>
      </c>
      <c r="H424" s="25"/>
      <c r="I424" s="207"/>
      <c r="J424" s="203" t="s">
        <v>3018</v>
      </c>
      <c r="K424" s="204" t="s">
        <v>3070</v>
      </c>
      <c r="L424" s="203" t="s">
        <v>12</v>
      </c>
      <c r="M424" s="203" t="s">
        <v>3063</v>
      </c>
      <c r="N424" s="205">
        <f t="shared" si="40"/>
        <v>3.85</v>
      </c>
      <c r="O424" s="243">
        <v>46.2</v>
      </c>
    </row>
    <row r="425" spans="1:15" x14ac:dyDescent="0.2">
      <c r="A425" s="5"/>
      <c r="B425" s="21" t="s">
        <v>2070</v>
      </c>
      <c r="C425" s="5" t="s">
        <v>2312</v>
      </c>
      <c r="D425" s="199">
        <v>12</v>
      </c>
      <c r="E425" s="199">
        <v>2</v>
      </c>
      <c r="F425" s="128">
        <f t="shared" si="41"/>
        <v>1.2</v>
      </c>
      <c r="G425" s="128">
        <v>14.4</v>
      </c>
      <c r="H425" s="25"/>
      <c r="I425" s="207"/>
      <c r="J425" s="203" t="s">
        <v>3019</v>
      </c>
      <c r="K425" s="204" t="s">
        <v>3071</v>
      </c>
      <c r="L425" s="203" t="s">
        <v>12</v>
      </c>
      <c r="M425" s="203" t="s">
        <v>3063</v>
      </c>
      <c r="N425" s="205">
        <f t="shared" si="40"/>
        <v>3.85</v>
      </c>
      <c r="O425" s="243">
        <v>46.2</v>
      </c>
    </row>
    <row r="426" spans="1:15" x14ac:dyDescent="0.2">
      <c r="A426" s="5"/>
      <c r="B426" s="21" t="s">
        <v>2071</v>
      </c>
      <c r="C426" s="5" t="s">
        <v>2313</v>
      </c>
      <c r="D426" s="199">
        <v>12</v>
      </c>
      <c r="E426" s="199">
        <v>2</v>
      </c>
      <c r="F426" s="128">
        <f t="shared" si="41"/>
        <v>1.5666666666666667</v>
      </c>
      <c r="G426" s="128">
        <v>18.8</v>
      </c>
      <c r="H426" s="25"/>
      <c r="I426" s="207"/>
      <c r="J426" s="203" t="s">
        <v>3020</v>
      </c>
      <c r="K426" s="204" t="s">
        <v>3072</v>
      </c>
      <c r="L426" s="203" t="s">
        <v>12</v>
      </c>
      <c r="M426" s="203" t="s">
        <v>3063</v>
      </c>
      <c r="N426" s="205">
        <f t="shared" si="40"/>
        <v>3.85</v>
      </c>
      <c r="O426" s="243">
        <v>46.2</v>
      </c>
    </row>
    <row r="427" spans="1:15" x14ac:dyDescent="0.2">
      <c r="A427" s="5"/>
      <c r="B427" s="21" t="s">
        <v>2072</v>
      </c>
      <c r="C427" s="5" t="s">
        <v>2314</v>
      </c>
      <c r="D427" s="199">
        <v>12</v>
      </c>
      <c r="E427" s="199">
        <v>1</v>
      </c>
      <c r="F427" s="128">
        <f t="shared" si="41"/>
        <v>1.5666666666666667</v>
      </c>
      <c r="G427" s="128">
        <v>18.8</v>
      </c>
      <c r="H427" s="25"/>
      <c r="I427" s="207"/>
      <c r="J427" s="203" t="s">
        <v>3021</v>
      </c>
      <c r="K427" s="204" t="s">
        <v>3073</v>
      </c>
      <c r="L427" s="203" t="s">
        <v>12</v>
      </c>
      <c r="M427" s="203" t="s">
        <v>3063</v>
      </c>
      <c r="N427" s="205">
        <f t="shared" si="40"/>
        <v>3.85</v>
      </c>
      <c r="O427" s="243">
        <v>46.2</v>
      </c>
    </row>
    <row r="428" spans="1:15" x14ac:dyDescent="0.2">
      <c r="A428" s="5"/>
      <c r="B428" s="21" t="s">
        <v>2073</v>
      </c>
      <c r="C428" s="5" t="s">
        <v>2315</v>
      </c>
      <c r="D428" s="199">
        <v>12</v>
      </c>
      <c r="E428" s="199">
        <v>2</v>
      </c>
      <c r="F428" s="128">
        <f t="shared" si="41"/>
        <v>1.4000000000000001</v>
      </c>
      <c r="G428" s="128">
        <v>16.8</v>
      </c>
      <c r="H428" s="25"/>
      <c r="I428" s="42"/>
      <c r="J428" s="26"/>
      <c r="K428" s="28" t="s">
        <v>3022</v>
      </c>
      <c r="N428" s="27" t="s">
        <v>1778</v>
      </c>
      <c r="O428" s="211"/>
    </row>
    <row r="429" spans="1:15" x14ac:dyDescent="0.2">
      <c r="C429" s="28" t="s">
        <v>2316</v>
      </c>
      <c r="F429" s="127" t="s">
        <v>1774</v>
      </c>
      <c r="G429" s="149"/>
      <c r="H429" s="25"/>
      <c r="I429" s="207"/>
      <c r="J429" s="203" t="s">
        <v>3023</v>
      </c>
      <c r="K429" s="207" t="s">
        <v>3074</v>
      </c>
      <c r="L429" s="203" t="s">
        <v>1386</v>
      </c>
      <c r="M429" s="203" t="s">
        <v>3047</v>
      </c>
      <c r="N429" s="205">
        <f>O429/L429</f>
        <v>3.5</v>
      </c>
      <c r="O429" s="243">
        <v>84</v>
      </c>
    </row>
    <row r="430" spans="1:15" x14ac:dyDescent="0.2">
      <c r="A430" s="5"/>
      <c r="B430" s="21" t="s">
        <v>2074</v>
      </c>
      <c r="C430" s="21" t="s">
        <v>2317</v>
      </c>
      <c r="D430" s="199">
        <v>24</v>
      </c>
      <c r="E430" s="199">
        <v>3</v>
      </c>
      <c r="F430" s="128">
        <f>G430/D430</f>
        <v>0.70000000000000007</v>
      </c>
      <c r="G430" s="128">
        <v>16.8</v>
      </c>
      <c r="H430" s="25"/>
      <c r="I430" s="207"/>
      <c r="J430" s="203" t="s">
        <v>3024</v>
      </c>
      <c r="K430" s="207" t="s">
        <v>3075</v>
      </c>
      <c r="L430" s="203" t="s">
        <v>1386</v>
      </c>
      <c r="M430" s="203" t="s">
        <v>3047</v>
      </c>
      <c r="N430" s="205">
        <f>O430/L430</f>
        <v>3.5</v>
      </c>
      <c r="O430" s="243">
        <v>84</v>
      </c>
    </row>
    <row r="431" spans="1:15" x14ac:dyDescent="0.2">
      <c r="A431" s="5"/>
      <c r="B431" s="21" t="s">
        <v>2075</v>
      </c>
      <c r="C431" s="5" t="s">
        <v>2318</v>
      </c>
      <c r="D431" s="199">
        <v>24</v>
      </c>
      <c r="E431" s="199">
        <v>2</v>
      </c>
      <c r="F431" s="128">
        <f>G431/D431</f>
        <v>1.6666666666666667</v>
      </c>
      <c r="G431" s="128">
        <v>40</v>
      </c>
      <c r="H431" s="25"/>
      <c r="I431" s="207"/>
      <c r="J431" s="203" t="s">
        <v>3025</v>
      </c>
      <c r="K431" s="207" t="s">
        <v>3076</v>
      </c>
      <c r="L431" s="203" t="s">
        <v>1386</v>
      </c>
      <c r="M431" s="203" t="s">
        <v>3047</v>
      </c>
      <c r="N431" s="205">
        <f>O431/L431</f>
        <v>3.5</v>
      </c>
      <c r="O431" s="243">
        <v>84</v>
      </c>
    </row>
    <row r="432" spans="1:15" x14ac:dyDescent="0.2">
      <c r="A432" s="5"/>
      <c r="B432" s="21" t="s">
        <v>2076</v>
      </c>
      <c r="C432" s="5" t="s">
        <v>2319</v>
      </c>
      <c r="D432" s="199">
        <v>12</v>
      </c>
      <c r="E432" s="199">
        <v>2</v>
      </c>
      <c r="F432" s="128">
        <f>G432/D432</f>
        <v>1.3</v>
      </c>
      <c r="G432" s="128">
        <v>15.6</v>
      </c>
      <c r="H432" s="25"/>
      <c r="I432" s="5"/>
      <c r="J432" s="21" t="s">
        <v>3171</v>
      </c>
      <c r="K432" s="5"/>
      <c r="L432" s="21"/>
      <c r="M432" s="21"/>
      <c r="N432" s="128"/>
      <c r="O432" s="128"/>
    </row>
    <row r="433" spans="1:15" x14ac:dyDescent="0.2">
      <c r="A433" s="5"/>
      <c r="B433" s="21" t="s">
        <v>2077</v>
      </c>
      <c r="C433" s="5" t="s">
        <v>2320</v>
      </c>
      <c r="D433" s="199">
        <v>12</v>
      </c>
      <c r="E433" s="199">
        <v>2</v>
      </c>
      <c r="F433" s="128">
        <f>G433/D433</f>
        <v>1.5</v>
      </c>
      <c r="G433" s="128">
        <v>18</v>
      </c>
      <c r="H433" s="25"/>
      <c r="K433" s="28" t="s">
        <v>409</v>
      </c>
      <c r="N433" s="27" t="s">
        <v>3026</v>
      </c>
    </row>
    <row r="434" spans="1:15" x14ac:dyDescent="0.2">
      <c r="A434" s="5"/>
      <c r="B434" s="21" t="s">
        <v>2078</v>
      </c>
      <c r="C434" s="5" t="s">
        <v>2321</v>
      </c>
      <c r="D434" s="199">
        <v>12</v>
      </c>
      <c r="E434" s="199">
        <v>1</v>
      </c>
      <c r="F434" s="128">
        <f>G434/D434</f>
        <v>1.25</v>
      </c>
      <c r="G434" s="128">
        <v>15</v>
      </c>
      <c r="H434" s="25"/>
      <c r="I434" s="5"/>
      <c r="J434" s="21" t="s">
        <v>3494</v>
      </c>
      <c r="K434" s="5" t="s">
        <v>1293</v>
      </c>
      <c r="L434" s="21">
        <v>30</v>
      </c>
      <c r="M434" s="21">
        <v>100</v>
      </c>
      <c r="N434" s="128">
        <f>O434/L434</f>
        <v>1.65</v>
      </c>
      <c r="O434" s="128">
        <v>49.5</v>
      </c>
    </row>
    <row r="435" spans="1:15" x14ac:dyDescent="0.2">
      <c r="F435" s="46"/>
      <c r="G435" s="10"/>
      <c r="H435" s="25"/>
      <c r="I435" s="5"/>
      <c r="J435" s="21" t="s">
        <v>3495</v>
      </c>
      <c r="K435" s="5" t="s">
        <v>1302</v>
      </c>
      <c r="L435" s="21">
        <v>15</v>
      </c>
      <c r="M435" s="21">
        <v>200</v>
      </c>
      <c r="N435" s="128">
        <f>O435/L435</f>
        <v>3.3</v>
      </c>
      <c r="O435" s="128">
        <v>49.5</v>
      </c>
    </row>
    <row r="436" spans="1:15" x14ac:dyDescent="0.2">
      <c r="F436" s="46"/>
      <c r="G436" s="10"/>
      <c r="H436" s="25"/>
      <c r="I436" s="5"/>
      <c r="J436" s="21" t="s">
        <v>3496</v>
      </c>
      <c r="K436" s="5" t="s">
        <v>1301</v>
      </c>
      <c r="L436" s="21">
        <v>24</v>
      </c>
      <c r="M436" s="21">
        <v>75</v>
      </c>
      <c r="N436" s="128">
        <f>O436/L436</f>
        <v>2.0625</v>
      </c>
      <c r="O436" s="128">
        <v>49.5</v>
      </c>
    </row>
    <row r="437" spans="1:15" x14ac:dyDescent="0.2">
      <c r="C437" s="28" t="s">
        <v>1458</v>
      </c>
      <c r="F437" s="127" t="s">
        <v>2431</v>
      </c>
      <c r="H437" s="25"/>
    </row>
    <row r="438" spans="1:15" x14ac:dyDescent="0.2">
      <c r="A438" s="5"/>
      <c r="B438" s="21" t="s">
        <v>3489</v>
      </c>
      <c r="C438" s="5" t="s">
        <v>1384</v>
      </c>
      <c r="D438" s="21">
        <v>24</v>
      </c>
      <c r="E438" s="21">
        <v>2</v>
      </c>
      <c r="F438" s="131">
        <f>G438/D438</f>
        <v>1.5</v>
      </c>
      <c r="G438" s="131">
        <v>36</v>
      </c>
      <c r="H438" s="25"/>
    </row>
    <row r="439" spans="1:15" x14ac:dyDescent="0.2">
      <c r="A439" s="5"/>
      <c r="B439" s="21" t="s">
        <v>3490</v>
      </c>
      <c r="C439" s="37" t="s">
        <v>707</v>
      </c>
      <c r="D439" s="34">
        <v>48</v>
      </c>
      <c r="E439" s="34">
        <v>6</v>
      </c>
      <c r="F439" s="128">
        <f>G439/D439</f>
        <v>0.9</v>
      </c>
      <c r="G439" s="131">
        <v>43.2</v>
      </c>
      <c r="H439" s="25"/>
    </row>
    <row r="440" spans="1:15" x14ac:dyDescent="0.2">
      <c r="A440" s="5"/>
      <c r="B440" s="21" t="s">
        <v>3491</v>
      </c>
      <c r="C440" s="37" t="s">
        <v>708</v>
      </c>
      <c r="D440" s="34">
        <v>24</v>
      </c>
      <c r="E440" s="34">
        <v>3</v>
      </c>
      <c r="F440" s="131">
        <f>G440/D440</f>
        <v>1</v>
      </c>
      <c r="G440" s="131">
        <v>24</v>
      </c>
      <c r="H440" s="25"/>
    </row>
    <row r="441" spans="1:15" x14ac:dyDescent="0.2">
      <c r="A441" s="5"/>
      <c r="B441" s="21" t="s">
        <v>3492</v>
      </c>
      <c r="C441" s="37" t="s">
        <v>709</v>
      </c>
      <c r="D441" s="34">
        <v>24</v>
      </c>
      <c r="E441" s="34">
        <v>2</v>
      </c>
      <c r="F441" s="131">
        <f>G441/D441</f>
        <v>1</v>
      </c>
      <c r="G441" s="131">
        <v>24</v>
      </c>
      <c r="H441" s="25"/>
    </row>
    <row r="442" spans="1:15" x14ac:dyDescent="0.2">
      <c r="A442" s="5"/>
      <c r="B442" s="21" t="s">
        <v>3493</v>
      </c>
      <c r="C442" s="37" t="s">
        <v>710</v>
      </c>
      <c r="D442" s="34">
        <v>24</v>
      </c>
      <c r="E442" s="34">
        <v>2</v>
      </c>
      <c r="F442" s="131">
        <f>G442/D442</f>
        <v>1</v>
      </c>
      <c r="G442" s="131">
        <v>24</v>
      </c>
      <c r="H442" s="25"/>
    </row>
    <row r="443" spans="1:15" x14ac:dyDescent="0.2">
      <c r="D443" s="187"/>
      <c r="E443" s="187"/>
      <c r="F443" s="149"/>
      <c r="G443" s="149"/>
      <c r="H443" s="25"/>
    </row>
    <row r="444" spans="1:15" x14ac:dyDescent="0.2">
      <c r="D444" s="187"/>
      <c r="E444" s="187"/>
      <c r="F444" s="149"/>
      <c r="G444" s="149"/>
      <c r="H444" s="25"/>
    </row>
    <row r="445" spans="1:15" x14ac:dyDescent="0.2">
      <c r="D445" s="187"/>
      <c r="E445" s="187"/>
      <c r="F445" s="149"/>
      <c r="G445" s="149"/>
      <c r="H445" s="25"/>
    </row>
    <row r="446" spans="1:15" x14ac:dyDescent="0.2">
      <c r="B446" s="8"/>
      <c r="C446" s="28"/>
      <c r="D446" s="8"/>
      <c r="E446" s="8"/>
      <c r="F446" s="160"/>
      <c r="G446" s="149"/>
      <c r="H446" s="25"/>
      <c r="K446" s="58"/>
      <c r="N446" s="27"/>
      <c r="O446" s="149"/>
    </row>
    <row r="447" spans="1:15" x14ac:dyDescent="0.2">
      <c r="F447" s="149"/>
      <c r="G447" s="149"/>
      <c r="H447" s="25"/>
      <c r="K447" s="4"/>
      <c r="N447" s="149"/>
      <c r="O447" s="149"/>
    </row>
    <row r="448" spans="1:15" x14ac:dyDescent="0.2">
      <c r="A448" s="8"/>
      <c r="B448" s="68"/>
      <c r="C448" s="80" t="s">
        <v>1</v>
      </c>
      <c r="D448" s="68"/>
      <c r="E448" s="68"/>
      <c r="F448" s="9" t="s">
        <v>1774</v>
      </c>
      <c r="G448" s="151"/>
      <c r="H448" s="25"/>
      <c r="I448" s="8"/>
      <c r="K448" s="69" t="s">
        <v>5</v>
      </c>
      <c r="N448" s="9" t="s">
        <v>1775</v>
      </c>
    </row>
    <row r="449" spans="1:15" x14ac:dyDescent="0.2">
      <c r="A449" s="20"/>
      <c r="B449" s="21" t="s">
        <v>3497</v>
      </c>
      <c r="C449" s="54" t="s">
        <v>613</v>
      </c>
      <c r="D449" s="55">
        <v>24</v>
      </c>
      <c r="E449" s="55">
        <v>24</v>
      </c>
      <c r="F449" s="128">
        <f t="shared" ref="F449:F454" si="42">G449/D449</f>
        <v>3.75</v>
      </c>
      <c r="G449" s="129">
        <v>90</v>
      </c>
      <c r="H449" s="25"/>
      <c r="I449" s="20"/>
      <c r="J449" s="21" t="s">
        <v>3862</v>
      </c>
      <c r="K449" s="29" t="s">
        <v>635</v>
      </c>
      <c r="L449" s="21">
        <v>24</v>
      </c>
      <c r="M449" s="21">
        <v>24</v>
      </c>
      <c r="N449" s="128">
        <f t="shared" ref="N449:N454" si="43">O449/L449</f>
        <v>3.1</v>
      </c>
      <c r="O449" s="128">
        <v>74.400000000000006</v>
      </c>
    </row>
    <row r="450" spans="1:15" x14ac:dyDescent="0.2">
      <c r="A450" s="20"/>
      <c r="B450" s="21" t="s">
        <v>3498</v>
      </c>
      <c r="C450" s="54" t="s">
        <v>614</v>
      </c>
      <c r="D450" s="55">
        <v>24</v>
      </c>
      <c r="E450" s="55">
        <v>24</v>
      </c>
      <c r="F450" s="128">
        <f t="shared" si="42"/>
        <v>2.75</v>
      </c>
      <c r="G450" s="129">
        <v>66</v>
      </c>
      <c r="H450" s="25"/>
      <c r="I450" s="20"/>
      <c r="J450" s="21" t="s">
        <v>3863</v>
      </c>
      <c r="K450" s="29" t="s">
        <v>636</v>
      </c>
      <c r="L450" s="21">
        <v>24</v>
      </c>
      <c r="M450" s="21">
        <v>24</v>
      </c>
      <c r="N450" s="128">
        <f t="shared" si="43"/>
        <v>1.5999999999999999</v>
      </c>
      <c r="O450" s="131">
        <v>38.4</v>
      </c>
    </row>
    <row r="451" spans="1:15" x14ac:dyDescent="0.2">
      <c r="A451" s="20"/>
      <c r="B451" s="21" t="s">
        <v>3499</v>
      </c>
      <c r="C451" s="54" t="s">
        <v>616</v>
      </c>
      <c r="D451" s="55">
        <v>24</v>
      </c>
      <c r="E451" s="55">
        <v>40</v>
      </c>
      <c r="F451" s="128">
        <f t="shared" si="42"/>
        <v>2.25</v>
      </c>
      <c r="G451" s="129">
        <v>54</v>
      </c>
      <c r="H451" s="25"/>
      <c r="I451" s="5"/>
      <c r="J451" s="21" t="s">
        <v>3864</v>
      </c>
      <c r="K451" s="5" t="s">
        <v>638</v>
      </c>
      <c r="L451" s="21">
        <v>24</v>
      </c>
      <c r="M451" s="21">
        <v>40</v>
      </c>
      <c r="N451" s="128">
        <f t="shared" si="43"/>
        <v>1.6666666666666667</v>
      </c>
      <c r="O451" s="128">
        <v>40</v>
      </c>
    </row>
    <row r="452" spans="1:15" x14ac:dyDescent="0.2">
      <c r="A452" s="20"/>
      <c r="B452" s="21" t="s">
        <v>3500</v>
      </c>
      <c r="C452" s="54" t="s">
        <v>617</v>
      </c>
      <c r="D452" s="55">
        <v>24</v>
      </c>
      <c r="E452" s="55">
        <v>40</v>
      </c>
      <c r="F452" s="128">
        <f t="shared" si="42"/>
        <v>1.9000000000000001</v>
      </c>
      <c r="G452" s="129">
        <v>45.6</v>
      </c>
      <c r="H452" s="25"/>
      <c r="I452" s="5"/>
      <c r="J452" s="21" t="s">
        <v>3865</v>
      </c>
      <c r="K452" s="5" t="s">
        <v>639</v>
      </c>
      <c r="L452" s="21">
        <v>24</v>
      </c>
      <c r="M452" s="21">
        <v>40</v>
      </c>
      <c r="N452" s="128">
        <f t="shared" si="43"/>
        <v>1.3333333333333333</v>
      </c>
      <c r="O452" s="128">
        <v>32</v>
      </c>
    </row>
    <row r="453" spans="1:15" x14ac:dyDescent="0.2">
      <c r="A453" s="20"/>
      <c r="B453" s="21" t="s">
        <v>3501</v>
      </c>
      <c r="C453" s="54" t="s">
        <v>618</v>
      </c>
      <c r="D453" s="55">
        <v>24</v>
      </c>
      <c r="E453" s="55">
        <v>15</v>
      </c>
      <c r="F453" s="128">
        <f t="shared" si="42"/>
        <v>1.75</v>
      </c>
      <c r="G453" s="129">
        <v>42</v>
      </c>
      <c r="H453" s="25"/>
      <c r="I453" s="5"/>
      <c r="J453" s="21" t="s">
        <v>3866</v>
      </c>
      <c r="K453" s="5" t="s">
        <v>640</v>
      </c>
      <c r="L453" s="21">
        <v>24</v>
      </c>
      <c r="M453" s="21">
        <v>15</v>
      </c>
      <c r="N453" s="128">
        <f t="shared" si="43"/>
        <v>1.0999999999999999</v>
      </c>
      <c r="O453" s="128">
        <v>26.4</v>
      </c>
    </row>
    <row r="454" spans="1:15" x14ac:dyDescent="0.2">
      <c r="A454" s="20"/>
      <c r="B454" s="21" t="s">
        <v>3502</v>
      </c>
      <c r="C454" s="54" t="s">
        <v>615</v>
      </c>
      <c r="D454" s="55">
        <v>24</v>
      </c>
      <c r="E454" s="55">
        <v>24</v>
      </c>
      <c r="F454" s="128">
        <f t="shared" si="42"/>
        <v>1.9000000000000001</v>
      </c>
      <c r="G454" s="129">
        <v>45.6</v>
      </c>
      <c r="H454" s="25"/>
      <c r="I454" s="31"/>
      <c r="J454" s="21" t="s">
        <v>3867</v>
      </c>
      <c r="K454" s="29" t="s">
        <v>637</v>
      </c>
      <c r="L454" s="21">
        <v>24</v>
      </c>
      <c r="M454" s="21">
        <v>24</v>
      </c>
      <c r="N454" s="128">
        <f t="shared" si="43"/>
        <v>1.9166666666666667</v>
      </c>
      <c r="O454" s="128">
        <v>46</v>
      </c>
    </row>
    <row r="455" spans="1:15" x14ac:dyDescent="0.2">
      <c r="A455" s="8"/>
      <c r="B455" s="68"/>
      <c r="C455" s="70" t="s">
        <v>0</v>
      </c>
      <c r="D455" s="68"/>
      <c r="E455" s="68"/>
      <c r="F455" s="9" t="s">
        <v>1774</v>
      </c>
      <c r="G455" s="151"/>
      <c r="H455" s="25"/>
      <c r="I455" s="8"/>
      <c r="J455" s="26"/>
      <c r="K455" s="81" t="s">
        <v>354</v>
      </c>
      <c r="L455" s="26"/>
      <c r="M455" s="26"/>
      <c r="N455" s="9" t="s">
        <v>1775</v>
      </c>
      <c r="O455" s="133"/>
    </row>
    <row r="456" spans="1:15" x14ac:dyDescent="0.2">
      <c r="A456" s="20"/>
      <c r="B456" s="21" t="s">
        <v>3503</v>
      </c>
      <c r="C456" s="54" t="s">
        <v>619</v>
      </c>
      <c r="D456" s="55">
        <v>24</v>
      </c>
      <c r="E456" s="55">
        <v>24</v>
      </c>
      <c r="F456" s="128">
        <f t="shared" ref="F456:F461" si="44">G456/D456</f>
        <v>3.75</v>
      </c>
      <c r="G456" s="129">
        <v>90</v>
      </c>
      <c r="H456" s="25"/>
      <c r="I456" s="29"/>
      <c r="J456" s="34" t="s">
        <v>3868</v>
      </c>
      <c r="K456" s="29" t="s">
        <v>1295</v>
      </c>
      <c r="L456" s="34">
        <v>24</v>
      </c>
      <c r="M456" s="34">
        <v>24</v>
      </c>
      <c r="N456" s="131">
        <f>O456/L456</f>
        <v>3.1</v>
      </c>
      <c r="O456" s="131">
        <v>74.400000000000006</v>
      </c>
    </row>
    <row r="457" spans="1:15" x14ac:dyDescent="0.2">
      <c r="A457" s="20"/>
      <c r="B457" s="21" t="s">
        <v>3504</v>
      </c>
      <c r="C457" s="54" t="s">
        <v>620</v>
      </c>
      <c r="D457" s="55">
        <v>24</v>
      </c>
      <c r="E457" s="55">
        <v>24</v>
      </c>
      <c r="F457" s="128">
        <f t="shared" si="44"/>
        <v>2.75</v>
      </c>
      <c r="G457" s="129">
        <v>66</v>
      </c>
      <c r="H457" s="25"/>
      <c r="I457" s="29"/>
      <c r="J457" s="34" t="s">
        <v>3869</v>
      </c>
      <c r="K457" s="29" t="s">
        <v>1296</v>
      </c>
      <c r="L457" s="34">
        <v>24</v>
      </c>
      <c r="M457" s="34">
        <v>24</v>
      </c>
      <c r="N457" s="131">
        <f>O457/L457</f>
        <v>1.5999999999999999</v>
      </c>
      <c r="O457" s="131">
        <v>38.4</v>
      </c>
    </row>
    <row r="458" spans="1:15" x14ac:dyDescent="0.2">
      <c r="A458" s="20"/>
      <c r="B458" s="21" t="s">
        <v>3505</v>
      </c>
      <c r="C458" s="54" t="s">
        <v>622</v>
      </c>
      <c r="D458" s="55">
        <v>24</v>
      </c>
      <c r="E458" s="55">
        <v>40</v>
      </c>
      <c r="F458" s="128">
        <f t="shared" si="44"/>
        <v>2.25</v>
      </c>
      <c r="G458" s="129">
        <v>54</v>
      </c>
      <c r="H458" s="25"/>
      <c r="I458" s="29"/>
      <c r="J458" s="34" t="s">
        <v>3422</v>
      </c>
      <c r="K458" s="29" t="s">
        <v>631</v>
      </c>
      <c r="L458" s="34">
        <v>24</v>
      </c>
      <c r="M458" s="34">
        <v>40</v>
      </c>
      <c r="N458" s="131">
        <f>O458/L458</f>
        <v>1.6666666666666667</v>
      </c>
      <c r="O458" s="131">
        <v>40</v>
      </c>
    </row>
    <row r="459" spans="1:15" x14ac:dyDescent="0.2">
      <c r="A459" s="20"/>
      <c r="B459" s="21" t="s">
        <v>3506</v>
      </c>
      <c r="C459" s="54" t="s">
        <v>623</v>
      </c>
      <c r="D459" s="55">
        <v>24</v>
      </c>
      <c r="E459" s="55">
        <v>40</v>
      </c>
      <c r="F459" s="128">
        <f t="shared" si="44"/>
        <v>1.9000000000000001</v>
      </c>
      <c r="G459" s="129">
        <v>45.6</v>
      </c>
      <c r="H459" s="25"/>
      <c r="I459" s="29"/>
      <c r="J459" s="34" t="s">
        <v>3870</v>
      </c>
      <c r="K459" s="29" t="s">
        <v>1290</v>
      </c>
      <c r="L459" s="34">
        <v>24</v>
      </c>
      <c r="M459" s="34">
        <v>40</v>
      </c>
      <c r="N459" s="131">
        <f>O459/L459</f>
        <v>1.3333333333333333</v>
      </c>
      <c r="O459" s="131">
        <v>32</v>
      </c>
    </row>
    <row r="460" spans="1:15" x14ac:dyDescent="0.2">
      <c r="A460" s="20"/>
      <c r="B460" s="21" t="s">
        <v>3507</v>
      </c>
      <c r="C460" s="54" t="s">
        <v>624</v>
      </c>
      <c r="D460" s="55">
        <v>24</v>
      </c>
      <c r="E460" s="55">
        <v>15</v>
      </c>
      <c r="F460" s="128">
        <f t="shared" si="44"/>
        <v>1.75</v>
      </c>
      <c r="G460" s="129">
        <v>42</v>
      </c>
      <c r="H460" s="25"/>
      <c r="K460" s="70" t="s">
        <v>4</v>
      </c>
      <c r="N460" s="9" t="s">
        <v>1775</v>
      </c>
    </row>
    <row r="461" spans="1:15" x14ac:dyDescent="0.2">
      <c r="A461" s="20"/>
      <c r="B461" s="21" t="s">
        <v>3508</v>
      </c>
      <c r="C461" s="54" t="s">
        <v>621</v>
      </c>
      <c r="D461" s="55">
        <v>24</v>
      </c>
      <c r="E461" s="55">
        <v>24</v>
      </c>
      <c r="F461" s="128">
        <f t="shared" si="44"/>
        <v>1.9000000000000001</v>
      </c>
      <c r="G461" s="129">
        <v>45.6</v>
      </c>
      <c r="H461" s="25"/>
      <c r="I461" s="5"/>
      <c r="J461" s="21" t="s">
        <v>3871</v>
      </c>
      <c r="K461" s="5" t="s">
        <v>625</v>
      </c>
      <c r="L461" s="21">
        <v>24</v>
      </c>
      <c r="M461" s="21">
        <v>24</v>
      </c>
      <c r="N461" s="128">
        <f t="shared" ref="N461:N466" si="45">O461/L461</f>
        <v>3.1</v>
      </c>
      <c r="O461" s="128">
        <v>74.400000000000006</v>
      </c>
    </row>
    <row r="462" spans="1:15" x14ac:dyDescent="0.2">
      <c r="A462" s="11"/>
      <c r="C462" s="4"/>
      <c r="F462" s="149"/>
      <c r="G462" s="149"/>
      <c r="H462" s="25"/>
      <c r="I462" s="5"/>
      <c r="J462" s="21" t="s">
        <v>3872</v>
      </c>
      <c r="K462" s="5" t="s">
        <v>626</v>
      </c>
      <c r="L462" s="21">
        <v>24</v>
      </c>
      <c r="M462" s="21">
        <v>24</v>
      </c>
      <c r="N462" s="128">
        <f t="shared" si="45"/>
        <v>1.5999999999999999</v>
      </c>
      <c r="O462" s="131">
        <v>38.4</v>
      </c>
    </row>
    <row r="463" spans="1:15" x14ac:dyDescent="0.2">
      <c r="A463" s="11"/>
      <c r="C463" s="4"/>
      <c r="F463" s="149"/>
      <c r="G463" s="149"/>
      <c r="H463" s="25"/>
      <c r="I463" s="20"/>
      <c r="J463" s="21" t="s">
        <v>3873</v>
      </c>
      <c r="K463" s="5" t="s">
        <v>628</v>
      </c>
      <c r="L463" s="21">
        <v>24</v>
      </c>
      <c r="M463" s="21">
        <v>40</v>
      </c>
      <c r="N463" s="128">
        <f t="shared" si="45"/>
        <v>1.6666666666666667</v>
      </c>
      <c r="O463" s="128">
        <v>40</v>
      </c>
    </row>
    <row r="464" spans="1:15" x14ac:dyDescent="0.2">
      <c r="A464" s="11"/>
      <c r="C464" s="28"/>
      <c r="F464" s="160"/>
      <c r="G464" s="149"/>
      <c r="H464" s="25"/>
      <c r="I464" s="20"/>
      <c r="J464" s="21" t="s">
        <v>3874</v>
      </c>
      <c r="K464" s="5" t="s">
        <v>629</v>
      </c>
      <c r="L464" s="21">
        <v>24</v>
      </c>
      <c r="M464" s="21">
        <v>40</v>
      </c>
      <c r="N464" s="128">
        <f t="shared" si="45"/>
        <v>1.3333333333333333</v>
      </c>
      <c r="O464" s="128">
        <v>32</v>
      </c>
    </row>
    <row r="465" spans="1:15" x14ac:dyDescent="0.2">
      <c r="A465" s="11"/>
      <c r="C465" s="4"/>
      <c r="D465" s="187"/>
      <c r="E465" s="187"/>
      <c r="F465" s="149"/>
      <c r="G465" s="149"/>
      <c r="H465" s="25"/>
      <c r="I465" s="20"/>
      <c r="J465" s="21" t="s">
        <v>3875</v>
      </c>
      <c r="K465" s="5" t="s">
        <v>630</v>
      </c>
      <c r="L465" s="21">
        <v>24</v>
      </c>
      <c r="M465" s="21">
        <v>15</v>
      </c>
      <c r="N465" s="128">
        <f t="shared" si="45"/>
        <v>1.0999999999999999</v>
      </c>
      <c r="O465" s="128">
        <v>26.4</v>
      </c>
    </row>
    <row r="466" spans="1:15" x14ac:dyDescent="0.2">
      <c r="A466" s="11"/>
      <c r="C466" s="4"/>
      <c r="D466" s="187"/>
      <c r="E466" s="187"/>
      <c r="F466" s="149"/>
      <c r="G466" s="149"/>
      <c r="H466" s="25"/>
      <c r="I466" s="20"/>
      <c r="J466" s="21" t="s">
        <v>3876</v>
      </c>
      <c r="K466" s="5" t="s">
        <v>627</v>
      </c>
      <c r="L466" s="21">
        <v>24</v>
      </c>
      <c r="M466" s="21">
        <v>24</v>
      </c>
      <c r="N466" s="128">
        <f t="shared" si="45"/>
        <v>1.9166666666666667</v>
      </c>
      <c r="O466" s="128">
        <v>46</v>
      </c>
    </row>
    <row r="467" spans="1:15" x14ac:dyDescent="0.2">
      <c r="C467" s="4"/>
      <c r="D467" s="187"/>
      <c r="E467" s="187"/>
      <c r="F467" s="149"/>
      <c r="G467" s="149"/>
      <c r="H467" s="25"/>
    </row>
    <row r="468" spans="1:15" x14ac:dyDescent="0.2">
      <c r="A468" s="8"/>
      <c r="B468" s="68"/>
      <c r="C468" s="4"/>
      <c r="D468" s="260"/>
      <c r="E468" s="260"/>
      <c r="F468" s="149"/>
      <c r="G468" s="215"/>
      <c r="H468" s="25"/>
      <c r="J468" s="8"/>
      <c r="K468" s="28"/>
      <c r="L468" s="8"/>
      <c r="M468" s="8"/>
      <c r="N468" s="27"/>
      <c r="O468" s="149"/>
    </row>
    <row r="469" spans="1:15" x14ac:dyDescent="0.2">
      <c r="A469" s="11"/>
      <c r="C469" s="4"/>
      <c r="F469" s="149"/>
      <c r="G469" s="149"/>
      <c r="H469" s="25"/>
      <c r="K469" s="28"/>
      <c r="N469" s="27"/>
      <c r="O469" s="10"/>
    </row>
    <row r="470" spans="1:15" x14ac:dyDescent="0.2">
      <c r="C470" s="4"/>
      <c r="F470" s="149"/>
      <c r="G470" s="149"/>
      <c r="H470" s="25"/>
      <c r="K470" s="262"/>
      <c r="L470" s="263"/>
      <c r="N470" s="149"/>
      <c r="O470" s="10"/>
    </row>
    <row r="471" spans="1:15" x14ac:dyDescent="0.2">
      <c r="A471" s="11"/>
      <c r="C471" s="28"/>
      <c r="F471" s="160"/>
      <c r="G471" s="149"/>
      <c r="H471" s="25"/>
      <c r="K471" s="262"/>
      <c r="L471" s="263"/>
      <c r="N471" s="149"/>
      <c r="O471" s="10"/>
    </row>
    <row r="472" spans="1:15" x14ac:dyDescent="0.2">
      <c r="C472" s="4"/>
      <c r="D472" s="187"/>
      <c r="E472" s="187"/>
      <c r="F472" s="149"/>
      <c r="G472" s="149"/>
      <c r="H472" s="25"/>
      <c r="J472" s="264"/>
      <c r="K472" s="265"/>
      <c r="L472" s="264"/>
      <c r="M472" s="264"/>
      <c r="N472" s="149"/>
      <c r="O472" s="10"/>
    </row>
    <row r="473" spans="1:15" x14ac:dyDescent="0.2">
      <c r="A473" s="11"/>
      <c r="C473" s="4"/>
      <c r="D473" s="187"/>
      <c r="E473" s="187"/>
      <c r="F473" s="149"/>
      <c r="G473" s="149"/>
      <c r="H473" s="25"/>
      <c r="K473" s="262"/>
      <c r="L473" s="263"/>
      <c r="N473" s="149"/>
      <c r="O473" s="10"/>
    </row>
    <row r="474" spans="1:15" ht="15.75" x14ac:dyDescent="0.2">
      <c r="C474" s="75"/>
      <c r="F474" s="149"/>
      <c r="G474" s="149"/>
      <c r="H474" s="25"/>
      <c r="K474" s="262"/>
      <c r="L474" s="187"/>
      <c r="M474" s="187"/>
      <c r="N474" s="149"/>
      <c r="O474" s="10"/>
    </row>
    <row r="475" spans="1:15" x14ac:dyDescent="0.2">
      <c r="F475" s="149"/>
      <c r="G475" s="149"/>
      <c r="H475" s="25"/>
      <c r="K475" s="28"/>
      <c r="N475" s="27"/>
      <c r="O475" s="10"/>
    </row>
    <row r="476" spans="1:15" x14ac:dyDescent="0.2">
      <c r="C476" s="28"/>
      <c r="F476" s="160"/>
      <c r="G476" s="149"/>
      <c r="H476" s="25"/>
      <c r="K476" s="4"/>
      <c r="N476" s="149"/>
      <c r="O476" s="149"/>
    </row>
    <row r="477" spans="1:15" x14ac:dyDescent="0.2">
      <c r="D477" s="187"/>
      <c r="E477" s="187"/>
      <c r="F477" s="149"/>
      <c r="G477" s="149"/>
      <c r="H477" s="25"/>
      <c r="K477" s="4"/>
      <c r="N477" s="149"/>
      <c r="O477" s="261"/>
    </row>
    <row r="478" spans="1:15" ht="12.75" customHeight="1" x14ac:dyDescent="0.2">
      <c r="D478" s="187"/>
      <c r="E478" s="187"/>
      <c r="F478" s="149"/>
      <c r="G478" s="149"/>
      <c r="H478" s="25"/>
      <c r="K478" s="4"/>
      <c r="N478" s="149"/>
      <c r="O478" s="261"/>
    </row>
    <row r="479" spans="1:15" ht="12.75" customHeight="1" x14ac:dyDescent="0.2">
      <c r="D479" s="187"/>
      <c r="E479" s="187"/>
      <c r="F479" s="149"/>
      <c r="G479" s="149"/>
      <c r="H479" s="25"/>
      <c r="J479" s="264"/>
      <c r="K479" s="4"/>
      <c r="L479" s="264"/>
      <c r="M479" s="264"/>
      <c r="N479" s="149"/>
      <c r="O479" s="261"/>
    </row>
    <row r="480" spans="1:15" ht="12.75" customHeight="1" x14ac:dyDescent="0.2">
      <c r="D480" s="187"/>
      <c r="E480" s="187"/>
      <c r="F480" s="149"/>
      <c r="G480" s="149"/>
      <c r="H480" s="25"/>
      <c r="N480" s="149"/>
      <c r="O480" s="46"/>
    </row>
    <row r="481" spans="2:15" x14ac:dyDescent="0.2">
      <c r="D481" s="187"/>
      <c r="E481" s="187"/>
      <c r="F481" s="149"/>
      <c r="G481" s="149"/>
      <c r="H481" s="25"/>
      <c r="N481" s="149"/>
      <c r="O481" s="46"/>
    </row>
    <row r="482" spans="2:15" x14ac:dyDescent="0.2">
      <c r="D482" s="187"/>
      <c r="E482" s="187"/>
      <c r="F482" s="149"/>
      <c r="G482" s="149"/>
      <c r="H482" s="25"/>
      <c r="K482" s="28"/>
      <c r="N482" s="27"/>
      <c r="O482" s="46"/>
    </row>
    <row r="483" spans="2:15" x14ac:dyDescent="0.2">
      <c r="C483" s="28"/>
      <c r="F483" s="160"/>
      <c r="G483" s="149"/>
      <c r="H483" s="25"/>
      <c r="L483" s="187"/>
      <c r="M483" s="187"/>
      <c r="N483" s="149"/>
      <c r="O483" s="46"/>
    </row>
    <row r="484" spans="2:15" x14ac:dyDescent="0.2">
      <c r="C484" s="11"/>
      <c r="D484" s="187"/>
      <c r="E484" s="187"/>
      <c r="F484" s="149"/>
      <c r="G484" s="149"/>
      <c r="H484" s="25"/>
      <c r="L484" s="187"/>
      <c r="M484" s="187"/>
      <c r="N484" s="149"/>
      <c r="O484" s="46"/>
    </row>
    <row r="485" spans="2:15" x14ac:dyDescent="0.2">
      <c r="D485" s="187"/>
      <c r="E485" s="187"/>
      <c r="F485" s="149"/>
      <c r="G485" s="149"/>
      <c r="H485" s="25"/>
      <c r="L485" s="187"/>
      <c r="M485" s="187"/>
      <c r="N485" s="149"/>
      <c r="O485" s="10"/>
    </row>
    <row r="486" spans="2:15" x14ac:dyDescent="0.2">
      <c r="D486" s="187"/>
      <c r="E486" s="187"/>
      <c r="F486" s="149"/>
      <c r="G486" s="149"/>
      <c r="H486" s="25"/>
      <c r="L486" s="187"/>
      <c r="M486" s="187"/>
      <c r="N486" s="149"/>
      <c r="O486" s="46"/>
    </row>
    <row r="487" spans="2:15" x14ac:dyDescent="0.2">
      <c r="D487" s="187"/>
      <c r="E487" s="187"/>
      <c r="F487" s="149"/>
      <c r="G487" s="149"/>
      <c r="H487" s="25"/>
      <c r="L487" s="187"/>
      <c r="M487" s="187"/>
      <c r="N487" s="149"/>
      <c r="O487" s="46"/>
    </row>
    <row r="488" spans="2:15" x14ac:dyDescent="0.2">
      <c r="D488" s="187"/>
      <c r="E488" s="187"/>
      <c r="F488" s="149"/>
      <c r="G488" s="149"/>
      <c r="H488" s="25"/>
      <c r="N488" s="10"/>
      <c r="O488" s="10"/>
    </row>
    <row r="489" spans="2:15" x14ac:dyDescent="0.2">
      <c r="F489" s="46"/>
      <c r="G489" s="10"/>
      <c r="H489" s="25"/>
      <c r="K489" s="4"/>
      <c r="N489" s="10"/>
      <c r="O489" s="149"/>
    </row>
    <row r="490" spans="2:15" x14ac:dyDescent="0.2">
      <c r="F490" s="46"/>
      <c r="G490" s="10"/>
      <c r="H490" s="25"/>
      <c r="K490" s="4"/>
      <c r="N490" s="10"/>
      <c r="O490" s="149"/>
    </row>
    <row r="491" spans="2:15" x14ac:dyDescent="0.2">
      <c r="C491" s="28"/>
      <c r="F491" s="160"/>
      <c r="G491" s="149"/>
      <c r="H491" s="25"/>
      <c r="N491" s="10"/>
      <c r="O491" s="149"/>
    </row>
    <row r="492" spans="2:15" x14ac:dyDescent="0.2">
      <c r="F492" s="145"/>
      <c r="G492" s="145"/>
      <c r="H492" s="25"/>
      <c r="K492" s="28"/>
      <c r="N492" s="27"/>
      <c r="O492" s="149"/>
    </row>
    <row r="493" spans="2:15" x14ac:dyDescent="0.2">
      <c r="B493" s="26"/>
      <c r="C493" s="239"/>
      <c r="D493" s="26"/>
      <c r="E493" s="26"/>
      <c r="F493" s="149"/>
      <c r="G493" s="145"/>
      <c r="H493" s="25"/>
      <c r="K493" s="4"/>
      <c r="N493" s="149"/>
      <c r="O493" s="149"/>
    </row>
    <row r="494" spans="2:15" x14ac:dyDescent="0.2">
      <c r="B494" s="26"/>
      <c r="C494" s="239"/>
      <c r="D494" s="26"/>
      <c r="E494" s="26"/>
      <c r="F494" s="145"/>
      <c r="G494" s="145"/>
      <c r="H494" s="25"/>
      <c r="K494" s="4"/>
      <c r="N494" s="149"/>
      <c r="O494" s="161"/>
    </row>
    <row r="495" spans="2:15" x14ac:dyDescent="0.2">
      <c r="B495" s="26"/>
      <c r="C495" s="239"/>
      <c r="D495" s="26"/>
      <c r="E495" s="26"/>
      <c r="F495" s="145"/>
      <c r="G495" s="145"/>
      <c r="H495" s="25"/>
      <c r="K495" s="4"/>
      <c r="N495" s="149"/>
      <c r="O495" s="161"/>
    </row>
    <row r="496" spans="2:15" x14ac:dyDescent="0.2">
      <c r="B496" s="26"/>
      <c r="C496" s="239"/>
      <c r="D496" s="26"/>
      <c r="E496" s="26"/>
      <c r="F496" s="145"/>
      <c r="G496" s="145"/>
      <c r="H496" s="25"/>
      <c r="K496" s="4"/>
      <c r="N496" s="149"/>
      <c r="O496" s="161"/>
    </row>
    <row r="497" spans="1:15" x14ac:dyDescent="0.2">
      <c r="B497" s="8"/>
      <c r="C497" s="28"/>
      <c r="D497" s="8"/>
      <c r="E497" s="8"/>
      <c r="F497" s="160"/>
      <c r="G497" s="149"/>
      <c r="H497" s="25"/>
      <c r="K497" s="4"/>
      <c r="N497" s="149"/>
      <c r="O497" s="161"/>
    </row>
    <row r="498" spans="1:15" x14ac:dyDescent="0.2">
      <c r="F498" s="149"/>
      <c r="G498" s="149"/>
      <c r="H498" s="25"/>
      <c r="K498" s="4"/>
      <c r="N498" s="149"/>
      <c r="O498" s="161"/>
    </row>
    <row r="499" spans="1:15" x14ac:dyDescent="0.2">
      <c r="A499" s="8"/>
      <c r="B499" s="68"/>
      <c r="C499" s="80"/>
      <c r="D499" s="68"/>
      <c r="E499" s="68"/>
      <c r="F499" s="9"/>
      <c r="G499" s="266"/>
      <c r="H499" s="25"/>
      <c r="K499" s="28"/>
      <c r="N499" s="27"/>
      <c r="O499" s="161"/>
    </row>
    <row r="500" spans="1:15" x14ac:dyDescent="0.2">
      <c r="A500" s="8"/>
      <c r="B500" s="68"/>
      <c r="C500" s="267"/>
      <c r="D500" s="68"/>
      <c r="E500" s="68"/>
      <c r="F500" s="149"/>
      <c r="G500" s="215"/>
      <c r="H500" s="25"/>
      <c r="N500" s="149"/>
      <c r="O500" s="161"/>
    </row>
    <row r="501" spans="1:15" x14ac:dyDescent="0.2">
      <c r="A501" s="8"/>
      <c r="B501" s="68"/>
      <c r="C501" s="267"/>
      <c r="D501" s="68"/>
      <c r="E501" s="68"/>
      <c r="F501" s="149"/>
      <c r="G501" s="215"/>
      <c r="H501" s="25"/>
      <c r="N501" s="149"/>
      <c r="O501" s="161"/>
    </row>
    <row r="502" spans="1:15" x14ac:dyDescent="0.2">
      <c r="A502" s="8"/>
      <c r="B502" s="68"/>
      <c r="C502" s="267"/>
      <c r="D502" s="68"/>
      <c r="E502" s="68"/>
      <c r="F502" s="149"/>
      <c r="G502" s="215"/>
      <c r="H502" s="25"/>
      <c r="N502" s="149"/>
      <c r="O502" s="161"/>
    </row>
    <row r="503" spans="1:15" x14ac:dyDescent="0.2">
      <c r="A503" s="8"/>
      <c r="B503" s="68"/>
      <c r="C503" s="267"/>
      <c r="D503" s="68"/>
      <c r="E503" s="68"/>
      <c r="F503" s="149"/>
      <c r="G503" s="215"/>
      <c r="H503" s="25"/>
      <c r="I503" s="11"/>
      <c r="K503" s="28"/>
      <c r="N503" s="160"/>
      <c r="O503" s="10"/>
    </row>
    <row r="504" spans="1:15" x14ac:dyDescent="0.2">
      <c r="A504" s="8"/>
      <c r="B504" s="68"/>
      <c r="C504" s="267"/>
      <c r="D504" s="68"/>
      <c r="E504" s="68"/>
      <c r="F504" s="149"/>
      <c r="G504" s="215"/>
      <c r="H504" s="25"/>
      <c r="N504" s="149"/>
      <c r="O504" s="46"/>
    </row>
    <row r="505" spans="1:15" x14ac:dyDescent="0.2">
      <c r="A505" s="8"/>
      <c r="B505" s="68"/>
      <c r="C505" s="267"/>
      <c r="D505" s="68"/>
      <c r="E505" s="68"/>
      <c r="F505" s="149"/>
      <c r="G505" s="215"/>
      <c r="H505" s="25"/>
      <c r="N505" s="149"/>
      <c r="O505" s="46"/>
    </row>
    <row r="506" spans="1:15" x14ac:dyDescent="0.2">
      <c r="A506" s="8"/>
      <c r="B506" s="68"/>
      <c r="C506" s="70"/>
      <c r="D506" s="68"/>
      <c r="E506" s="68"/>
      <c r="F506" s="9"/>
      <c r="G506" s="266"/>
      <c r="H506" s="25"/>
      <c r="N506" s="149"/>
      <c r="O506" s="46"/>
    </row>
    <row r="507" spans="1:15" x14ac:dyDescent="0.2">
      <c r="A507" s="8"/>
      <c r="B507" s="68"/>
      <c r="C507" s="267"/>
      <c r="D507" s="68"/>
      <c r="E507" s="68"/>
      <c r="F507" s="149"/>
      <c r="G507" s="215"/>
      <c r="H507" s="25"/>
      <c r="N507" s="149"/>
      <c r="O507" s="46"/>
    </row>
    <row r="508" spans="1:15" x14ac:dyDescent="0.2">
      <c r="A508" s="8"/>
      <c r="B508" s="68"/>
      <c r="C508" s="267"/>
      <c r="D508" s="68"/>
      <c r="E508" s="68"/>
      <c r="F508" s="149"/>
      <c r="G508" s="215"/>
      <c r="H508" s="25"/>
      <c r="N508" s="149"/>
      <c r="O508" s="46"/>
    </row>
    <row r="509" spans="1:15" x14ac:dyDescent="0.2">
      <c r="A509" s="8"/>
      <c r="B509" s="68"/>
      <c r="C509" s="267"/>
      <c r="D509" s="68"/>
      <c r="E509" s="68"/>
      <c r="F509" s="149"/>
      <c r="G509" s="215"/>
      <c r="H509" s="25"/>
      <c r="N509" s="149"/>
      <c r="O509" s="46"/>
    </row>
    <row r="510" spans="1:15" x14ac:dyDescent="0.2">
      <c r="A510" s="8"/>
      <c r="B510" s="68"/>
      <c r="C510" s="267"/>
      <c r="D510" s="68"/>
      <c r="E510" s="68"/>
      <c r="F510" s="149"/>
      <c r="G510" s="215"/>
      <c r="H510" s="25"/>
      <c r="N510" s="149"/>
      <c r="O510" s="46"/>
    </row>
    <row r="511" spans="1:15" x14ac:dyDescent="0.2">
      <c r="A511" s="8"/>
      <c r="B511" s="68"/>
      <c r="C511" s="267"/>
      <c r="D511" s="68"/>
      <c r="E511" s="68"/>
      <c r="F511" s="149"/>
      <c r="G511" s="215"/>
      <c r="H511" s="25"/>
      <c r="N511" s="149"/>
      <c r="O511" s="46"/>
    </row>
    <row r="512" spans="1:15" x14ac:dyDescent="0.2">
      <c r="A512" s="8"/>
      <c r="B512" s="68"/>
      <c r="C512" s="267"/>
      <c r="D512" s="68"/>
      <c r="E512" s="68"/>
      <c r="F512" s="149"/>
      <c r="G512" s="215"/>
      <c r="H512" s="25"/>
      <c r="N512" s="149"/>
      <c r="O512" s="46"/>
    </row>
    <row r="513" spans="1:22" x14ac:dyDescent="0.2">
      <c r="D513" s="187"/>
      <c r="E513" s="187"/>
      <c r="F513" s="149"/>
      <c r="G513" s="149"/>
      <c r="H513" s="25"/>
      <c r="N513" s="149"/>
      <c r="O513" s="46"/>
    </row>
    <row r="514" spans="1:22" x14ac:dyDescent="0.2">
      <c r="D514" s="187"/>
      <c r="E514" s="187"/>
      <c r="F514" s="149"/>
      <c r="G514" s="149"/>
      <c r="H514" s="25"/>
      <c r="N514" s="149"/>
      <c r="O514" s="46"/>
    </row>
    <row r="515" spans="1:22" x14ac:dyDescent="0.2">
      <c r="C515" s="28"/>
      <c r="F515" s="27"/>
      <c r="G515" s="149"/>
      <c r="H515" s="25"/>
      <c r="N515" s="149"/>
      <c r="O515" s="46"/>
    </row>
    <row r="516" spans="1:22" x14ac:dyDescent="0.2">
      <c r="F516" s="149"/>
      <c r="G516" s="149"/>
      <c r="H516" s="25"/>
      <c r="N516" s="149"/>
      <c r="O516" s="46"/>
    </row>
    <row r="517" spans="1:22" x14ac:dyDescent="0.2">
      <c r="F517" s="149"/>
      <c r="G517" s="149"/>
      <c r="H517" s="25"/>
      <c r="N517" s="149"/>
      <c r="O517" s="46"/>
    </row>
    <row r="518" spans="1:22" x14ac:dyDescent="0.2">
      <c r="F518" s="149"/>
      <c r="G518" s="149"/>
      <c r="H518" s="25"/>
      <c r="L518" s="187"/>
      <c r="M518" s="187"/>
      <c r="N518" s="149"/>
      <c r="O518" s="46"/>
    </row>
    <row r="519" spans="1:22" x14ac:dyDescent="0.2">
      <c r="F519" s="149"/>
      <c r="G519" s="149"/>
      <c r="H519" s="6"/>
      <c r="N519" s="149"/>
      <c r="O519" s="149"/>
      <c r="Q519" s="11"/>
      <c r="S519" s="11"/>
      <c r="T519" s="11"/>
      <c r="U519" s="123"/>
      <c r="V519" s="123"/>
    </row>
    <row r="520" spans="1:22" x14ac:dyDescent="0.2">
      <c r="H520" s="6"/>
      <c r="N520" s="149"/>
      <c r="O520" s="149"/>
      <c r="Q520" s="11"/>
      <c r="S520" s="11"/>
      <c r="T520" s="11"/>
      <c r="U520" s="149"/>
      <c r="V520" s="149"/>
    </row>
    <row r="521" spans="1:22" x14ac:dyDescent="0.2">
      <c r="H521" s="6"/>
      <c r="N521" s="149"/>
      <c r="O521" s="149"/>
      <c r="Q521" s="11"/>
      <c r="R521" s="28"/>
      <c r="S521" s="11"/>
      <c r="T521" s="71"/>
      <c r="U521" s="160"/>
      <c r="V521" s="161"/>
    </row>
    <row r="522" spans="1:22" x14ac:dyDescent="0.2">
      <c r="H522" s="6"/>
      <c r="N522" s="149"/>
      <c r="O522" s="149"/>
      <c r="Q522" s="11"/>
      <c r="S522" s="11"/>
      <c r="T522" s="11"/>
      <c r="U522" s="149"/>
      <c r="V522" s="149"/>
    </row>
    <row r="523" spans="1:22" x14ac:dyDescent="0.2">
      <c r="H523" s="6"/>
      <c r="N523" s="149"/>
      <c r="O523" s="149"/>
      <c r="Q523" s="11"/>
      <c r="S523" s="11"/>
      <c r="T523" s="11"/>
      <c r="U523" s="149"/>
      <c r="V523" s="149"/>
    </row>
    <row r="524" spans="1:22" x14ac:dyDescent="0.2">
      <c r="H524" s="6"/>
      <c r="N524" s="149"/>
      <c r="O524" s="149"/>
      <c r="Q524" s="11"/>
      <c r="S524" s="11"/>
      <c r="T524" s="11"/>
      <c r="U524" s="149"/>
      <c r="V524" s="149"/>
    </row>
    <row r="525" spans="1:22" x14ac:dyDescent="0.2">
      <c r="H525" s="6"/>
      <c r="K525" s="58"/>
      <c r="N525" s="27"/>
      <c r="O525" s="149"/>
      <c r="Q525" s="11"/>
      <c r="S525" s="11"/>
      <c r="T525" s="11"/>
      <c r="U525" s="149"/>
      <c r="V525" s="161"/>
    </row>
    <row r="526" spans="1:22" x14ac:dyDescent="0.2">
      <c r="H526" s="6"/>
      <c r="K526" s="4"/>
      <c r="N526" s="149"/>
      <c r="O526" s="149"/>
      <c r="Q526" s="11"/>
      <c r="S526" s="11"/>
      <c r="T526" s="11"/>
      <c r="U526" s="149"/>
      <c r="V526" s="149"/>
    </row>
    <row r="527" spans="1:22" x14ac:dyDescent="0.2">
      <c r="C527" s="28" t="s">
        <v>2336</v>
      </c>
      <c r="F527" s="127" t="s">
        <v>1763</v>
      </c>
      <c r="H527" s="6"/>
      <c r="I527" s="8"/>
      <c r="K527" s="69" t="s">
        <v>5</v>
      </c>
      <c r="N527" s="9" t="s">
        <v>2473</v>
      </c>
      <c r="Q527" s="11"/>
      <c r="S527" s="11"/>
      <c r="T527" s="11"/>
      <c r="U527" s="149"/>
      <c r="V527" s="149"/>
    </row>
    <row r="528" spans="1:22" x14ac:dyDescent="0.2">
      <c r="A528" s="5"/>
      <c r="B528" s="21" t="s">
        <v>2339</v>
      </c>
      <c r="C528" s="5" t="s">
        <v>2353</v>
      </c>
      <c r="D528" s="199">
        <v>36</v>
      </c>
      <c r="E528" s="199">
        <v>18</v>
      </c>
      <c r="F528" s="128">
        <f>G528/D528</f>
        <v>2.8499999999999996</v>
      </c>
      <c r="G528" s="128">
        <v>102.6</v>
      </c>
      <c r="H528" s="6"/>
      <c r="I528" s="20"/>
      <c r="J528" s="21" t="s">
        <v>3862</v>
      </c>
      <c r="K528" s="29" t="s">
        <v>635</v>
      </c>
      <c r="L528" s="21">
        <v>24</v>
      </c>
      <c r="M528" s="21">
        <v>24</v>
      </c>
      <c r="N528" s="128">
        <f t="shared" ref="N528:N533" si="46">O528/L528</f>
        <v>3.1</v>
      </c>
      <c r="O528" s="147">
        <v>74.400000000000006</v>
      </c>
      <c r="Q528" s="11"/>
      <c r="S528" s="11"/>
      <c r="T528" s="11"/>
      <c r="U528" s="149"/>
      <c r="V528" s="149"/>
    </row>
    <row r="529" spans="1:22" x14ac:dyDescent="0.2">
      <c r="A529" s="5"/>
      <c r="B529" s="21" t="s">
        <v>2340</v>
      </c>
      <c r="C529" s="5" t="s">
        <v>2354</v>
      </c>
      <c r="D529" s="199">
        <v>36</v>
      </c>
      <c r="E529" s="199">
        <v>18</v>
      </c>
      <c r="F529" s="128">
        <f t="shared" ref="F529:F534" si="47">G529/D529</f>
        <v>1.9000000000000001</v>
      </c>
      <c r="G529" s="128">
        <v>68.400000000000006</v>
      </c>
      <c r="H529" s="6"/>
      <c r="I529" s="20"/>
      <c r="J529" s="21" t="s">
        <v>3863</v>
      </c>
      <c r="K529" s="29" t="s">
        <v>636</v>
      </c>
      <c r="L529" s="21">
        <v>24</v>
      </c>
      <c r="M529" s="21">
        <v>24</v>
      </c>
      <c r="N529" s="128">
        <f t="shared" si="46"/>
        <v>1.5999999999999999</v>
      </c>
      <c r="O529" s="146">
        <v>38.4</v>
      </c>
      <c r="Q529" s="11"/>
      <c r="R529" s="28"/>
      <c r="S529" s="11"/>
      <c r="T529" s="11"/>
      <c r="U529" s="160"/>
      <c r="V529" s="149"/>
    </row>
    <row r="530" spans="1:22" x14ac:dyDescent="0.2">
      <c r="A530" s="5"/>
      <c r="B530" s="21" t="s">
        <v>2341</v>
      </c>
      <c r="C530" s="5" t="s">
        <v>2374</v>
      </c>
      <c r="D530" s="199">
        <v>36</v>
      </c>
      <c r="E530" s="199">
        <v>36</v>
      </c>
      <c r="F530" s="128">
        <f t="shared" si="47"/>
        <v>1.7999999999999998</v>
      </c>
      <c r="G530" s="128">
        <v>64.8</v>
      </c>
      <c r="H530" s="6"/>
      <c r="I530" s="5"/>
      <c r="J530" s="21" t="s">
        <v>3864</v>
      </c>
      <c r="K530" s="5" t="s">
        <v>638</v>
      </c>
      <c r="L530" s="21">
        <v>24</v>
      </c>
      <c r="M530" s="21">
        <v>40</v>
      </c>
      <c r="N530" s="128">
        <f t="shared" si="46"/>
        <v>1.6666666666666667</v>
      </c>
      <c r="O530" s="147">
        <v>40</v>
      </c>
      <c r="Q530" s="11"/>
      <c r="S530" s="187"/>
      <c r="T530" s="187"/>
      <c r="U530" s="149"/>
      <c r="V530" s="149"/>
    </row>
    <row r="531" spans="1:22" x14ac:dyDescent="0.2">
      <c r="A531" s="5"/>
      <c r="B531" s="21" t="s">
        <v>2342</v>
      </c>
      <c r="C531" s="5" t="s">
        <v>2355</v>
      </c>
      <c r="D531" s="199">
        <v>36</v>
      </c>
      <c r="E531" s="199">
        <v>18</v>
      </c>
      <c r="F531" s="128">
        <f t="shared" si="47"/>
        <v>1.35</v>
      </c>
      <c r="G531" s="128">
        <v>48.6</v>
      </c>
      <c r="H531" s="6"/>
      <c r="I531" s="5"/>
      <c r="J531" s="21" t="s">
        <v>3865</v>
      </c>
      <c r="K531" s="5" t="s">
        <v>639</v>
      </c>
      <c r="L531" s="21">
        <v>24</v>
      </c>
      <c r="M531" s="21">
        <v>40</v>
      </c>
      <c r="N531" s="128">
        <f t="shared" si="46"/>
        <v>1.3333333333333333</v>
      </c>
      <c r="O531" s="147">
        <v>32</v>
      </c>
      <c r="Q531" s="11"/>
      <c r="S531" s="187"/>
      <c r="T531" s="187"/>
      <c r="U531" s="149"/>
      <c r="V531" s="149"/>
    </row>
    <row r="532" spans="1:22" x14ac:dyDescent="0.2">
      <c r="A532" s="5"/>
      <c r="B532" s="21" t="s">
        <v>2343</v>
      </c>
      <c r="C532" s="5" t="s">
        <v>2356</v>
      </c>
      <c r="D532" s="199">
        <v>12</v>
      </c>
      <c r="E532" s="199">
        <v>10</v>
      </c>
      <c r="F532" s="128">
        <f t="shared" si="47"/>
        <v>2.5</v>
      </c>
      <c r="G532" s="128">
        <v>30</v>
      </c>
      <c r="H532" s="6"/>
      <c r="I532" s="5"/>
      <c r="J532" s="21" t="s">
        <v>3866</v>
      </c>
      <c r="K532" s="5" t="s">
        <v>640</v>
      </c>
      <c r="L532" s="21">
        <v>24</v>
      </c>
      <c r="M532" s="21">
        <v>15</v>
      </c>
      <c r="N532" s="128">
        <f t="shared" si="46"/>
        <v>1.0999999999999999</v>
      </c>
      <c r="O532" s="147">
        <v>26.4</v>
      </c>
      <c r="Q532" s="26"/>
      <c r="R532" s="42"/>
      <c r="S532" s="26"/>
      <c r="T532" s="26"/>
      <c r="U532" s="149"/>
      <c r="V532" s="143"/>
    </row>
    <row r="533" spans="1:22" x14ac:dyDescent="0.2">
      <c r="A533" s="5"/>
      <c r="B533" s="21" t="s">
        <v>2344</v>
      </c>
      <c r="C533" s="5" t="s">
        <v>2357</v>
      </c>
      <c r="D533" s="199">
        <v>24</v>
      </c>
      <c r="E533" s="199">
        <v>5</v>
      </c>
      <c r="F533" s="128">
        <f t="shared" si="47"/>
        <v>1.5833333333333333</v>
      </c>
      <c r="G533" s="128">
        <v>38</v>
      </c>
      <c r="H533" s="6"/>
      <c r="I533" s="31"/>
      <c r="J533" s="21" t="s">
        <v>3867</v>
      </c>
      <c r="K533" s="29" t="s">
        <v>637</v>
      </c>
      <c r="L533" s="21">
        <v>24</v>
      </c>
      <c r="M533" s="21">
        <v>24</v>
      </c>
      <c r="N533" s="128">
        <f t="shared" si="46"/>
        <v>1.9166666666666667</v>
      </c>
      <c r="O533" s="147">
        <v>46</v>
      </c>
      <c r="Q533" s="11"/>
      <c r="S533" s="11"/>
      <c r="T533" s="11"/>
      <c r="U533" s="149"/>
      <c r="V533" s="149"/>
    </row>
    <row r="534" spans="1:22" x14ac:dyDescent="0.2">
      <c r="A534" s="5"/>
      <c r="B534" s="21" t="s">
        <v>2345</v>
      </c>
      <c r="C534" s="5" t="s">
        <v>2358</v>
      </c>
      <c r="D534" s="199">
        <v>24</v>
      </c>
      <c r="E534" s="199">
        <v>9</v>
      </c>
      <c r="F534" s="128">
        <f t="shared" si="47"/>
        <v>2.65</v>
      </c>
      <c r="G534" s="128">
        <v>63.6</v>
      </c>
      <c r="H534" s="6"/>
      <c r="I534" s="8"/>
      <c r="J534" s="26"/>
      <c r="K534" s="81" t="s">
        <v>354</v>
      </c>
      <c r="L534" s="26"/>
      <c r="M534" s="26"/>
      <c r="N534" s="9" t="s">
        <v>2473</v>
      </c>
      <c r="O534" s="133"/>
      <c r="Q534" s="26"/>
      <c r="R534" s="42"/>
      <c r="S534" s="26"/>
      <c r="T534" s="26"/>
      <c r="U534" s="149"/>
      <c r="V534" s="143"/>
    </row>
    <row r="535" spans="1:22" x14ac:dyDescent="0.2">
      <c r="C535" s="28" t="s">
        <v>2337</v>
      </c>
      <c r="F535" s="127" t="s">
        <v>1764</v>
      </c>
      <c r="H535" s="6"/>
      <c r="I535" s="29"/>
      <c r="J535" s="34" t="s">
        <v>3868</v>
      </c>
      <c r="K535" s="29" t="s">
        <v>1295</v>
      </c>
      <c r="L535" s="34">
        <v>24</v>
      </c>
      <c r="M535" s="34">
        <v>24</v>
      </c>
      <c r="N535" s="131">
        <f>O535/L535</f>
        <v>3.1</v>
      </c>
      <c r="O535" s="146">
        <v>74.400000000000006</v>
      </c>
      <c r="Q535" s="11"/>
      <c r="S535" s="11"/>
      <c r="T535" s="11"/>
      <c r="U535" s="149"/>
      <c r="V535" s="149"/>
    </row>
    <row r="536" spans="1:22" x14ac:dyDescent="0.2">
      <c r="A536" s="5"/>
      <c r="B536" s="21" t="s">
        <v>2346</v>
      </c>
      <c r="C536" s="5" t="s">
        <v>2359</v>
      </c>
      <c r="D536" s="199">
        <v>36</v>
      </c>
      <c r="E536" s="199">
        <v>18</v>
      </c>
      <c r="F536" s="128">
        <f>G536/D536</f>
        <v>2.8499999999999996</v>
      </c>
      <c r="G536" s="128">
        <v>102.6</v>
      </c>
      <c r="H536" s="6"/>
      <c r="I536" s="29"/>
      <c r="J536" s="34" t="s">
        <v>3869</v>
      </c>
      <c r="K536" s="29" t="s">
        <v>1296</v>
      </c>
      <c r="L536" s="34">
        <v>24</v>
      </c>
      <c r="M536" s="34">
        <v>24</v>
      </c>
      <c r="N536" s="131">
        <f>O536/L536</f>
        <v>1.5999999999999999</v>
      </c>
      <c r="O536" s="146">
        <v>38.4</v>
      </c>
      <c r="Q536" s="11"/>
      <c r="S536" s="11"/>
      <c r="T536" s="11"/>
      <c r="U536" s="149"/>
      <c r="V536" s="149"/>
    </row>
    <row r="537" spans="1:22" x14ac:dyDescent="0.2">
      <c r="A537" s="5"/>
      <c r="B537" s="21" t="s">
        <v>2347</v>
      </c>
      <c r="C537" s="5" t="s">
        <v>2360</v>
      </c>
      <c r="D537" s="199">
        <v>36</v>
      </c>
      <c r="E537" s="199">
        <v>18</v>
      </c>
      <c r="F537" s="128">
        <f t="shared" ref="F537:F542" si="48">G537/D537</f>
        <v>1.9000000000000001</v>
      </c>
      <c r="G537" s="128">
        <v>68.400000000000006</v>
      </c>
      <c r="H537" s="6"/>
      <c r="I537" s="29"/>
      <c r="J537" s="34" t="s">
        <v>3422</v>
      </c>
      <c r="K537" s="29" t="s">
        <v>631</v>
      </c>
      <c r="L537" s="34">
        <v>24</v>
      </c>
      <c r="M537" s="34">
        <v>40</v>
      </c>
      <c r="N537" s="131">
        <f>O537/L537</f>
        <v>1.6666666666666667</v>
      </c>
      <c r="O537" s="146">
        <v>40</v>
      </c>
      <c r="Q537" s="11"/>
      <c r="R537" s="28"/>
      <c r="S537" s="11"/>
      <c r="T537" s="11"/>
      <c r="U537" s="160"/>
      <c r="V537" s="149"/>
    </row>
    <row r="538" spans="1:22" x14ac:dyDescent="0.2">
      <c r="A538" s="5"/>
      <c r="B538" s="21" t="s">
        <v>2348</v>
      </c>
      <c r="C538" s="5" t="s">
        <v>2373</v>
      </c>
      <c r="D538" s="199">
        <v>36</v>
      </c>
      <c r="E538" s="199">
        <v>36</v>
      </c>
      <c r="F538" s="128">
        <f t="shared" si="48"/>
        <v>1.7999999999999998</v>
      </c>
      <c r="G538" s="128">
        <v>64.8</v>
      </c>
      <c r="H538" s="6"/>
      <c r="I538" s="29"/>
      <c r="J538" s="34" t="s">
        <v>3870</v>
      </c>
      <c r="K538" s="29" t="s">
        <v>1290</v>
      </c>
      <c r="L538" s="34">
        <v>24</v>
      </c>
      <c r="M538" s="34">
        <v>40</v>
      </c>
      <c r="N538" s="131">
        <f>O538/L538</f>
        <v>1.3333333333333333</v>
      </c>
      <c r="O538" s="146">
        <v>32</v>
      </c>
      <c r="Q538" s="11"/>
      <c r="S538" s="11"/>
      <c r="T538" s="11"/>
      <c r="U538" s="149"/>
      <c r="V538" s="149"/>
    </row>
    <row r="539" spans="1:22" x14ac:dyDescent="0.2">
      <c r="A539" s="5"/>
      <c r="B539" s="21" t="s">
        <v>2349</v>
      </c>
      <c r="C539" s="5" t="s">
        <v>2361</v>
      </c>
      <c r="D539" s="199">
        <v>36</v>
      </c>
      <c r="E539" s="199">
        <v>18</v>
      </c>
      <c r="F539" s="128">
        <f t="shared" si="48"/>
        <v>1.35</v>
      </c>
      <c r="G539" s="128">
        <v>48.6</v>
      </c>
      <c r="H539" s="6"/>
      <c r="K539" s="70" t="s">
        <v>4</v>
      </c>
      <c r="N539" s="9" t="s">
        <v>2473</v>
      </c>
      <c r="Q539" s="11"/>
      <c r="S539" s="187"/>
      <c r="T539" s="187"/>
      <c r="U539" s="149"/>
      <c r="V539" s="149"/>
    </row>
    <row r="540" spans="1:22" x14ac:dyDescent="0.2">
      <c r="A540" s="5"/>
      <c r="B540" s="21" t="s">
        <v>2350</v>
      </c>
      <c r="C540" s="5" t="s">
        <v>2362</v>
      </c>
      <c r="D540" s="199">
        <v>12</v>
      </c>
      <c r="E540" s="199">
        <v>10</v>
      </c>
      <c r="F540" s="128">
        <f t="shared" si="48"/>
        <v>2.5</v>
      </c>
      <c r="G540" s="128">
        <v>30</v>
      </c>
      <c r="H540" s="6"/>
      <c r="I540" s="5"/>
      <c r="J540" s="21" t="s">
        <v>3871</v>
      </c>
      <c r="K540" s="5" t="s">
        <v>625</v>
      </c>
      <c r="L540" s="21">
        <v>24</v>
      </c>
      <c r="M540" s="21">
        <v>24</v>
      </c>
      <c r="N540" s="128">
        <f t="shared" ref="N540:N545" si="49">O540/L540</f>
        <v>3.1</v>
      </c>
      <c r="O540" s="128">
        <v>74.400000000000006</v>
      </c>
      <c r="Q540" s="11"/>
      <c r="S540" s="187"/>
      <c r="T540" s="187"/>
      <c r="U540" s="149"/>
      <c r="V540" s="149"/>
    </row>
    <row r="541" spans="1:22" x14ac:dyDescent="0.2">
      <c r="A541" s="224"/>
      <c r="B541" s="216" t="s">
        <v>2351</v>
      </c>
      <c r="C541" s="224" t="s">
        <v>2363</v>
      </c>
      <c r="D541" s="230">
        <v>24</v>
      </c>
      <c r="E541" s="230">
        <v>5</v>
      </c>
      <c r="F541" s="218">
        <f t="shared" si="48"/>
        <v>1.5833333333333333</v>
      </c>
      <c r="G541" s="218">
        <v>38</v>
      </c>
      <c r="H541" s="6"/>
      <c r="I541" s="5"/>
      <c r="J541" s="21" t="s">
        <v>3872</v>
      </c>
      <c r="K541" s="5" t="s">
        <v>626</v>
      </c>
      <c r="L541" s="21">
        <v>24</v>
      </c>
      <c r="M541" s="21">
        <v>24</v>
      </c>
      <c r="N541" s="128">
        <f t="shared" si="49"/>
        <v>1.5999999999999999</v>
      </c>
      <c r="O541" s="131">
        <v>38.4</v>
      </c>
      <c r="Q541" s="11"/>
      <c r="S541" s="187"/>
      <c r="T541" s="11"/>
      <c r="U541" s="149"/>
      <c r="V541" s="149"/>
    </row>
    <row r="542" spans="1:22" x14ac:dyDescent="0.2">
      <c r="A542" s="5"/>
      <c r="B542" s="21" t="s">
        <v>2352</v>
      </c>
      <c r="C542" s="5" t="s">
        <v>2364</v>
      </c>
      <c r="D542" s="199">
        <v>24</v>
      </c>
      <c r="E542" s="199">
        <v>9</v>
      </c>
      <c r="F542" s="128">
        <f t="shared" si="48"/>
        <v>2.65</v>
      </c>
      <c r="G542" s="128">
        <v>63.6</v>
      </c>
      <c r="H542" s="6"/>
      <c r="I542" s="20"/>
      <c r="J542" s="21" t="s">
        <v>3873</v>
      </c>
      <c r="K542" s="5" t="s">
        <v>628</v>
      </c>
      <c r="L542" s="21">
        <v>24</v>
      </c>
      <c r="M542" s="21">
        <v>40</v>
      </c>
      <c r="N542" s="128">
        <f t="shared" si="49"/>
        <v>1.6666666666666667</v>
      </c>
      <c r="O542" s="128">
        <v>40</v>
      </c>
      <c r="Q542" s="11" t="s">
        <v>15</v>
      </c>
      <c r="S542" s="187"/>
      <c r="T542" s="187"/>
      <c r="U542" s="149"/>
      <c r="V542" s="149"/>
    </row>
    <row r="543" spans="1:22" x14ac:dyDescent="0.2">
      <c r="C543" s="28" t="s">
        <v>2338</v>
      </c>
      <c r="F543" s="127" t="s">
        <v>1766</v>
      </c>
      <c r="H543" s="6"/>
      <c r="I543" s="20"/>
      <c r="J543" s="21" t="s">
        <v>3874</v>
      </c>
      <c r="K543" s="5" t="s">
        <v>629</v>
      </c>
      <c r="L543" s="21">
        <v>24</v>
      </c>
      <c r="M543" s="21">
        <v>40</v>
      </c>
      <c r="N543" s="128">
        <f t="shared" si="49"/>
        <v>1.3333333333333333</v>
      </c>
      <c r="O543" s="128">
        <v>32</v>
      </c>
      <c r="Q543" s="11"/>
      <c r="S543" s="187"/>
      <c r="T543" s="187"/>
      <c r="U543" s="149"/>
      <c r="V543" s="149"/>
    </row>
    <row r="544" spans="1:22" x14ac:dyDescent="0.2">
      <c r="A544" s="5"/>
      <c r="B544" s="21" t="s">
        <v>2366</v>
      </c>
      <c r="C544" s="5" t="s">
        <v>2375</v>
      </c>
      <c r="D544" s="199">
        <v>36</v>
      </c>
      <c r="E544" s="199">
        <v>18</v>
      </c>
      <c r="F544" s="128">
        <f>G544/D544</f>
        <v>2.8499999999999996</v>
      </c>
      <c r="G544" s="128">
        <v>102.6</v>
      </c>
      <c r="H544" s="6"/>
      <c r="I544" s="20"/>
      <c r="J544" s="21" t="s">
        <v>3875</v>
      </c>
      <c r="K544" s="5" t="s">
        <v>630</v>
      </c>
      <c r="L544" s="21">
        <v>24</v>
      </c>
      <c r="M544" s="21">
        <v>15</v>
      </c>
      <c r="N544" s="128">
        <f t="shared" si="49"/>
        <v>1.0999999999999999</v>
      </c>
      <c r="O544" s="128">
        <v>26.4</v>
      </c>
      <c r="Q544" s="11"/>
      <c r="S544" s="11"/>
      <c r="T544" s="11"/>
      <c r="U544" s="149"/>
      <c r="V544" s="149"/>
    </row>
    <row r="545" spans="1:22" x14ac:dyDescent="0.2">
      <c r="A545" s="5"/>
      <c r="B545" s="21" t="s">
        <v>2367</v>
      </c>
      <c r="C545" s="5" t="s">
        <v>2376</v>
      </c>
      <c r="D545" s="199">
        <v>36</v>
      </c>
      <c r="E545" s="199">
        <v>18</v>
      </c>
      <c r="F545" s="128">
        <f t="shared" ref="F545:F550" si="50">G545/D545</f>
        <v>1.9000000000000001</v>
      </c>
      <c r="G545" s="128">
        <v>68.400000000000006</v>
      </c>
      <c r="H545" s="6"/>
      <c r="I545" s="20"/>
      <c r="J545" s="21" t="s">
        <v>3876</v>
      </c>
      <c r="K545" s="5" t="s">
        <v>627</v>
      </c>
      <c r="L545" s="21">
        <v>24</v>
      </c>
      <c r="M545" s="21">
        <v>24</v>
      </c>
      <c r="N545" s="128">
        <f t="shared" si="49"/>
        <v>1.9166666666666667</v>
      </c>
      <c r="O545" s="128">
        <v>46</v>
      </c>
      <c r="Q545" s="11"/>
      <c r="S545" s="11"/>
      <c r="T545" s="11"/>
      <c r="U545" s="149"/>
      <c r="V545" s="149"/>
    </row>
    <row r="546" spans="1:22" x14ac:dyDescent="0.2">
      <c r="A546" s="5"/>
      <c r="B546" s="21" t="s">
        <v>2368</v>
      </c>
      <c r="C546" s="5" t="s">
        <v>2377</v>
      </c>
      <c r="D546" s="199">
        <v>36</v>
      </c>
      <c r="E546" s="199">
        <v>36</v>
      </c>
      <c r="F546" s="128">
        <f t="shared" si="50"/>
        <v>1.7999999999999998</v>
      </c>
      <c r="G546" s="128">
        <v>64.8</v>
      </c>
      <c r="H546" s="6"/>
      <c r="Q546" s="11"/>
      <c r="R546" s="42"/>
      <c r="S546" s="11"/>
      <c r="T546" s="11"/>
      <c r="U546" s="149"/>
      <c r="V546" s="149"/>
    </row>
    <row r="547" spans="1:22" x14ac:dyDescent="0.2">
      <c r="A547" s="5"/>
      <c r="B547" s="21" t="s">
        <v>2369</v>
      </c>
      <c r="C547" s="5" t="s">
        <v>2378</v>
      </c>
      <c r="D547" s="199">
        <v>36</v>
      </c>
      <c r="E547" s="199">
        <v>18</v>
      </c>
      <c r="F547" s="128">
        <f t="shared" si="50"/>
        <v>1.35</v>
      </c>
      <c r="G547" s="128">
        <v>48.6</v>
      </c>
      <c r="H547" s="6"/>
      <c r="Q547" s="26"/>
      <c r="R547" s="42"/>
      <c r="S547" s="26"/>
      <c r="T547" s="26"/>
      <c r="U547" s="149"/>
      <c r="V547" s="145"/>
    </row>
    <row r="548" spans="1:22" x14ac:dyDescent="0.2">
      <c r="A548" s="5"/>
      <c r="B548" s="21" t="s">
        <v>2370</v>
      </c>
      <c r="C548" s="5" t="s">
        <v>2379</v>
      </c>
      <c r="D548" s="199">
        <v>12</v>
      </c>
      <c r="E548" s="199">
        <v>10</v>
      </c>
      <c r="F548" s="128">
        <f t="shared" si="50"/>
        <v>2.5</v>
      </c>
      <c r="G548" s="128">
        <v>30</v>
      </c>
      <c r="H548" s="6"/>
      <c r="K548" s="28" t="s">
        <v>356</v>
      </c>
      <c r="N548" s="127" t="s">
        <v>2476</v>
      </c>
      <c r="Q548" s="11"/>
      <c r="S548" s="11"/>
      <c r="T548" s="11"/>
      <c r="U548" s="149"/>
      <c r="V548" s="149"/>
    </row>
    <row r="549" spans="1:22" x14ac:dyDescent="0.2">
      <c r="A549" s="224"/>
      <c r="B549" s="216" t="s">
        <v>2372</v>
      </c>
      <c r="C549" s="224" t="s">
        <v>2380</v>
      </c>
      <c r="D549" s="230">
        <v>24</v>
      </c>
      <c r="E549" s="230">
        <v>5</v>
      </c>
      <c r="F549" s="218">
        <f t="shared" si="50"/>
        <v>1.5833333333333333</v>
      </c>
      <c r="G549" s="218">
        <v>38</v>
      </c>
      <c r="H549" s="6"/>
      <c r="I549" s="5"/>
      <c r="J549" s="21" t="s">
        <v>3877</v>
      </c>
      <c r="K549" s="29" t="s">
        <v>807</v>
      </c>
      <c r="L549" s="21">
        <v>24</v>
      </c>
      <c r="M549" s="21">
        <v>12</v>
      </c>
      <c r="N549" s="128">
        <f t="shared" ref="N549:N554" si="51">O549/L549</f>
        <v>1.7874999999999999</v>
      </c>
      <c r="O549" s="131">
        <v>42.9</v>
      </c>
      <c r="Q549" s="11"/>
      <c r="S549" s="11"/>
      <c r="T549" s="11"/>
      <c r="U549" s="149"/>
      <c r="V549" s="149"/>
    </row>
    <row r="550" spans="1:22" x14ac:dyDescent="0.2">
      <c r="A550" s="5"/>
      <c r="B550" s="21" t="s">
        <v>2371</v>
      </c>
      <c r="C550" s="5" t="s">
        <v>2381</v>
      </c>
      <c r="D550" s="199">
        <v>24</v>
      </c>
      <c r="E550" s="199">
        <v>9</v>
      </c>
      <c r="F550" s="128">
        <f t="shared" si="50"/>
        <v>2.65</v>
      </c>
      <c r="G550" s="128">
        <v>63.6</v>
      </c>
      <c r="H550" s="6"/>
      <c r="I550" s="5"/>
      <c r="J550" s="21" t="s">
        <v>3878</v>
      </c>
      <c r="K550" s="29" t="s">
        <v>808</v>
      </c>
      <c r="L550" s="21">
        <v>24</v>
      </c>
      <c r="M550" s="21">
        <v>12</v>
      </c>
      <c r="N550" s="128">
        <f t="shared" si="51"/>
        <v>1.2083333333333333</v>
      </c>
      <c r="O550" s="131">
        <v>29</v>
      </c>
      <c r="Q550" s="11"/>
      <c r="S550" s="11"/>
      <c r="T550" s="11"/>
      <c r="U550" s="149"/>
      <c r="V550" s="149"/>
    </row>
    <row r="551" spans="1:22" x14ac:dyDescent="0.2">
      <c r="C551" s="28" t="s">
        <v>2365</v>
      </c>
      <c r="F551" s="127" t="s">
        <v>1765</v>
      </c>
      <c r="H551" s="6"/>
      <c r="I551" s="5"/>
      <c r="J551" s="21" t="s">
        <v>3879</v>
      </c>
      <c r="K551" s="29" t="s">
        <v>809</v>
      </c>
      <c r="L551" s="21">
        <v>24</v>
      </c>
      <c r="M551" s="21">
        <v>40</v>
      </c>
      <c r="N551" s="128">
        <f t="shared" si="51"/>
        <v>1.875</v>
      </c>
      <c r="O551" s="16">
        <v>45</v>
      </c>
      <c r="Q551" s="26"/>
      <c r="R551" s="42"/>
      <c r="S551" s="26"/>
      <c r="T551" s="26"/>
      <c r="U551" s="149"/>
      <c r="V551" s="143"/>
    </row>
    <row r="552" spans="1:22" x14ac:dyDescent="0.2">
      <c r="A552" s="5"/>
      <c r="B552" s="21" t="s">
        <v>2382</v>
      </c>
      <c r="C552" s="5" t="s">
        <v>2386</v>
      </c>
      <c r="D552" s="199">
        <v>36</v>
      </c>
      <c r="E552" s="199">
        <v>18</v>
      </c>
      <c r="F552" s="128">
        <f>G552/D552</f>
        <v>2.8499999999999996</v>
      </c>
      <c r="G552" s="128">
        <v>102.6</v>
      </c>
      <c r="H552" s="6"/>
      <c r="I552" s="5"/>
      <c r="J552" s="21" t="s">
        <v>3880</v>
      </c>
      <c r="K552" s="29" t="s">
        <v>810</v>
      </c>
      <c r="L552" s="21">
        <v>24</v>
      </c>
      <c r="M552" s="21">
        <v>75</v>
      </c>
      <c r="N552" s="128">
        <f t="shared" si="51"/>
        <v>1.8895833333333334</v>
      </c>
      <c r="O552" s="128">
        <v>45.35</v>
      </c>
      <c r="Q552" s="26"/>
      <c r="R552" s="162"/>
      <c r="S552" s="26"/>
      <c r="T552" s="26"/>
      <c r="U552" s="149"/>
      <c r="V552" s="143"/>
    </row>
    <row r="553" spans="1:22" x14ac:dyDescent="0.2">
      <c r="A553" s="5"/>
      <c r="B553" s="21" t="s">
        <v>2383</v>
      </c>
      <c r="C553" s="5" t="s">
        <v>2387</v>
      </c>
      <c r="D553" s="199">
        <v>36</v>
      </c>
      <c r="E553" s="199">
        <v>18</v>
      </c>
      <c r="F553" s="128">
        <f>G553/D553</f>
        <v>1.9000000000000001</v>
      </c>
      <c r="G553" s="128">
        <v>68.400000000000006</v>
      </c>
      <c r="H553" s="6"/>
      <c r="I553" s="5"/>
      <c r="J553" s="21" t="s">
        <v>3881</v>
      </c>
      <c r="K553" s="29" t="s">
        <v>811</v>
      </c>
      <c r="L553" s="21">
        <v>36</v>
      </c>
      <c r="M553" s="21">
        <v>14</v>
      </c>
      <c r="N553" s="128">
        <f t="shared" si="51"/>
        <v>1</v>
      </c>
      <c r="O553" s="128">
        <v>36</v>
      </c>
      <c r="Q553" s="26"/>
      <c r="R553" s="162"/>
      <c r="S553" s="26"/>
      <c r="T553" s="26"/>
      <c r="U553" s="149"/>
      <c r="V553" s="143"/>
    </row>
    <row r="554" spans="1:22" x14ac:dyDescent="0.2">
      <c r="A554" s="5"/>
      <c r="B554" s="21" t="s">
        <v>2384</v>
      </c>
      <c r="C554" s="5" t="s">
        <v>2388</v>
      </c>
      <c r="D554" s="199">
        <v>36</v>
      </c>
      <c r="E554" s="199">
        <v>36</v>
      </c>
      <c r="F554" s="128">
        <f>G554/D554</f>
        <v>1.7999999999999998</v>
      </c>
      <c r="G554" s="128">
        <v>64.8</v>
      </c>
      <c r="H554" s="6"/>
      <c r="I554" s="5"/>
      <c r="J554" s="21" t="s">
        <v>3882</v>
      </c>
      <c r="K554" s="29" t="s">
        <v>1228</v>
      </c>
      <c r="L554" s="21">
        <v>24</v>
      </c>
      <c r="M554" s="21">
        <v>16</v>
      </c>
      <c r="N554" s="128">
        <f t="shared" si="51"/>
        <v>2.2916666666666665</v>
      </c>
      <c r="O554" s="16">
        <v>55</v>
      </c>
      <c r="Q554" s="26"/>
      <c r="R554" s="162"/>
      <c r="S554" s="186"/>
      <c r="T554" s="186"/>
      <c r="U554" s="149"/>
      <c r="V554" s="143"/>
    </row>
    <row r="555" spans="1:22" x14ac:dyDescent="0.2">
      <c r="A555" s="5"/>
      <c r="B555" s="21" t="s">
        <v>2385</v>
      </c>
      <c r="C555" s="5" t="s">
        <v>2389</v>
      </c>
      <c r="D555" s="199">
        <v>36</v>
      </c>
      <c r="E555" s="199">
        <v>18</v>
      </c>
      <c r="F555" s="128">
        <f>G555/D555</f>
        <v>1.35</v>
      </c>
      <c r="G555" s="128">
        <v>48.6</v>
      </c>
      <c r="H555" s="6"/>
      <c r="J555" s="25"/>
      <c r="K555" s="25" t="s">
        <v>355</v>
      </c>
      <c r="L555" s="26"/>
      <c r="M555" s="26"/>
      <c r="N555" s="127" t="s">
        <v>2478</v>
      </c>
      <c r="O555" s="133"/>
      <c r="Q555" s="26"/>
      <c r="R555" s="162"/>
      <c r="S555" s="26"/>
      <c r="T555" s="26"/>
      <c r="U555" s="149"/>
      <c r="V555" s="143"/>
    </row>
    <row r="556" spans="1:22" x14ac:dyDescent="0.2">
      <c r="C556" s="28" t="s">
        <v>2390</v>
      </c>
      <c r="F556" s="127" t="s">
        <v>2297</v>
      </c>
      <c r="H556" s="6"/>
      <c r="I556" s="5"/>
      <c r="J556" s="34" t="s">
        <v>3883</v>
      </c>
      <c r="K556" s="29" t="s">
        <v>813</v>
      </c>
      <c r="L556" s="34">
        <v>24</v>
      </c>
      <c r="M556" s="34">
        <v>12</v>
      </c>
      <c r="N556" s="128">
        <f t="shared" ref="N556:N561" si="52">O556/L556</f>
        <v>1.7874999999999999</v>
      </c>
      <c r="O556" s="131">
        <v>42.9</v>
      </c>
      <c r="Q556" s="11"/>
      <c r="R556" s="162"/>
      <c r="S556" s="187"/>
      <c r="T556" s="187"/>
      <c r="U556" s="149"/>
      <c r="V556" s="149"/>
    </row>
    <row r="557" spans="1:22" x14ac:dyDescent="0.2">
      <c r="A557" s="207"/>
      <c r="B557" s="203" t="s">
        <v>2393</v>
      </c>
      <c r="C557" s="207" t="s">
        <v>2401</v>
      </c>
      <c r="D557" s="229">
        <v>36</v>
      </c>
      <c r="E557" s="229">
        <v>18</v>
      </c>
      <c r="F557" s="205">
        <f>G557/D557</f>
        <v>2.8499999999999996</v>
      </c>
      <c r="G557" s="205">
        <v>102.6</v>
      </c>
      <c r="H557" s="6"/>
      <c r="I557" s="5"/>
      <c r="J557" s="34" t="s">
        <v>3884</v>
      </c>
      <c r="K557" s="29" t="s">
        <v>812</v>
      </c>
      <c r="L557" s="34">
        <v>24</v>
      </c>
      <c r="M557" s="34">
        <v>12</v>
      </c>
      <c r="N557" s="128">
        <f t="shared" si="52"/>
        <v>1.2083333333333333</v>
      </c>
      <c r="O557" s="131">
        <v>29</v>
      </c>
      <c r="Q557" s="11"/>
      <c r="R557" s="162"/>
      <c r="S557" s="187"/>
      <c r="T557" s="187"/>
      <c r="U557" s="149"/>
      <c r="V557" s="149"/>
    </row>
    <row r="558" spans="1:22" x14ac:dyDescent="0.2">
      <c r="A558" s="207"/>
      <c r="B558" s="203" t="s">
        <v>2394</v>
      </c>
      <c r="C558" s="207" t="s">
        <v>2402</v>
      </c>
      <c r="D558" s="229">
        <v>36</v>
      </c>
      <c r="E558" s="229">
        <v>18</v>
      </c>
      <c r="F558" s="205">
        <f>G558/D558</f>
        <v>1.9000000000000001</v>
      </c>
      <c r="G558" s="205">
        <v>68.400000000000006</v>
      </c>
      <c r="H558" s="6"/>
      <c r="I558" s="5"/>
      <c r="J558" s="21" t="s">
        <v>3885</v>
      </c>
      <c r="K558" s="29" t="s">
        <v>814</v>
      </c>
      <c r="L558" s="21">
        <v>24</v>
      </c>
      <c r="M558" s="21">
        <v>40</v>
      </c>
      <c r="N558" s="128">
        <f t="shared" si="52"/>
        <v>1.875</v>
      </c>
      <c r="O558" s="16">
        <v>45</v>
      </c>
      <c r="Q558" s="11"/>
      <c r="R558" s="28"/>
      <c r="S558" s="11"/>
      <c r="T558" s="11"/>
      <c r="U558" s="160"/>
      <c r="V558" s="149"/>
    </row>
    <row r="559" spans="1:22" x14ac:dyDescent="0.2">
      <c r="A559" s="207"/>
      <c r="B559" s="203" t="s">
        <v>2395</v>
      </c>
      <c r="C559" s="207" t="s">
        <v>2403</v>
      </c>
      <c r="D559" s="229">
        <v>36</v>
      </c>
      <c r="E559" s="229">
        <v>36</v>
      </c>
      <c r="F559" s="205">
        <f>G559/D559</f>
        <v>1.7999999999999998</v>
      </c>
      <c r="G559" s="205">
        <v>64.8</v>
      </c>
      <c r="H559" s="6"/>
      <c r="I559" s="5"/>
      <c r="J559" s="21" t="s">
        <v>3886</v>
      </c>
      <c r="K559" s="29" t="s">
        <v>815</v>
      </c>
      <c r="L559" s="21">
        <v>24</v>
      </c>
      <c r="M559" s="21">
        <v>75</v>
      </c>
      <c r="N559" s="128">
        <f t="shared" si="52"/>
        <v>1.8895833333333334</v>
      </c>
      <c r="O559" s="128">
        <v>45.35</v>
      </c>
      <c r="Q559" s="11"/>
      <c r="S559" s="11"/>
      <c r="T559" s="11"/>
      <c r="U559" s="149"/>
      <c r="V559" s="149"/>
    </row>
    <row r="560" spans="1:22" x14ac:dyDescent="0.2">
      <c r="A560" s="207"/>
      <c r="B560" s="203" t="s">
        <v>2396</v>
      </c>
      <c r="C560" s="207" t="s">
        <v>2404</v>
      </c>
      <c r="D560" s="229">
        <v>36</v>
      </c>
      <c r="E560" s="229">
        <v>18</v>
      </c>
      <c r="F560" s="205">
        <f>G560/D560</f>
        <v>1.35</v>
      </c>
      <c r="G560" s="205">
        <v>48.6</v>
      </c>
      <c r="H560" s="6"/>
      <c r="I560" s="5"/>
      <c r="J560" s="21" t="s">
        <v>3887</v>
      </c>
      <c r="K560" s="29" t="s">
        <v>816</v>
      </c>
      <c r="L560" s="21">
        <v>36</v>
      </c>
      <c r="M560" s="21">
        <v>14</v>
      </c>
      <c r="N560" s="128">
        <f t="shared" si="52"/>
        <v>1</v>
      </c>
      <c r="O560" s="128">
        <v>36</v>
      </c>
      <c r="Q560" s="11"/>
      <c r="S560" s="11"/>
      <c r="T560" s="11"/>
      <c r="U560" s="149"/>
      <c r="V560" s="149"/>
    </row>
    <row r="561" spans="1:23" x14ac:dyDescent="0.2">
      <c r="C561" s="28" t="s">
        <v>2391</v>
      </c>
      <c r="F561" s="127" t="s">
        <v>2297</v>
      </c>
      <c r="H561" s="6"/>
      <c r="I561" s="5"/>
      <c r="J561" s="21" t="s">
        <v>3888</v>
      </c>
      <c r="K561" s="29" t="s">
        <v>1229</v>
      </c>
      <c r="L561" s="21">
        <v>24</v>
      </c>
      <c r="M561" s="21">
        <v>16</v>
      </c>
      <c r="N561" s="128">
        <f t="shared" si="52"/>
        <v>2.2916666666666665</v>
      </c>
      <c r="O561" s="16">
        <v>55</v>
      </c>
      <c r="Q561" s="11"/>
      <c r="S561" s="11"/>
      <c r="T561" s="11"/>
      <c r="U561" s="149"/>
      <c r="V561" s="149"/>
    </row>
    <row r="562" spans="1:23" x14ac:dyDescent="0.2">
      <c r="A562" s="207"/>
      <c r="B562" s="203" t="s">
        <v>2397</v>
      </c>
      <c r="C562" s="207" t="s">
        <v>2405</v>
      </c>
      <c r="D562" s="229">
        <v>36</v>
      </c>
      <c r="E562" s="229">
        <v>18</v>
      </c>
      <c r="F562" s="205">
        <f>G562/D562</f>
        <v>2.8499999999999996</v>
      </c>
      <c r="G562" s="205">
        <v>102.6</v>
      </c>
      <c r="H562" s="6"/>
      <c r="Q562" s="11"/>
      <c r="S562" s="11"/>
      <c r="T562" s="11"/>
      <c r="U562" s="149"/>
      <c r="V562" s="149"/>
    </row>
    <row r="563" spans="1:23" x14ac:dyDescent="0.2">
      <c r="A563" s="207"/>
      <c r="B563" s="203" t="s">
        <v>2398</v>
      </c>
      <c r="C563" s="207" t="s">
        <v>2406</v>
      </c>
      <c r="D563" s="229">
        <v>36</v>
      </c>
      <c r="E563" s="229">
        <v>18</v>
      </c>
      <c r="F563" s="205">
        <f>G563/D563</f>
        <v>1.9000000000000001</v>
      </c>
      <c r="G563" s="205">
        <v>68.400000000000006</v>
      </c>
      <c r="H563" s="6"/>
      <c r="Q563" s="11"/>
      <c r="S563" s="11"/>
      <c r="T563" s="11"/>
      <c r="U563" s="149"/>
      <c r="V563" s="149"/>
    </row>
    <row r="564" spans="1:23" x14ac:dyDescent="0.2">
      <c r="A564" s="207"/>
      <c r="B564" s="203" t="s">
        <v>2399</v>
      </c>
      <c r="C564" s="207" t="s">
        <v>2407</v>
      </c>
      <c r="D564" s="229">
        <v>36</v>
      </c>
      <c r="E564" s="229">
        <v>36</v>
      </c>
      <c r="F564" s="205">
        <f>G564/D564</f>
        <v>1.7999999999999998</v>
      </c>
      <c r="G564" s="205">
        <v>64.8</v>
      </c>
      <c r="H564" s="6"/>
      <c r="K564" s="28" t="s">
        <v>1604</v>
      </c>
      <c r="M564" s="50"/>
      <c r="N564" s="127" t="s">
        <v>2477</v>
      </c>
      <c r="O564" s="124"/>
      <c r="Q564" s="11"/>
      <c r="S564" s="187"/>
      <c r="T564" s="11"/>
      <c r="U564" s="149"/>
      <c r="V564" s="149"/>
    </row>
    <row r="565" spans="1:23" x14ac:dyDescent="0.2">
      <c r="A565" s="207"/>
      <c r="B565" s="203" t="s">
        <v>2400</v>
      </c>
      <c r="C565" s="207" t="s">
        <v>2408</v>
      </c>
      <c r="D565" s="229">
        <v>36</v>
      </c>
      <c r="E565" s="229">
        <v>18</v>
      </c>
      <c r="F565" s="205">
        <f>G565/D565</f>
        <v>1.35</v>
      </c>
      <c r="G565" s="205">
        <v>48.6</v>
      </c>
      <c r="H565" s="6"/>
      <c r="I565" s="5"/>
      <c r="J565" s="21" t="s">
        <v>3889</v>
      </c>
      <c r="K565" s="5" t="s">
        <v>737</v>
      </c>
      <c r="L565" s="21">
        <v>12</v>
      </c>
      <c r="M565" s="21">
        <v>30</v>
      </c>
      <c r="N565" s="128">
        <f>O565/L565</f>
        <v>4.666666666666667</v>
      </c>
      <c r="O565" s="128">
        <v>56</v>
      </c>
      <c r="Q565" s="11"/>
      <c r="S565" s="11"/>
      <c r="T565" s="11"/>
      <c r="U565" s="149"/>
      <c r="V565" s="149"/>
    </row>
    <row r="566" spans="1:23" x14ac:dyDescent="0.2">
      <c r="C566" s="28" t="s">
        <v>2392</v>
      </c>
      <c r="F566" s="127" t="s">
        <v>1767</v>
      </c>
      <c r="H566" s="6"/>
      <c r="I566" s="5"/>
      <c r="J566" s="21" t="s">
        <v>3890</v>
      </c>
      <c r="K566" s="5" t="s">
        <v>738</v>
      </c>
      <c r="L566" s="21">
        <v>12</v>
      </c>
      <c r="M566" s="21">
        <v>40</v>
      </c>
      <c r="N566" s="128">
        <f>O566/L566</f>
        <v>3.3333333333333335</v>
      </c>
      <c r="O566" s="128">
        <v>40</v>
      </c>
    </row>
    <row r="567" spans="1:23" x14ac:dyDescent="0.2">
      <c r="A567" s="207"/>
      <c r="B567" s="203" t="s">
        <v>2409</v>
      </c>
      <c r="C567" s="207" t="s">
        <v>2413</v>
      </c>
      <c r="D567" s="229">
        <v>36</v>
      </c>
      <c r="E567" s="229">
        <v>18</v>
      </c>
      <c r="F567" s="205">
        <f>G567/D567</f>
        <v>2.8499999999999996</v>
      </c>
      <c r="G567" s="205">
        <v>102.6</v>
      </c>
      <c r="H567" s="6"/>
      <c r="I567" s="5"/>
      <c r="J567" s="21" t="s">
        <v>3891</v>
      </c>
      <c r="K567" s="5" t="s">
        <v>1188</v>
      </c>
      <c r="L567" s="21">
        <v>12</v>
      </c>
      <c r="M567" s="21">
        <v>20</v>
      </c>
      <c r="N567" s="128">
        <f>O567/L567</f>
        <v>3.34</v>
      </c>
      <c r="O567" s="128">
        <v>40.08</v>
      </c>
    </row>
    <row r="568" spans="1:23" x14ac:dyDescent="0.2">
      <c r="A568" s="207"/>
      <c r="B568" s="203" t="s">
        <v>2410</v>
      </c>
      <c r="C568" s="207" t="s">
        <v>2414</v>
      </c>
      <c r="D568" s="229">
        <v>36</v>
      </c>
      <c r="E568" s="229">
        <v>18</v>
      </c>
      <c r="F568" s="205">
        <f>G568/D568</f>
        <v>1.9000000000000001</v>
      </c>
      <c r="G568" s="205">
        <v>68.400000000000006</v>
      </c>
      <c r="H568" s="6"/>
      <c r="I568" s="5"/>
      <c r="J568" s="21" t="s">
        <v>3892</v>
      </c>
      <c r="K568" s="5" t="s">
        <v>1189</v>
      </c>
      <c r="L568" s="21">
        <v>24</v>
      </c>
      <c r="M568" s="21">
        <v>12</v>
      </c>
      <c r="N568" s="128">
        <f>O568/L568</f>
        <v>2.0833333333333335</v>
      </c>
      <c r="O568" s="130">
        <v>50</v>
      </c>
      <c r="W568" s="6" t="s">
        <v>15</v>
      </c>
    </row>
    <row r="569" spans="1:23" x14ac:dyDescent="0.2">
      <c r="A569" s="207"/>
      <c r="B569" s="203" t="s">
        <v>2411</v>
      </c>
      <c r="C569" s="207" t="s">
        <v>2415</v>
      </c>
      <c r="D569" s="229">
        <v>36</v>
      </c>
      <c r="E569" s="229">
        <v>36</v>
      </c>
      <c r="F569" s="205">
        <f>G569/D569</f>
        <v>1.7999999999999998</v>
      </c>
      <c r="G569" s="205">
        <v>64.8</v>
      </c>
      <c r="H569" s="6"/>
      <c r="N569" s="149"/>
      <c r="O569" s="149"/>
    </row>
    <row r="570" spans="1:23" x14ac:dyDescent="0.2">
      <c r="A570" s="207"/>
      <c r="B570" s="203" t="s">
        <v>2412</v>
      </c>
      <c r="C570" s="207" t="s">
        <v>2416</v>
      </c>
      <c r="D570" s="229">
        <v>36</v>
      </c>
      <c r="E570" s="229">
        <v>18</v>
      </c>
      <c r="F570" s="205">
        <f>G570/D570</f>
        <v>1.35</v>
      </c>
      <c r="G570" s="205">
        <v>48.6</v>
      </c>
      <c r="H570" s="6"/>
      <c r="N570" s="149"/>
      <c r="O570" s="149"/>
    </row>
    <row r="571" spans="1:23" x14ac:dyDescent="0.2">
      <c r="B571" s="8"/>
      <c r="C571" s="28"/>
      <c r="D571" s="8"/>
      <c r="E571" s="8"/>
      <c r="F571" s="160"/>
      <c r="G571" s="149"/>
      <c r="H571" s="6"/>
      <c r="K571" s="28" t="s">
        <v>2417</v>
      </c>
      <c r="N571" s="127" t="s">
        <v>2479</v>
      </c>
      <c r="O571" s="149"/>
      <c r="Q571" s="11"/>
      <c r="S571" s="11"/>
      <c r="T571" s="11"/>
      <c r="U571" s="123"/>
      <c r="V571" s="123"/>
    </row>
    <row r="572" spans="1:23" x14ac:dyDescent="0.2">
      <c r="F572" s="149"/>
      <c r="G572" s="149"/>
      <c r="H572" s="6"/>
      <c r="I572" s="5"/>
      <c r="J572" s="21" t="s">
        <v>2418</v>
      </c>
      <c r="K572" s="5" t="s">
        <v>2427</v>
      </c>
      <c r="L572" s="199">
        <v>24</v>
      </c>
      <c r="M572" s="199">
        <v>10</v>
      </c>
      <c r="N572" s="128">
        <f>O572/L572</f>
        <v>1</v>
      </c>
      <c r="O572" s="128">
        <v>24</v>
      </c>
      <c r="Q572" s="11"/>
      <c r="S572" s="11"/>
      <c r="T572" s="11"/>
      <c r="U572" s="123"/>
      <c r="V572" s="123"/>
    </row>
    <row r="573" spans="1:23" x14ac:dyDescent="0.2">
      <c r="A573" s="8"/>
      <c r="B573" s="68"/>
      <c r="C573" s="80" t="s">
        <v>1</v>
      </c>
      <c r="D573" s="68"/>
      <c r="E573" s="68"/>
      <c r="F573" s="9" t="s">
        <v>2462</v>
      </c>
      <c r="G573" s="151"/>
      <c r="H573" s="6"/>
      <c r="I573" s="5"/>
      <c r="J573" s="21" t="s">
        <v>2419</v>
      </c>
      <c r="K573" s="5" t="s">
        <v>2428</v>
      </c>
      <c r="L573" s="199">
        <v>24</v>
      </c>
      <c r="M573" s="199">
        <v>10</v>
      </c>
      <c r="N573" s="128">
        <f t="shared" ref="N573:N578" si="53">O573/L573</f>
        <v>1.25</v>
      </c>
      <c r="O573" s="128">
        <v>30</v>
      </c>
      <c r="Q573" s="11"/>
      <c r="R573" s="28"/>
      <c r="S573" s="11"/>
      <c r="T573" s="11"/>
      <c r="U573" s="160"/>
      <c r="V573" s="149"/>
    </row>
    <row r="574" spans="1:23" x14ac:dyDescent="0.2">
      <c r="A574" s="20"/>
      <c r="B574" s="21" t="s">
        <v>3497</v>
      </c>
      <c r="C574" s="54" t="s">
        <v>613</v>
      </c>
      <c r="D574" s="55">
        <v>24</v>
      </c>
      <c r="E574" s="55">
        <v>24</v>
      </c>
      <c r="F574" s="128">
        <f t="shared" ref="F574:F579" si="54">G574/D574</f>
        <v>3.75</v>
      </c>
      <c r="G574" s="129">
        <v>90</v>
      </c>
      <c r="H574" s="6"/>
      <c r="I574" s="5"/>
      <c r="J574" s="34" t="s">
        <v>3893</v>
      </c>
      <c r="K574" s="29" t="s">
        <v>1191</v>
      </c>
      <c r="L574" s="34">
        <v>24</v>
      </c>
      <c r="M574" s="34">
        <v>10</v>
      </c>
      <c r="N574" s="128">
        <f t="shared" si="53"/>
        <v>1.6666666666666667</v>
      </c>
      <c r="O574" s="134">
        <v>40</v>
      </c>
      <c r="Q574" s="11"/>
      <c r="R574" s="42"/>
      <c r="S574" s="11"/>
      <c r="T574" s="11"/>
      <c r="U574" s="149"/>
      <c r="V574" s="145"/>
    </row>
    <row r="575" spans="1:23" x14ac:dyDescent="0.2">
      <c r="A575" s="20"/>
      <c r="B575" s="21" t="s">
        <v>3498</v>
      </c>
      <c r="C575" s="54" t="s">
        <v>614</v>
      </c>
      <c r="D575" s="55">
        <v>24</v>
      </c>
      <c r="E575" s="55">
        <v>24</v>
      </c>
      <c r="F575" s="128">
        <f t="shared" si="54"/>
        <v>2.75</v>
      </c>
      <c r="G575" s="129">
        <v>66</v>
      </c>
      <c r="H575" s="6"/>
      <c r="I575" s="5"/>
      <c r="J575" s="21" t="s">
        <v>3894</v>
      </c>
      <c r="K575" s="5" t="s">
        <v>1190</v>
      </c>
      <c r="L575" s="21">
        <v>24</v>
      </c>
      <c r="M575" s="21">
        <v>20</v>
      </c>
      <c r="N575" s="128">
        <f t="shared" si="53"/>
        <v>3.6666666666666665</v>
      </c>
      <c r="O575" s="128">
        <v>88</v>
      </c>
      <c r="Q575" s="11"/>
      <c r="R575" s="42"/>
      <c r="S575" s="11"/>
      <c r="T575" s="11"/>
      <c r="U575" s="149"/>
      <c r="V575" s="145"/>
    </row>
    <row r="576" spans="1:23" x14ac:dyDescent="0.2">
      <c r="A576" s="20"/>
      <c r="B576" s="21" t="s">
        <v>3499</v>
      </c>
      <c r="C576" s="54" t="s">
        <v>616</v>
      </c>
      <c r="D576" s="55">
        <v>24</v>
      </c>
      <c r="E576" s="55">
        <v>40</v>
      </c>
      <c r="F576" s="128">
        <f t="shared" si="54"/>
        <v>2.25</v>
      </c>
      <c r="G576" s="129">
        <v>54</v>
      </c>
      <c r="H576" s="6"/>
      <c r="I576" s="5"/>
      <c r="J576" s="34" t="s">
        <v>3895</v>
      </c>
      <c r="K576" s="29" t="s">
        <v>1192</v>
      </c>
      <c r="L576" s="34">
        <v>25</v>
      </c>
      <c r="M576" s="34">
        <v>20</v>
      </c>
      <c r="N576" s="128">
        <f t="shared" si="53"/>
        <v>2.48</v>
      </c>
      <c r="O576" s="134">
        <v>62</v>
      </c>
      <c r="Q576" s="11"/>
      <c r="R576" s="42"/>
      <c r="S576" s="11"/>
      <c r="T576" s="11"/>
      <c r="U576" s="149"/>
      <c r="V576" s="10"/>
    </row>
    <row r="577" spans="1:22" x14ac:dyDescent="0.2">
      <c r="A577" s="20"/>
      <c r="B577" s="21" t="s">
        <v>3500</v>
      </c>
      <c r="C577" s="54" t="s">
        <v>617</v>
      </c>
      <c r="D577" s="55">
        <v>24</v>
      </c>
      <c r="E577" s="55">
        <v>40</v>
      </c>
      <c r="F577" s="128">
        <f t="shared" si="54"/>
        <v>1.9000000000000001</v>
      </c>
      <c r="G577" s="129">
        <v>45.6</v>
      </c>
      <c r="H577" s="6"/>
      <c r="I577" s="5"/>
      <c r="J577" s="21" t="s">
        <v>3896</v>
      </c>
      <c r="K577" s="5" t="s">
        <v>1193</v>
      </c>
      <c r="L577" s="21">
        <v>25</v>
      </c>
      <c r="M577" s="21">
        <v>20</v>
      </c>
      <c r="N577" s="128">
        <f t="shared" si="53"/>
        <v>2.48</v>
      </c>
      <c r="O577" s="128">
        <v>62</v>
      </c>
      <c r="Q577" s="11"/>
      <c r="R577" s="42"/>
      <c r="S577" s="11"/>
      <c r="T577" s="11"/>
      <c r="U577" s="149"/>
      <c r="V577" s="149"/>
    </row>
    <row r="578" spans="1:22" x14ac:dyDescent="0.2">
      <c r="A578" s="20"/>
      <c r="B578" s="21" t="s">
        <v>3501</v>
      </c>
      <c r="C578" s="54" t="s">
        <v>618</v>
      </c>
      <c r="D578" s="55">
        <v>24</v>
      </c>
      <c r="E578" s="55">
        <v>15</v>
      </c>
      <c r="F578" s="128">
        <f t="shared" si="54"/>
        <v>1.75</v>
      </c>
      <c r="G578" s="129">
        <v>42</v>
      </c>
      <c r="H578" s="6"/>
      <c r="I578" s="5"/>
      <c r="J578" s="21" t="s">
        <v>3897</v>
      </c>
      <c r="K578" s="5" t="s">
        <v>1194</v>
      </c>
      <c r="L578" s="21">
        <v>24</v>
      </c>
      <c r="M578" s="21">
        <v>20</v>
      </c>
      <c r="N578" s="128">
        <f t="shared" si="53"/>
        <v>3.75</v>
      </c>
      <c r="O578" s="128">
        <v>90</v>
      </c>
      <c r="Q578" s="11"/>
      <c r="R578" s="42"/>
      <c r="S578" s="11"/>
      <c r="T578" s="11"/>
      <c r="U578" s="149"/>
      <c r="V578" s="149"/>
    </row>
    <row r="579" spans="1:22" x14ac:dyDescent="0.2">
      <c r="A579" s="20"/>
      <c r="B579" s="21" t="s">
        <v>3502</v>
      </c>
      <c r="C579" s="54" t="s">
        <v>615</v>
      </c>
      <c r="D579" s="55">
        <v>24</v>
      </c>
      <c r="E579" s="55">
        <v>24</v>
      </c>
      <c r="F579" s="128">
        <f t="shared" si="54"/>
        <v>1.9000000000000001</v>
      </c>
      <c r="G579" s="129">
        <v>45.6</v>
      </c>
      <c r="H579" s="6"/>
      <c r="K579" s="28" t="s">
        <v>2417</v>
      </c>
      <c r="N579" s="127" t="s">
        <v>2529</v>
      </c>
      <c r="O579" s="149"/>
      <c r="Q579" s="11"/>
      <c r="R579" s="42"/>
      <c r="S579" s="11"/>
      <c r="T579" s="11"/>
      <c r="U579" s="149"/>
      <c r="V579" s="10"/>
    </row>
    <row r="580" spans="1:22" x14ac:dyDescent="0.2">
      <c r="A580" s="8"/>
      <c r="B580" s="68"/>
      <c r="C580" s="70" t="s">
        <v>0</v>
      </c>
      <c r="D580" s="68"/>
      <c r="E580" s="68"/>
      <c r="F580" s="9" t="s">
        <v>2462</v>
      </c>
      <c r="G580" s="151"/>
      <c r="H580" s="6"/>
      <c r="I580" s="5"/>
      <c r="J580" s="21" t="s">
        <v>3898</v>
      </c>
      <c r="K580" s="5" t="s">
        <v>1202</v>
      </c>
      <c r="L580" s="21">
        <v>50</v>
      </c>
      <c r="M580" s="21">
        <v>50</v>
      </c>
      <c r="N580" s="128">
        <f t="shared" ref="N580:N585" si="55">O580/L580</f>
        <v>0.84</v>
      </c>
      <c r="O580" s="128">
        <v>42</v>
      </c>
      <c r="Q580" s="25"/>
      <c r="R580" s="25"/>
      <c r="S580" s="26"/>
      <c r="T580" s="26"/>
      <c r="U580" s="160"/>
      <c r="V580" s="145"/>
    </row>
    <row r="581" spans="1:22" x14ac:dyDescent="0.2">
      <c r="A581" s="20"/>
      <c r="B581" s="21" t="s">
        <v>3503</v>
      </c>
      <c r="C581" s="54" t="s">
        <v>619</v>
      </c>
      <c r="D581" s="55">
        <v>24</v>
      </c>
      <c r="E581" s="55">
        <v>24</v>
      </c>
      <c r="F581" s="128">
        <f t="shared" ref="F581:F586" si="56">G581/D581</f>
        <v>3.75</v>
      </c>
      <c r="G581" s="129">
        <v>90</v>
      </c>
      <c r="H581" s="6"/>
      <c r="I581" s="5"/>
      <c r="J581" s="21" t="s">
        <v>2420</v>
      </c>
      <c r="K581" s="5" t="s">
        <v>1202</v>
      </c>
      <c r="L581" s="199">
        <v>25</v>
      </c>
      <c r="M581" s="199">
        <v>100</v>
      </c>
      <c r="N581" s="128">
        <f t="shared" si="55"/>
        <v>2</v>
      </c>
      <c r="O581" s="128">
        <v>50</v>
      </c>
      <c r="Q581" s="26"/>
      <c r="R581" s="42"/>
      <c r="S581" s="26"/>
      <c r="T581" s="26"/>
      <c r="U581" s="149"/>
      <c r="V581" s="145"/>
    </row>
    <row r="582" spans="1:22" x14ac:dyDescent="0.2">
      <c r="A582" s="20"/>
      <c r="B582" s="21" t="s">
        <v>3504</v>
      </c>
      <c r="C582" s="54" t="s">
        <v>620</v>
      </c>
      <c r="D582" s="55">
        <v>24</v>
      </c>
      <c r="E582" s="55">
        <v>24</v>
      </c>
      <c r="F582" s="128">
        <f t="shared" si="56"/>
        <v>2.75</v>
      </c>
      <c r="G582" s="129">
        <v>66</v>
      </c>
      <c r="H582" s="6"/>
      <c r="I582" s="5"/>
      <c r="J582" s="21" t="s">
        <v>2421</v>
      </c>
      <c r="K582" s="5" t="s">
        <v>1202</v>
      </c>
      <c r="L582" s="199">
        <v>12</v>
      </c>
      <c r="M582" s="199">
        <v>100</v>
      </c>
      <c r="N582" s="128">
        <f t="shared" si="55"/>
        <v>4</v>
      </c>
      <c r="O582" s="128">
        <v>48</v>
      </c>
      <c r="Q582" s="26"/>
      <c r="R582" s="42"/>
      <c r="S582" s="26"/>
      <c r="T582" s="26"/>
      <c r="U582" s="149"/>
      <c r="V582" s="145"/>
    </row>
    <row r="583" spans="1:22" x14ac:dyDescent="0.2">
      <c r="A583" s="20"/>
      <c r="B583" s="21" t="s">
        <v>3505</v>
      </c>
      <c r="C583" s="54" t="s">
        <v>622</v>
      </c>
      <c r="D583" s="55">
        <v>24</v>
      </c>
      <c r="E583" s="55">
        <v>40</v>
      </c>
      <c r="F583" s="128">
        <f t="shared" si="56"/>
        <v>2.25</v>
      </c>
      <c r="G583" s="129">
        <v>54</v>
      </c>
      <c r="H583" s="6"/>
      <c r="I583" s="5"/>
      <c r="J583" s="21" t="s">
        <v>3899</v>
      </c>
      <c r="K583" s="5" t="s">
        <v>1201</v>
      </c>
      <c r="L583" s="199">
        <v>12</v>
      </c>
      <c r="M583" s="21">
        <v>60</v>
      </c>
      <c r="N583" s="128">
        <f t="shared" si="55"/>
        <v>2.4</v>
      </c>
      <c r="O583" s="128">
        <v>28.8</v>
      </c>
      <c r="Q583" s="11"/>
      <c r="R583" s="42"/>
      <c r="S583" s="11"/>
      <c r="T583" s="11"/>
      <c r="U583" s="149"/>
      <c r="V583" s="10"/>
    </row>
    <row r="584" spans="1:22" x14ac:dyDescent="0.2">
      <c r="A584" s="20"/>
      <c r="B584" s="21" t="s">
        <v>3506</v>
      </c>
      <c r="C584" s="54" t="s">
        <v>623</v>
      </c>
      <c r="D584" s="55">
        <v>24</v>
      </c>
      <c r="E584" s="55">
        <v>40</v>
      </c>
      <c r="F584" s="128">
        <f t="shared" si="56"/>
        <v>1.9000000000000001</v>
      </c>
      <c r="G584" s="129">
        <v>45.6</v>
      </c>
      <c r="H584" s="6"/>
      <c r="I584" s="5"/>
      <c r="J584" s="21" t="s">
        <v>2422</v>
      </c>
      <c r="K584" s="5" t="s">
        <v>2429</v>
      </c>
      <c r="L584" s="199">
        <v>12</v>
      </c>
      <c r="M584" s="199">
        <v>100</v>
      </c>
      <c r="N584" s="128">
        <f t="shared" si="55"/>
        <v>3.75</v>
      </c>
      <c r="O584" s="128">
        <v>45</v>
      </c>
      <c r="Q584" s="11"/>
      <c r="R584" s="42"/>
      <c r="S584" s="11"/>
      <c r="T584" s="11"/>
      <c r="U584" s="149"/>
      <c r="V584" s="149"/>
    </row>
    <row r="585" spans="1:22" x14ac:dyDescent="0.2">
      <c r="A585" s="20"/>
      <c r="B585" s="21" t="s">
        <v>3507</v>
      </c>
      <c r="C585" s="54" t="s">
        <v>624</v>
      </c>
      <c r="D585" s="55">
        <v>24</v>
      </c>
      <c r="E585" s="55">
        <v>15</v>
      </c>
      <c r="F585" s="128">
        <f t="shared" si="56"/>
        <v>1.75</v>
      </c>
      <c r="G585" s="129">
        <v>42</v>
      </c>
      <c r="H585" s="6"/>
      <c r="I585" s="224"/>
      <c r="J585" s="216" t="s">
        <v>2423</v>
      </c>
      <c r="K585" s="224" t="s">
        <v>2429</v>
      </c>
      <c r="L585" s="230">
        <v>12</v>
      </c>
      <c r="M585" s="230">
        <v>200</v>
      </c>
      <c r="N585" s="218">
        <f t="shared" si="55"/>
        <v>6.666666666666667</v>
      </c>
      <c r="O585" s="218">
        <v>80</v>
      </c>
      <c r="Q585" s="11"/>
      <c r="R585" s="42"/>
      <c r="S585" s="11"/>
      <c r="T585" s="11"/>
      <c r="U585" s="149"/>
      <c r="V585" s="149"/>
    </row>
    <row r="586" spans="1:22" x14ac:dyDescent="0.2">
      <c r="A586" s="20"/>
      <c r="B586" s="21" t="s">
        <v>3508</v>
      </c>
      <c r="C586" s="54" t="s">
        <v>621</v>
      </c>
      <c r="D586" s="55">
        <v>24</v>
      </c>
      <c r="E586" s="55">
        <v>24</v>
      </c>
      <c r="F586" s="128">
        <f t="shared" si="56"/>
        <v>1.9000000000000001</v>
      </c>
      <c r="G586" s="129">
        <v>45.6</v>
      </c>
      <c r="H586" s="6"/>
      <c r="N586" s="149"/>
      <c r="O586" s="149"/>
      <c r="Q586" s="11"/>
      <c r="R586" s="42"/>
      <c r="S586" s="11"/>
      <c r="T586" s="11"/>
      <c r="U586" s="149"/>
      <c r="V586" s="10"/>
    </row>
    <row r="587" spans="1:22" x14ac:dyDescent="0.2">
      <c r="H587" s="6"/>
      <c r="N587" s="149"/>
      <c r="O587" s="149"/>
    </row>
    <row r="588" spans="1:22" x14ac:dyDescent="0.2">
      <c r="H588" s="6"/>
      <c r="N588" s="149"/>
      <c r="O588" s="149"/>
    </row>
    <row r="589" spans="1:22" x14ac:dyDescent="0.2">
      <c r="H589" s="6"/>
      <c r="N589" s="149"/>
      <c r="O589" s="149"/>
    </row>
    <row r="590" spans="1:22" x14ac:dyDescent="0.2">
      <c r="H590" s="6"/>
      <c r="N590" s="149"/>
      <c r="O590" s="149"/>
    </row>
    <row r="591" spans="1:22" x14ac:dyDescent="0.2">
      <c r="H591" s="6"/>
      <c r="N591" s="149"/>
      <c r="O591" s="149"/>
    </row>
    <row r="592" spans="1:22" x14ac:dyDescent="0.2">
      <c r="H592" s="6"/>
      <c r="N592" s="149"/>
      <c r="O592" s="149"/>
    </row>
    <row r="593" spans="1:15" x14ac:dyDescent="0.2">
      <c r="H593" s="6"/>
      <c r="N593" s="149"/>
      <c r="O593" s="149"/>
    </row>
    <row r="594" spans="1:15" x14ac:dyDescent="0.2">
      <c r="H594" s="6"/>
      <c r="N594" s="149"/>
      <c r="O594" s="149"/>
    </row>
    <row r="595" spans="1:15" x14ac:dyDescent="0.2">
      <c r="C595" s="28" t="s">
        <v>2417</v>
      </c>
      <c r="F595" s="127" t="s">
        <v>2529</v>
      </c>
      <c r="G595" s="149"/>
      <c r="H595" s="6"/>
      <c r="K595" s="28" t="s">
        <v>2</v>
      </c>
      <c r="N595" s="127" t="s">
        <v>2484</v>
      </c>
    </row>
    <row r="596" spans="1:15" x14ac:dyDescent="0.2">
      <c r="A596" s="5"/>
      <c r="B596" s="21" t="s">
        <v>3518</v>
      </c>
      <c r="C596" s="5" t="s">
        <v>1200</v>
      </c>
      <c r="D596" s="21">
        <v>25</v>
      </c>
      <c r="E596" s="21">
        <v>20</v>
      </c>
      <c r="F596" s="128">
        <f t="shared" ref="F596:F609" si="57">G596/D596</f>
        <v>1.3</v>
      </c>
      <c r="G596" s="128">
        <v>32.5</v>
      </c>
      <c r="H596" s="6"/>
      <c r="I596" s="5"/>
      <c r="J596" s="21" t="s">
        <v>3900</v>
      </c>
      <c r="K596" s="3" t="s">
        <v>798</v>
      </c>
      <c r="L596" s="21">
        <v>12</v>
      </c>
      <c r="M596" s="21">
        <v>50</v>
      </c>
      <c r="N596" s="128">
        <f t="shared" ref="N596:N601" si="58">O596/L596</f>
        <v>7</v>
      </c>
      <c r="O596" s="128">
        <v>84</v>
      </c>
    </row>
    <row r="597" spans="1:15" x14ac:dyDescent="0.2">
      <c r="A597" s="5"/>
      <c r="B597" s="21" t="s">
        <v>3519</v>
      </c>
      <c r="C597" s="5" t="s">
        <v>1199</v>
      </c>
      <c r="D597" s="21">
        <v>25</v>
      </c>
      <c r="E597" s="21">
        <v>20</v>
      </c>
      <c r="F597" s="128">
        <f t="shared" si="57"/>
        <v>1.28</v>
      </c>
      <c r="G597" s="128">
        <v>32</v>
      </c>
      <c r="H597" s="6"/>
      <c r="I597" s="5"/>
      <c r="J597" s="21" t="s">
        <v>3901</v>
      </c>
      <c r="K597" s="3" t="s">
        <v>799</v>
      </c>
      <c r="L597" s="21">
        <v>12</v>
      </c>
      <c r="M597" s="21">
        <v>50</v>
      </c>
      <c r="N597" s="128">
        <f t="shared" si="58"/>
        <v>5.166666666666667</v>
      </c>
      <c r="O597" s="128">
        <v>62</v>
      </c>
    </row>
    <row r="598" spans="1:15" x14ac:dyDescent="0.2">
      <c r="A598" s="281"/>
      <c r="B598" s="21" t="s">
        <v>3520</v>
      </c>
      <c r="C598" s="29" t="s">
        <v>1198</v>
      </c>
      <c r="D598" s="21">
        <v>25</v>
      </c>
      <c r="E598" s="21">
        <v>20</v>
      </c>
      <c r="F598" s="128">
        <f t="shared" si="57"/>
        <v>1.44</v>
      </c>
      <c r="G598" s="128">
        <v>36</v>
      </c>
      <c r="H598" s="6"/>
      <c r="I598" s="5"/>
      <c r="J598" s="21" t="s">
        <v>3902</v>
      </c>
      <c r="K598" s="3" t="s">
        <v>800</v>
      </c>
      <c r="L598" s="21">
        <v>12</v>
      </c>
      <c r="M598" s="21">
        <v>50</v>
      </c>
      <c r="N598" s="128">
        <f t="shared" si="58"/>
        <v>3.2333333333333329</v>
      </c>
      <c r="O598" s="128">
        <v>38.799999999999997</v>
      </c>
    </row>
    <row r="599" spans="1:15" x14ac:dyDescent="0.2">
      <c r="A599" s="5"/>
      <c r="B599" s="21" t="s">
        <v>3521</v>
      </c>
      <c r="C599" s="29" t="s">
        <v>1198</v>
      </c>
      <c r="D599" s="34">
        <v>6</v>
      </c>
      <c r="E599" s="34">
        <v>100</v>
      </c>
      <c r="F599" s="128">
        <f t="shared" si="57"/>
        <v>6.666666666666667</v>
      </c>
      <c r="G599" s="131">
        <v>40</v>
      </c>
      <c r="H599" s="6"/>
      <c r="I599" s="5"/>
      <c r="J599" s="21" t="s">
        <v>2435</v>
      </c>
      <c r="K599" s="5" t="s">
        <v>2500</v>
      </c>
      <c r="L599" s="199">
        <v>12</v>
      </c>
      <c r="M599" s="199">
        <v>50</v>
      </c>
      <c r="N599" s="128">
        <f t="shared" si="58"/>
        <v>2.25</v>
      </c>
      <c r="O599" s="128">
        <v>27</v>
      </c>
    </row>
    <row r="600" spans="1:15" x14ac:dyDescent="0.2">
      <c r="A600" s="5"/>
      <c r="B600" s="21" t="s">
        <v>3522</v>
      </c>
      <c r="C600" s="5" t="s">
        <v>921</v>
      </c>
      <c r="D600" s="21">
        <v>25</v>
      </c>
      <c r="E600" s="21">
        <v>20</v>
      </c>
      <c r="F600" s="128">
        <f t="shared" si="57"/>
        <v>1.68</v>
      </c>
      <c r="G600" s="128">
        <v>42</v>
      </c>
      <c r="H600" s="6"/>
      <c r="I600" s="5"/>
      <c r="J600" s="21" t="s">
        <v>3903</v>
      </c>
      <c r="K600" s="3" t="s">
        <v>1212</v>
      </c>
      <c r="L600" s="21">
        <v>12</v>
      </c>
      <c r="M600" s="21">
        <v>50</v>
      </c>
      <c r="N600" s="128">
        <f t="shared" si="58"/>
        <v>5</v>
      </c>
      <c r="O600" s="128">
        <v>60</v>
      </c>
    </row>
    <row r="601" spans="1:15" x14ac:dyDescent="0.2">
      <c r="A601" s="5"/>
      <c r="B601" s="21" t="s">
        <v>3523</v>
      </c>
      <c r="C601" s="5" t="s">
        <v>921</v>
      </c>
      <c r="D601" s="21">
        <v>12</v>
      </c>
      <c r="E601" s="21">
        <v>50</v>
      </c>
      <c r="F601" s="128">
        <f t="shared" si="57"/>
        <v>3.6666666666666665</v>
      </c>
      <c r="G601" s="128">
        <v>44</v>
      </c>
      <c r="H601" s="6"/>
      <c r="I601" s="5"/>
      <c r="J601" s="21" t="s">
        <v>3904</v>
      </c>
      <c r="K601" s="3" t="s">
        <v>1211</v>
      </c>
      <c r="L601" s="21">
        <v>12</v>
      </c>
      <c r="M601" s="21">
        <v>50</v>
      </c>
      <c r="N601" s="128">
        <f t="shared" si="58"/>
        <v>3.5</v>
      </c>
      <c r="O601" s="128">
        <v>42</v>
      </c>
    </row>
    <row r="602" spans="1:15" x14ac:dyDescent="0.2">
      <c r="A602" s="5"/>
      <c r="B602" s="21" t="s">
        <v>3524</v>
      </c>
      <c r="C602" s="5" t="s">
        <v>921</v>
      </c>
      <c r="D602" s="21">
        <v>6</v>
      </c>
      <c r="E602" s="21">
        <v>100</v>
      </c>
      <c r="F602" s="128">
        <f t="shared" si="57"/>
        <v>7.333333333333333</v>
      </c>
      <c r="G602" s="128">
        <v>44</v>
      </c>
      <c r="H602" s="6"/>
      <c r="K602" s="28" t="s">
        <v>17</v>
      </c>
      <c r="N602" s="127" t="s">
        <v>2484</v>
      </c>
    </row>
    <row r="603" spans="1:15" x14ac:dyDescent="0.2">
      <c r="A603" s="5"/>
      <c r="B603" s="21" t="s">
        <v>3525</v>
      </c>
      <c r="C603" s="29" t="s">
        <v>1195</v>
      </c>
      <c r="D603" s="34">
        <v>25</v>
      </c>
      <c r="E603" s="34">
        <v>20</v>
      </c>
      <c r="F603" s="128">
        <f t="shared" si="57"/>
        <v>1.92</v>
      </c>
      <c r="G603" s="134">
        <v>48</v>
      </c>
      <c r="H603" s="6"/>
      <c r="I603" s="5"/>
      <c r="J603" s="21" t="s">
        <v>3905</v>
      </c>
      <c r="K603" s="3" t="s">
        <v>801</v>
      </c>
      <c r="L603" s="21">
        <v>12</v>
      </c>
      <c r="M603" s="21">
        <v>50</v>
      </c>
      <c r="N603" s="128">
        <f t="shared" ref="N603:N608" si="59">O603/L603</f>
        <v>7</v>
      </c>
      <c r="O603" s="128">
        <v>84</v>
      </c>
    </row>
    <row r="604" spans="1:15" x14ac:dyDescent="0.2">
      <c r="A604" s="5"/>
      <c r="B604" s="21" t="s">
        <v>3527</v>
      </c>
      <c r="C604" s="13" t="s">
        <v>1197</v>
      </c>
      <c r="D604" s="34">
        <v>25</v>
      </c>
      <c r="E604" s="34">
        <v>20</v>
      </c>
      <c r="F604" s="128">
        <f t="shared" si="57"/>
        <v>1.52</v>
      </c>
      <c r="G604" s="134">
        <v>38</v>
      </c>
      <c r="H604" s="6"/>
      <c r="I604" s="5"/>
      <c r="J604" s="21" t="s">
        <v>3906</v>
      </c>
      <c r="K604" s="3" t="s">
        <v>802</v>
      </c>
      <c r="L604" s="21">
        <v>12</v>
      </c>
      <c r="M604" s="21">
        <v>50</v>
      </c>
      <c r="N604" s="128">
        <f t="shared" si="59"/>
        <v>5.166666666666667</v>
      </c>
      <c r="O604" s="128">
        <v>62</v>
      </c>
    </row>
    <row r="605" spans="1:15" x14ac:dyDescent="0.2">
      <c r="A605" s="5"/>
      <c r="B605" s="21" t="s">
        <v>3528</v>
      </c>
      <c r="C605" s="13" t="s">
        <v>1197</v>
      </c>
      <c r="D605" s="34">
        <v>6</v>
      </c>
      <c r="E605" s="34">
        <v>100</v>
      </c>
      <c r="F605" s="128">
        <f t="shared" si="57"/>
        <v>7.333333333333333</v>
      </c>
      <c r="G605" s="134">
        <v>44</v>
      </c>
      <c r="H605" s="6"/>
      <c r="I605" s="5"/>
      <c r="J605" s="21" t="s">
        <v>3907</v>
      </c>
      <c r="K605" s="3" t="s">
        <v>803</v>
      </c>
      <c r="L605" s="21">
        <v>12</v>
      </c>
      <c r="M605" s="21">
        <v>50</v>
      </c>
      <c r="N605" s="128">
        <f t="shared" si="59"/>
        <v>3.2333333333333329</v>
      </c>
      <c r="O605" s="128">
        <v>38.799999999999997</v>
      </c>
    </row>
    <row r="606" spans="1:15" x14ac:dyDescent="0.2">
      <c r="A606" s="5"/>
      <c r="B606" s="34" t="s">
        <v>2424</v>
      </c>
      <c r="C606" s="13" t="s">
        <v>1196</v>
      </c>
      <c r="D606" s="176">
        <v>24</v>
      </c>
      <c r="E606" s="176">
        <v>20</v>
      </c>
      <c r="F606" s="128">
        <f t="shared" si="57"/>
        <v>2.4166666666666665</v>
      </c>
      <c r="G606" s="134">
        <v>58</v>
      </c>
      <c r="H606" s="6"/>
      <c r="I606" s="5"/>
      <c r="J606" s="21" t="s">
        <v>2436</v>
      </c>
      <c r="K606" s="5" t="s">
        <v>2501</v>
      </c>
      <c r="L606" s="199">
        <v>12</v>
      </c>
      <c r="M606" s="199">
        <v>50</v>
      </c>
      <c r="N606" s="128">
        <f t="shared" si="59"/>
        <v>2.25</v>
      </c>
      <c r="O606" s="128">
        <v>27</v>
      </c>
    </row>
    <row r="607" spans="1:15" x14ac:dyDescent="0.2">
      <c r="A607" s="5"/>
      <c r="B607" s="34" t="s">
        <v>3526</v>
      </c>
      <c r="C607" s="13" t="s">
        <v>1196</v>
      </c>
      <c r="D607" s="34">
        <v>12</v>
      </c>
      <c r="E607" s="34">
        <v>40</v>
      </c>
      <c r="F607" s="128">
        <f t="shared" si="57"/>
        <v>5.666666666666667</v>
      </c>
      <c r="G607" s="134">
        <v>68</v>
      </c>
      <c r="H607" s="6"/>
      <c r="I607" s="5"/>
      <c r="J607" s="21" t="s">
        <v>3908</v>
      </c>
      <c r="K607" s="3" t="s">
        <v>1214</v>
      </c>
      <c r="L607" s="21">
        <v>12</v>
      </c>
      <c r="M607" s="21">
        <v>50</v>
      </c>
      <c r="N607" s="128">
        <f t="shared" si="59"/>
        <v>5</v>
      </c>
      <c r="O607" s="128">
        <v>60</v>
      </c>
    </row>
    <row r="608" spans="1:15" x14ac:dyDescent="0.2">
      <c r="A608" s="5"/>
      <c r="B608" s="21" t="s">
        <v>2425</v>
      </c>
      <c r="C608" s="13" t="s">
        <v>2430</v>
      </c>
      <c r="D608" s="199">
        <v>24</v>
      </c>
      <c r="E608" s="199">
        <v>20</v>
      </c>
      <c r="F608" s="128">
        <f t="shared" si="57"/>
        <v>3.25</v>
      </c>
      <c r="G608" s="128">
        <v>78</v>
      </c>
      <c r="H608" s="6"/>
      <c r="I608" s="5"/>
      <c r="J608" s="21" t="s">
        <v>3909</v>
      </c>
      <c r="K608" s="3" t="s">
        <v>1213</v>
      </c>
      <c r="L608" s="21">
        <v>12</v>
      </c>
      <c r="M608" s="21">
        <v>50</v>
      </c>
      <c r="N608" s="128">
        <f t="shared" si="59"/>
        <v>3.5</v>
      </c>
      <c r="O608" s="128">
        <v>42</v>
      </c>
    </row>
    <row r="609" spans="1:15" x14ac:dyDescent="0.2">
      <c r="A609" s="5"/>
      <c r="B609" s="21" t="s">
        <v>2426</v>
      </c>
      <c r="C609" s="13" t="s">
        <v>2430</v>
      </c>
      <c r="D609" s="199">
        <v>12</v>
      </c>
      <c r="E609" s="199">
        <v>40</v>
      </c>
      <c r="F609" s="128">
        <f t="shared" si="57"/>
        <v>5.666666666666667</v>
      </c>
      <c r="G609" s="128">
        <v>68</v>
      </c>
      <c r="H609" s="6"/>
      <c r="K609" s="28" t="s">
        <v>20</v>
      </c>
      <c r="N609" s="127" t="s">
        <v>2484</v>
      </c>
    </row>
    <row r="610" spans="1:15" x14ac:dyDescent="0.2">
      <c r="C610" s="28" t="s">
        <v>38</v>
      </c>
      <c r="F610" s="160" t="s">
        <v>2483</v>
      </c>
      <c r="G610" s="149"/>
      <c r="H610" s="6"/>
      <c r="I610" s="5"/>
      <c r="J610" s="21" t="s">
        <v>3910</v>
      </c>
      <c r="K610" s="3" t="s">
        <v>804</v>
      </c>
      <c r="L610" s="21">
        <v>12</v>
      </c>
      <c r="M610" s="21">
        <v>50</v>
      </c>
      <c r="N610" s="128">
        <f t="shared" ref="N610:N615" si="60">O610/L610</f>
        <v>7</v>
      </c>
      <c r="O610" s="128">
        <v>84</v>
      </c>
    </row>
    <row r="611" spans="1:15" x14ac:dyDescent="0.2">
      <c r="A611" s="5"/>
      <c r="B611" s="21" t="s">
        <v>3529</v>
      </c>
      <c r="C611" s="5" t="s">
        <v>733</v>
      </c>
      <c r="D611" s="21">
        <v>12</v>
      </c>
      <c r="E611" s="21">
        <v>20</v>
      </c>
      <c r="F611" s="128">
        <f t="shared" ref="F611:F617" si="61">G611/D611</f>
        <v>4.833333333333333</v>
      </c>
      <c r="G611" s="128">
        <v>58</v>
      </c>
      <c r="H611" s="6"/>
      <c r="I611" s="5"/>
      <c r="J611" s="21" t="s">
        <v>3911</v>
      </c>
      <c r="K611" s="3" t="s">
        <v>805</v>
      </c>
      <c r="L611" s="21">
        <v>12</v>
      </c>
      <c r="M611" s="21">
        <v>50</v>
      </c>
      <c r="N611" s="128">
        <f t="shared" si="60"/>
        <v>5.166666666666667</v>
      </c>
      <c r="O611" s="128">
        <v>62</v>
      </c>
    </row>
    <row r="612" spans="1:15" x14ac:dyDescent="0.2">
      <c r="A612" s="5"/>
      <c r="B612" s="21" t="s">
        <v>3530</v>
      </c>
      <c r="C612" s="5" t="s">
        <v>734</v>
      </c>
      <c r="D612" s="21">
        <v>12</v>
      </c>
      <c r="E612" s="21">
        <v>20</v>
      </c>
      <c r="F612" s="128">
        <f t="shared" si="61"/>
        <v>3.6666666666666665</v>
      </c>
      <c r="G612" s="128">
        <v>44</v>
      </c>
      <c r="H612" s="6"/>
      <c r="I612" s="5"/>
      <c r="J612" s="21" t="s">
        <v>3912</v>
      </c>
      <c r="K612" s="3" t="s">
        <v>806</v>
      </c>
      <c r="L612" s="21">
        <v>12</v>
      </c>
      <c r="M612" s="21">
        <v>50</v>
      </c>
      <c r="N612" s="128">
        <f t="shared" si="60"/>
        <v>3.2333333333333329</v>
      </c>
      <c r="O612" s="128">
        <v>38.799999999999997</v>
      </c>
    </row>
    <row r="613" spans="1:15" x14ac:dyDescent="0.2">
      <c r="A613" s="5"/>
      <c r="B613" s="21" t="s">
        <v>3531</v>
      </c>
      <c r="C613" s="5" t="s">
        <v>735</v>
      </c>
      <c r="D613" s="21">
        <v>12</v>
      </c>
      <c r="E613" s="21">
        <v>20</v>
      </c>
      <c r="F613" s="128">
        <f t="shared" si="61"/>
        <v>2.8333333333333335</v>
      </c>
      <c r="G613" s="128">
        <v>34</v>
      </c>
      <c r="H613" s="6"/>
      <c r="I613" s="5"/>
      <c r="J613" s="34" t="s">
        <v>2437</v>
      </c>
      <c r="K613" s="5" t="s">
        <v>2502</v>
      </c>
      <c r="L613" s="176">
        <v>12</v>
      </c>
      <c r="M613" s="176">
        <v>50</v>
      </c>
      <c r="N613" s="128">
        <f t="shared" si="60"/>
        <v>2.25</v>
      </c>
      <c r="O613" s="131">
        <v>27</v>
      </c>
    </row>
    <row r="614" spans="1:15" x14ac:dyDescent="0.2">
      <c r="A614" s="5"/>
      <c r="B614" s="21" t="s">
        <v>3532</v>
      </c>
      <c r="C614" s="5" t="s">
        <v>736</v>
      </c>
      <c r="D614" s="21">
        <v>12</v>
      </c>
      <c r="E614" s="21">
        <v>20</v>
      </c>
      <c r="F614" s="128">
        <f t="shared" si="61"/>
        <v>2.1666666666666665</v>
      </c>
      <c r="G614" s="128">
        <v>26</v>
      </c>
      <c r="H614" s="6"/>
      <c r="I614" s="5"/>
      <c r="J614" s="21" t="s">
        <v>3913</v>
      </c>
      <c r="K614" s="3" t="s">
        <v>1216</v>
      </c>
      <c r="L614" s="21">
        <v>12</v>
      </c>
      <c r="M614" s="21">
        <v>50</v>
      </c>
      <c r="N614" s="128">
        <f t="shared" si="60"/>
        <v>5</v>
      </c>
      <c r="O614" s="128">
        <v>60</v>
      </c>
    </row>
    <row r="615" spans="1:15" x14ac:dyDescent="0.2">
      <c r="A615" s="5"/>
      <c r="B615" s="21" t="s">
        <v>3533</v>
      </c>
      <c r="C615" s="5" t="s">
        <v>1185</v>
      </c>
      <c r="D615" s="21">
        <v>12</v>
      </c>
      <c r="E615" s="21">
        <v>20</v>
      </c>
      <c r="F615" s="128">
        <f t="shared" si="61"/>
        <v>3</v>
      </c>
      <c r="G615" s="128">
        <v>36</v>
      </c>
      <c r="H615" s="6"/>
      <c r="I615" s="5"/>
      <c r="J615" s="21" t="s">
        <v>3914</v>
      </c>
      <c r="K615" s="3" t="s">
        <v>1215</v>
      </c>
      <c r="L615" s="21">
        <v>12</v>
      </c>
      <c r="M615" s="21">
        <v>50</v>
      </c>
      <c r="N615" s="128">
        <f t="shared" si="60"/>
        <v>3.5</v>
      </c>
      <c r="O615" s="128">
        <v>42</v>
      </c>
    </row>
    <row r="616" spans="1:15" x14ac:dyDescent="0.2">
      <c r="A616" s="5"/>
      <c r="B616" s="21" t="s">
        <v>3534</v>
      </c>
      <c r="C616" s="5" t="s">
        <v>1186</v>
      </c>
      <c r="D616" s="199">
        <v>12</v>
      </c>
      <c r="E616" s="21">
        <v>20</v>
      </c>
      <c r="F616" s="128">
        <f t="shared" si="61"/>
        <v>1.6666666666666667</v>
      </c>
      <c r="G616" s="128">
        <v>20</v>
      </c>
      <c r="H616" s="6"/>
    </row>
    <row r="617" spans="1:15" x14ac:dyDescent="0.2">
      <c r="A617" s="5"/>
      <c r="B617" s="21" t="s">
        <v>3535</v>
      </c>
      <c r="C617" s="5" t="s">
        <v>1186</v>
      </c>
      <c r="D617" s="21">
        <v>20</v>
      </c>
      <c r="E617" s="21">
        <v>50</v>
      </c>
      <c r="F617" s="128">
        <f t="shared" si="61"/>
        <v>3.4</v>
      </c>
      <c r="G617" s="128">
        <v>68</v>
      </c>
      <c r="H617" s="6"/>
    </row>
    <row r="618" spans="1:15" x14ac:dyDescent="0.2">
      <c r="H618" s="6"/>
      <c r="K618" s="28" t="s">
        <v>2438</v>
      </c>
      <c r="N618" s="139" t="s">
        <v>2485</v>
      </c>
    </row>
    <row r="619" spans="1:15" x14ac:dyDescent="0.2">
      <c r="H619" s="6"/>
      <c r="I619" s="5"/>
      <c r="J619" s="21" t="s">
        <v>2441</v>
      </c>
      <c r="K619" s="5" t="s">
        <v>2503</v>
      </c>
      <c r="L619" s="199">
        <v>12</v>
      </c>
      <c r="M619" s="199">
        <v>20</v>
      </c>
      <c r="N619" s="128">
        <f>O619/L619</f>
        <v>4.583333333333333</v>
      </c>
      <c r="O619" s="128">
        <v>55</v>
      </c>
    </row>
    <row r="620" spans="1:15" x14ac:dyDescent="0.2">
      <c r="C620" s="28" t="s">
        <v>1675</v>
      </c>
      <c r="F620" s="127" t="s">
        <v>2482</v>
      </c>
      <c r="H620" s="6"/>
      <c r="I620" s="5"/>
      <c r="J620" s="21" t="s">
        <v>2442</v>
      </c>
      <c r="K620" s="5" t="s">
        <v>2504</v>
      </c>
      <c r="L620" s="199">
        <v>12</v>
      </c>
      <c r="M620" s="199">
        <v>20</v>
      </c>
      <c r="N620" s="128">
        <f>O620/L620</f>
        <v>2.4</v>
      </c>
      <c r="O620" s="128">
        <v>28.8</v>
      </c>
    </row>
    <row r="621" spans="1:15" x14ac:dyDescent="0.2">
      <c r="A621" s="5"/>
      <c r="B621" s="21" t="s">
        <v>3536</v>
      </c>
      <c r="C621" s="29" t="s">
        <v>1623</v>
      </c>
      <c r="D621" s="34">
        <v>12</v>
      </c>
      <c r="E621" s="34">
        <v>20</v>
      </c>
      <c r="F621" s="128">
        <f>G621/D621</f>
        <v>4.833333333333333</v>
      </c>
      <c r="G621" s="131">
        <v>58</v>
      </c>
      <c r="H621" s="6"/>
      <c r="I621" s="5"/>
      <c r="J621" s="21" t="s">
        <v>2443</v>
      </c>
      <c r="K621" s="5" t="s">
        <v>2505</v>
      </c>
      <c r="L621" s="199">
        <v>6</v>
      </c>
      <c r="M621" s="199">
        <v>24</v>
      </c>
      <c r="N621" s="128">
        <f>O621/L621</f>
        <v>4.583333333333333</v>
      </c>
      <c r="O621" s="128">
        <v>27.5</v>
      </c>
    </row>
    <row r="622" spans="1:15" x14ac:dyDescent="0.2">
      <c r="B622" s="26"/>
      <c r="C622" s="63" t="s">
        <v>1676</v>
      </c>
      <c r="D622" s="26"/>
      <c r="E622" s="26"/>
      <c r="F622" s="127" t="s">
        <v>2482</v>
      </c>
      <c r="G622" s="138"/>
      <c r="H622" s="6"/>
      <c r="K622" s="57" t="s">
        <v>2439</v>
      </c>
      <c r="N622" s="139" t="s">
        <v>2485</v>
      </c>
    </row>
    <row r="623" spans="1:15" x14ac:dyDescent="0.2">
      <c r="A623" s="5"/>
      <c r="B623" s="21" t="s">
        <v>3537</v>
      </c>
      <c r="C623" s="29" t="s">
        <v>1674</v>
      </c>
      <c r="D623" s="34">
        <v>12</v>
      </c>
      <c r="E623" s="34">
        <v>20</v>
      </c>
      <c r="F623" s="128">
        <f>G623/D623</f>
        <v>5.5</v>
      </c>
      <c r="G623" s="134">
        <v>66</v>
      </c>
      <c r="H623" s="6"/>
      <c r="I623" s="5"/>
      <c r="J623" s="21" t="s">
        <v>2444</v>
      </c>
      <c r="K623" s="5" t="s">
        <v>2506</v>
      </c>
      <c r="L623" s="199">
        <v>12</v>
      </c>
      <c r="M623" s="199">
        <v>20</v>
      </c>
      <c r="N623" s="128">
        <f>O623/L623</f>
        <v>4.583333333333333</v>
      </c>
      <c r="O623" s="128">
        <v>55</v>
      </c>
    </row>
    <row r="624" spans="1:15" x14ac:dyDescent="0.2">
      <c r="C624" s="28" t="s">
        <v>37</v>
      </c>
      <c r="F624" s="127" t="s">
        <v>2482</v>
      </c>
      <c r="H624" s="6"/>
      <c r="I624" s="5"/>
      <c r="J624" s="21" t="s">
        <v>2445</v>
      </c>
      <c r="K624" s="5" t="s">
        <v>2507</v>
      </c>
      <c r="L624" s="199">
        <v>12</v>
      </c>
      <c r="M624" s="199">
        <v>20</v>
      </c>
      <c r="N624" s="128">
        <f>O624/L624</f>
        <v>2.4</v>
      </c>
      <c r="O624" s="128">
        <v>28.8</v>
      </c>
    </row>
    <row r="625" spans="1:15" x14ac:dyDescent="0.2">
      <c r="A625" s="5"/>
      <c r="B625" s="21" t="s">
        <v>3539</v>
      </c>
      <c r="C625" s="5" t="s">
        <v>817</v>
      </c>
      <c r="D625" s="21">
        <v>12</v>
      </c>
      <c r="E625" s="21">
        <v>50</v>
      </c>
      <c r="F625" s="128">
        <f t="shared" ref="F625:F630" si="62">G625/D625</f>
        <v>6</v>
      </c>
      <c r="G625" s="128">
        <v>72</v>
      </c>
      <c r="H625" s="6"/>
      <c r="I625" s="5"/>
      <c r="J625" s="21" t="s">
        <v>2446</v>
      </c>
      <c r="K625" s="5" t="s">
        <v>2508</v>
      </c>
      <c r="L625" s="199">
        <v>6</v>
      </c>
      <c r="M625" s="199">
        <v>24</v>
      </c>
      <c r="N625" s="128">
        <f>O625/L625</f>
        <v>4.583333333333333</v>
      </c>
      <c r="O625" s="128">
        <v>27.5</v>
      </c>
    </row>
    <row r="626" spans="1:15" x14ac:dyDescent="0.2">
      <c r="A626" s="5"/>
      <c r="B626" s="21" t="s">
        <v>3540</v>
      </c>
      <c r="C626" s="29" t="s">
        <v>818</v>
      </c>
      <c r="D626" s="34">
        <v>12</v>
      </c>
      <c r="E626" s="34">
        <v>50</v>
      </c>
      <c r="F626" s="128">
        <f t="shared" si="62"/>
        <v>6</v>
      </c>
      <c r="G626" s="131">
        <v>72</v>
      </c>
      <c r="H626" s="6"/>
      <c r="K626" s="219" t="s">
        <v>2440</v>
      </c>
      <c r="N626" s="139" t="s">
        <v>2485</v>
      </c>
      <c r="O626" s="149"/>
    </row>
    <row r="627" spans="1:15" x14ac:dyDescent="0.2">
      <c r="A627" s="49"/>
      <c r="B627" s="21" t="s">
        <v>3541</v>
      </c>
      <c r="C627" s="5" t="s">
        <v>819</v>
      </c>
      <c r="D627" s="21">
        <v>6</v>
      </c>
      <c r="E627" s="21">
        <v>100</v>
      </c>
      <c r="F627" s="128">
        <f t="shared" si="62"/>
        <v>8</v>
      </c>
      <c r="G627" s="128">
        <v>48</v>
      </c>
      <c r="H627" s="6"/>
      <c r="I627" s="49"/>
      <c r="J627" s="21" t="s">
        <v>2447</v>
      </c>
      <c r="K627" s="5" t="s">
        <v>2509</v>
      </c>
      <c r="L627" s="199">
        <v>12</v>
      </c>
      <c r="M627" s="199">
        <v>20</v>
      </c>
      <c r="N627" s="128">
        <f>O627/L627</f>
        <v>4.583333333333333</v>
      </c>
      <c r="O627" s="128">
        <v>55</v>
      </c>
    </row>
    <row r="628" spans="1:15" x14ac:dyDescent="0.2">
      <c r="A628" s="281"/>
      <c r="B628" s="21" t="s">
        <v>3542</v>
      </c>
      <c r="C628" s="5" t="s">
        <v>820</v>
      </c>
      <c r="D628" s="21">
        <v>10</v>
      </c>
      <c r="E628" s="21">
        <v>100</v>
      </c>
      <c r="F628" s="128">
        <f t="shared" si="62"/>
        <v>4.2</v>
      </c>
      <c r="G628" s="128">
        <v>42</v>
      </c>
      <c r="H628" s="6"/>
      <c r="I628" s="5"/>
      <c r="J628" s="21" t="s">
        <v>2448</v>
      </c>
      <c r="K628" s="5" t="s">
        <v>2510</v>
      </c>
      <c r="L628" s="199">
        <v>12</v>
      </c>
      <c r="M628" s="199">
        <v>20</v>
      </c>
      <c r="N628" s="128">
        <f>O628/L628</f>
        <v>2.4</v>
      </c>
      <c r="O628" s="128">
        <v>28.8</v>
      </c>
    </row>
    <row r="629" spans="1:15" x14ac:dyDescent="0.2">
      <c r="A629" s="5"/>
      <c r="B629" s="21" t="s">
        <v>3543</v>
      </c>
      <c r="C629" s="5" t="s">
        <v>1230</v>
      </c>
      <c r="D629" s="21">
        <v>10</v>
      </c>
      <c r="E629" s="21">
        <v>100</v>
      </c>
      <c r="F629" s="128">
        <f t="shared" si="62"/>
        <v>4.8</v>
      </c>
      <c r="G629" s="128">
        <v>48</v>
      </c>
      <c r="H629" s="6"/>
      <c r="I629" s="5"/>
      <c r="J629" s="21" t="s">
        <v>2449</v>
      </c>
      <c r="K629" s="5" t="s">
        <v>2511</v>
      </c>
      <c r="L629" s="199">
        <v>6</v>
      </c>
      <c r="M629" s="199">
        <v>24</v>
      </c>
      <c r="N629" s="128">
        <f>O629/L629</f>
        <v>4.583333333333333</v>
      </c>
      <c r="O629" s="128">
        <v>27.5</v>
      </c>
    </row>
    <row r="630" spans="1:15" x14ac:dyDescent="0.2">
      <c r="A630" s="5"/>
      <c r="B630" s="21" t="s">
        <v>3544</v>
      </c>
      <c r="C630" s="5" t="s">
        <v>1231</v>
      </c>
      <c r="D630" s="21">
        <v>10</v>
      </c>
      <c r="E630" s="21">
        <v>100</v>
      </c>
      <c r="F630" s="128">
        <f t="shared" si="62"/>
        <v>2.88</v>
      </c>
      <c r="G630" s="130">
        <v>28.8</v>
      </c>
      <c r="H630" s="6"/>
      <c r="K630" s="28" t="s">
        <v>1625</v>
      </c>
      <c r="N630" s="139" t="s">
        <v>2486</v>
      </c>
    </row>
    <row r="631" spans="1:15" x14ac:dyDescent="0.2">
      <c r="C631" s="28" t="s">
        <v>19</v>
      </c>
      <c r="F631" s="127" t="s">
        <v>2482</v>
      </c>
      <c r="H631" s="6"/>
      <c r="I631" s="29"/>
      <c r="J631" s="34" t="s">
        <v>3915</v>
      </c>
      <c r="K631" s="5" t="s">
        <v>1217</v>
      </c>
      <c r="L631" s="21">
        <v>72</v>
      </c>
      <c r="M631" s="21">
        <v>1</v>
      </c>
      <c r="N631" s="128">
        <f t="shared" ref="N631:N639" si="63">O631/L631</f>
        <v>0.80555555555555558</v>
      </c>
      <c r="O631" s="128">
        <v>58</v>
      </c>
    </row>
    <row r="632" spans="1:15" x14ac:dyDescent="0.2">
      <c r="A632" s="5"/>
      <c r="B632" s="21" t="s">
        <v>3545</v>
      </c>
      <c r="C632" s="3" t="s">
        <v>789</v>
      </c>
      <c r="D632" s="21">
        <v>12</v>
      </c>
      <c r="E632" s="21">
        <v>50</v>
      </c>
      <c r="F632" s="128">
        <f>G632/D632</f>
        <v>8</v>
      </c>
      <c r="G632" s="128">
        <v>96</v>
      </c>
      <c r="H632" s="6"/>
      <c r="I632" s="29"/>
      <c r="J632" s="34" t="s">
        <v>3916</v>
      </c>
      <c r="K632" s="5" t="s">
        <v>1220</v>
      </c>
      <c r="L632" s="21">
        <v>72</v>
      </c>
      <c r="M632" s="21">
        <v>1</v>
      </c>
      <c r="N632" s="128">
        <f t="shared" si="63"/>
        <v>0.80555555555555558</v>
      </c>
      <c r="O632" s="128">
        <v>58</v>
      </c>
    </row>
    <row r="633" spans="1:15" x14ac:dyDescent="0.2">
      <c r="A633" s="5"/>
      <c r="B633" s="21" t="s">
        <v>3546</v>
      </c>
      <c r="C633" s="3" t="s">
        <v>790</v>
      </c>
      <c r="D633" s="21">
        <v>12</v>
      </c>
      <c r="E633" s="21">
        <v>50</v>
      </c>
      <c r="F633" s="128">
        <f>G633/D633</f>
        <v>6</v>
      </c>
      <c r="G633" s="128">
        <v>72</v>
      </c>
      <c r="H633" s="6"/>
      <c r="I633" s="179"/>
      <c r="J633" s="178" t="s">
        <v>3917</v>
      </c>
      <c r="K633" s="73" t="s">
        <v>1224</v>
      </c>
      <c r="L633" s="158">
        <v>72</v>
      </c>
      <c r="M633" s="158">
        <v>1</v>
      </c>
      <c r="N633" s="159">
        <f t="shared" si="63"/>
        <v>0.80555555555555558</v>
      </c>
      <c r="O633" s="159">
        <v>58</v>
      </c>
    </row>
    <row r="634" spans="1:15" x14ac:dyDescent="0.2">
      <c r="A634" s="49"/>
      <c r="B634" s="21" t="s">
        <v>3547</v>
      </c>
      <c r="C634" s="3" t="s">
        <v>791</v>
      </c>
      <c r="D634" s="21">
        <v>12</v>
      </c>
      <c r="E634" s="21">
        <v>50</v>
      </c>
      <c r="F634" s="128">
        <f>G634/D634</f>
        <v>4</v>
      </c>
      <c r="G634" s="128">
        <v>48</v>
      </c>
      <c r="H634" s="6"/>
      <c r="I634" s="29"/>
      <c r="J634" s="34" t="s">
        <v>3918</v>
      </c>
      <c r="K634" s="5" t="s">
        <v>1693</v>
      </c>
      <c r="L634" s="21">
        <v>72</v>
      </c>
      <c r="M634" s="21">
        <v>1</v>
      </c>
      <c r="N634" s="128">
        <f t="shared" si="63"/>
        <v>0.80555555555555558</v>
      </c>
      <c r="O634" s="128">
        <v>58</v>
      </c>
    </row>
    <row r="635" spans="1:15" x14ac:dyDescent="0.2">
      <c r="A635" s="5"/>
      <c r="B635" s="21" t="s">
        <v>3548</v>
      </c>
      <c r="C635" s="3" t="s">
        <v>1206</v>
      </c>
      <c r="D635" s="21">
        <v>12</v>
      </c>
      <c r="E635" s="21">
        <v>50</v>
      </c>
      <c r="F635" s="128">
        <f>G635/D635</f>
        <v>3.6666666666666665</v>
      </c>
      <c r="G635" s="128">
        <v>44</v>
      </c>
      <c r="H635" s="6"/>
      <c r="I635" s="29"/>
      <c r="J635" s="34" t="s">
        <v>3919</v>
      </c>
      <c r="K635" s="5" t="s">
        <v>1223</v>
      </c>
      <c r="L635" s="21">
        <v>72</v>
      </c>
      <c r="M635" s="21">
        <v>1</v>
      </c>
      <c r="N635" s="128">
        <f t="shared" si="63"/>
        <v>0.80555555555555558</v>
      </c>
      <c r="O635" s="128">
        <v>58</v>
      </c>
    </row>
    <row r="636" spans="1:15" x14ac:dyDescent="0.2">
      <c r="A636" s="5"/>
      <c r="B636" s="21" t="s">
        <v>3549</v>
      </c>
      <c r="C636" s="3" t="s">
        <v>1207</v>
      </c>
      <c r="D636" s="21">
        <v>12</v>
      </c>
      <c r="E636" s="21">
        <v>50</v>
      </c>
      <c r="F636" s="128">
        <f>G636/D636</f>
        <v>1.9000000000000001</v>
      </c>
      <c r="G636" s="128">
        <v>22.8</v>
      </c>
      <c r="H636" s="6"/>
      <c r="I636" s="29"/>
      <c r="J636" s="34" t="s">
        <v>3920</v>
      </c>
      <c r="K636" s="5" t="s">
        <v>1218</v>
      </c>
      <c r="L636" s="21">
        <v>72</v>
      </c>
      <c r="M636" s="21">
        <v>1</v>
      </c>
      <c r="N636" s="128">
        <f t="shared" si="63"/>
        <v>0.80555555555555558</v>
      </c>
      <c r="O636" s="128">
        <v>58</v>
      </c>
    </row>
    <row r="637" spans="1:15" x14ac:dyDescent="0.2">
      <c r="C637" s="28" t="s">
        <v>21</v>
      </c>
      <c r="F637" s="127" t="s">
        <v>2484</v>
      </c>
      <c r="H637" s="6"/>
      <c r="I637" s="29"/>
      <c r="J637" s="34" t="s">
        <v>3921</v>
      </c>
      <c r="K637" s="5" t="s">
        <v>1219</v>
      </c>
      <c r="L637" s="21">
        <v>72</v>
      </c>
      <c r="M637" s="21">
        <v>1</v>
      </c>
      <c r="N637" s="128">
        <f t="shared" si="63"/>
        <v>0.80555555555555558</v>
      </c>
      <c r="O637" s="128">
        <v>58</v>
      </c>
    </row>
    <row r="638" spans="1:15" x14ac:dyDescent="0.2">
      <c r="A638" s="5"/>
      <c r="B638" s="21" t="s">
        <v>3550</v>
      </c>
      <c r="C638" s="3" t="s">
        <v>786</v>
      </c>
      <c r="D638" s="21">
        <v>12</v>
      </c>
      <c r="E638" s="21">
        <v>50</v>
      </c>
      <c r="F638" s="128">
        <f>G638/D638</f>
        <v>7</v>
      </c>
      <c r="G638" s="128">
        <v>84</v>
      </c>
      <c r="H638" s="6"/>
      <c r="I638" s="224"/>
      <c r="J638" s="216" t="s">
        <v>3922</v>
      </c>
      <c r="K638" s="224" t="s">
        <v>1221</v>
      </c>
      <c r="L638" s="216">
        <v>72</v>
      </c>
      <c r="M638" s="216">
        <v>1</v>
      </c>
      <c r="N638" s="218">
        <f t="shared" si="63"/>
        <v>0.80555555555555558</v>
      </c>
      <c r="O638" s="218">
        <v>58</v>
      </c>
    </row>
    <row r="639" spans="1:15" x14ac:dyDescent="0.2">
      <c r="A639" s="5"/>
      <c r="B639" s="21" t="s">
        <v>3551</v>
      </c>
      <c r="C639" s="3" t="s">
        <v>788</v>
      </c>
      <c r="D639" s="21">
        <v>12</v>
      </c>
      <c r="E639" s="21">
        <v>50</v>
      </c>
      <c r="F639" s="128">
        <f>G639/D639</f>
        <v>5.166666666666667</v>
      </c>
      <c r="G639" s="128">
        <v>62</v>
      </c>
      <c r="H639" s="6"/>
      <c r="I639" s="29"/>
      <c r="J639" s="34" t="s">
        <v>3923</v>
      </c>
      <c r="K639" s="5" t="s">
        <v>1225</v>
      </c>
      <c r="L639" s="21">
        <v>72</v>
      </c>
      <c r="M639" s="21">
        <v>1</v>
      </c>
      <c r="N639" s="128">
        <f t="shared" si="63"/>
        <v>0.80555555555555558</v>
      </c>
      <c r="O639" s="128">
        <v>58</v>
      </c>
    </row>
    <row r="640" spans="1:15" x14ac:dyDescent="0.2">
      <c r="A640" s="5"/>
      <c r="B640" s="21" t="s">
        <v>3552</v>
      </c>
      <c r="C640" s="3" t="s">
        <v>787</v>
      </c>
      <c r="D640" s="21">
        <v>12</v>
      </c>
      <c r="E640" s="21">
        <v>50</v>
      </c>
      <c r="F640" s="128">
        <f>G640/D640</f>
        <v>3.2333333333333329</v>
      </c>
      <c r="G640" s="128">
        <v>38.799999999999997</v>
      </c>
      <c r="H640" s="6"/>
      <c r="K640" s="28" t="s">
        <v>2450</v>
      </c>
      <c r="N640" s="139" t="s">
        <v>2486</v>
      </c>
    </row>
    <row r="641" spans="1:15" x14ac:dyDescent="0.2">
      <c r="B641" s="8"/>
      <c r="C641" s="28" t="s">
        <v>16</v>
      </c>
      <c r="D641" s="86"/>
      <c r="E641" s="86"/>
      <c r="F641" s="127" t="s">
        <v>2484</v>
      </c>
      <c r="H641" s="6"/>
      <c r="I641" s="29"/>
      <c r="J641" s="21" t="s">
        <v>3924</v>
      </c>
      <c r="K641" s="5" t="s">
        <v>1227</v>
      </c>
      <c r="L641" s="21">
        <v>72</v>
      </c>
      <c r="M641" s="21">
        <v>1</v>
      </c>
      <c r="N641" s="128">
        <f>O641/L641</f>
        <v>0.86111111111111116</v>
      </c>
      <c r="O641" s="128">
        <v>62</v>
      </c>
    </row>
    <row r="642" spans="1:15" x14ac:dyDescent="0.2">
      <c r="A642" s="5"/>
      <c r="B642" s="21" t="s">
        <v>3553</v>
      </c>
      <c r="C642" s="3" t="s">
        <v>783</v>
      </c>
      <c r="D642" s="21">
        <v>12</v>
      </c>
      <c r="E642" s="21">
        <v>50</v>
      </c>
      <c r="F642" s="128">
        <f>G642/D642</f>
        <v>7</v>
      </c>
      <c r="G642" s="128">
        <v>84</v>
      </c>
      <c r="H642" s="6"/>
      <c r="I642" s="29"/>
      <c r="J642" s="21" t="s">
        <v>3925</v>
      </c>
      <c r="K642" s="5" t="s">
        <v>1226</v>
      </c>
      <c r="L642" s="21">
        <v>72</v>
      </c>
      <c r="M642" s="21">
        <v>1</v>
      </c>
      <c r="N642" s="128">
        <f>O642/L642</f>
        <v>0.86111111111111116</v>
      </c>
      <c r="O642" s="128">
        <v>62</v>
      </c>
    </row>
    <row r="643" spans="1:15" x14ac:dyDescent="0.2">
      <c r="A643" s="5"/>
      <c r="B643" s="21" t="s">
        <v>3554</v>
      </c>
      <c r="C643" s="3" t="s">
        <v>784</v>
      </c>
      <c r="D643" s="21">
        <v>12</v>
      </c>
      <c r="E643" s="21">
        <v>50</v>
      </c>
      <c r="F643" s="128">
        <f>G643/D643</f>
        <v>5.166666666666667</v>
      </c>
      <c r="G643" s="128">
        <v>62</v>
      </c>
      <c r="H643" s="6"/>
      <c r="I643" s="29"/>
      <c r="J643" s="34" t="s">
        <v>3926</v>
      </c>
      <c r="K643" s="5" t="s">
        <v>1222</v>
      </c>
      <c r="L643" s="21">
        <v>72</v>
      </c>
      <c r="M643" s="21">
        <v>1</v>
      </c>
      <c r="N643" s="128">
        <f>O643/L643</f>
        <v>0.86111111111111116</v>
      </c>
      <c r="O643" s="128">
        <v>62</v>
      </c>
    </row>
    <row r="644" spans="1:15" x14ac:dyDescent="0.2">
      <c r="A644" s="5"/>
      <c r="B644" s="21" t="s">
        <v>3555</v>
      </c>
      <c r="C644" s="3" t="s">
        <v>785</v>
      </c>
      <c r="D644" s="21">
        <v>12</v>
      </c>
      <c r="E644" s="21">
        <v>50</v>
      </c>
      <c r="F644" s="128">
        <f>G644/D644</f>
        <v>3.2333333333333329</v>
      </c>
      <c r="G644" s="128">
        <v>38.799999999999997</v>
      </c>
      <c r="H644" s="6"/>
      <c r="K644" s="28" t="s">
        <v>1624</v>
      </c>
      <c r="N644" s="139" t="s">
        <v>2486</v>
      </c>
    </row>
    <row r="645" spans="1:15" x14ac:dyDescent="0.2">
      <c r="A645" s="5"/>
      <c r="B645" s="21" t="s">
        <v>2432</v>
      </c>
      <c r="C645" s="5" t="s">
        <v>2497</v>
      </c>
      <c r="D645" s="199">
        <v>12</v>
      </c>
      <c r="E645" s="199">
        <v>50</v>
      </c>
      <c r="F645" s="128">
        <f>G645/D645</f>
        <v>2.25</v>
      </c>
      <c r="G645" s="128">
        <v>27</v>
      </c>
      <c r="H645" s="6"/>
      <c r="I645" s="5"/>
      <c r="J645" s="21" t="s">
        <v>3927</v>
      </c>
      <c r="K645" s="3" t="s">
        <v>1411</v>
      </c>
      <c r="L645" s="21">
        <v>72</v>
      </c>
      <c r="M645" s="21">
        <v>1</v>
      </c>
      <c r="N645" s="128">
        <f>O645/L645</f>
        <v>0.86111111111111116</v>
      </c>
      <c r="O645" s="128">
        <v>62</v>
      </c>
    </row>
    <row r="646" spans="1:15" x14ac:dyDescent="0.2">
      <c r="C646" s="28" t="s">
        <v>18</v>
      </c>
      <c r="F646" s="127" t="s">
        <v>2484</v>
      </c>
      <c r="H646" s="6"/>
      <c r="I646" s="3"/>
      <c r="J646" s="21" t="s">
        <v>3928</v>
      </c>
      <c r="K646" s="3" t="s">
        <v>1412</v>
      </c>
      <c r="L646" s="21">
        <v>72</v>
      </c>
      <c r="M646" s="21">
        <v>1</v>
      </c>
      <c r="N646" s="128">
        <f>O646/L646</f>
        <v>0.86111111111111116</v>
      </c>
      <c r="O646" s="128">
        <v>62</v>
      </c>
    </row>
    <row r="647" spans="1:15" x14ac:dyDescent="0.2">
      <c r="A647" s="5"/>
      <c r="B647" s="21" t="s">
        <v>3556</v>
      </c>
      <c r="C647" s="3" t="s">
        <v>792</v>
      </c>
      <c r="D647" s="21">
        <v>12</v>
      </c>
      <c r="E647" s="21">
        <v>50</v>
      </c>
      <c r="F647" s="128">
        <f t="shared" ref="F647:F652" si="64">G647/D647</f>
        <v>7</v>
      </c>
      <c r="G647" s="128">
        <v>84</v>
      </c>
      <c r="H647" s="6"/>
      <c r="I647" s="13"/>
      <c r="J647" s="34" t="s">
        <v>3929</v>
      </c>
      <c r="K647" s="13" t="s">
        <v>1577</v>
      </c>
      <c r="L647" s="34">
        <v>72</v>
      </c>
      <c r="M647" s="34">
        <v>1</v>
      </c>
      <c r="N647" s="131">
        <f>O647/L647</f>
        <v>0.86111111111111116</v>
      </c>
      <c r="O647" s="131">
        <v>62</v>
      </c>
    </row>
    <row r="648" spans="1:15" x14ac:dyDescent="0.2">
      <c r="A648" s="5"/>
      <c r="B648" s="21" t="s">
        <v>3557</v>
      </c>
      <c r="C648" s="3" t="s">
        <v>793</v>
      </c>
      <c r="D648" s="21">
        <v>12</v>
      </c>
      <c r="E648" s="21">
        <v>50</v>
      </c>
      <c r="F648" s="128">
        <f t="shared" si="64"/>
        <v>5.166666666666667</v>
      </c>
      <c r="G648" s="128">
        <v>62</v>
      </c>
      <c r="H648" s="6"/>
      <c r="N648" s="149"/>
      <c r="O648" s="149"/>
    </row>
    <row r="649" spans="1:15" x14ac:dyDescent="0.2">
      <c r="A649" s="5"/>
      <c r="B649" s="21" t="s">
        <v>3558</v>
      </c>
      <c r="C649" s="3" t="s">
        <v>794</v>
      </c>
      <c r="D649" s="21">
        <v>12</v>
      </c>
      <c r="E649" s="21">
        <v>50</v>
      </c>
      <c r="F649" s="128">
        <f t="shared" si="64"/>
        <v>3.2333333333333329</v>
      </c>
      <c r="G649" s="128">
        <v>38.799999999999997</v>
      </c>
      <c r="H649" s="6"/>
      <c r="N649" s="149"/>
      <c r="O649" s="149"/>
    </row>
    <row r="650" spans="1:15" x14ac:dyDescent="0.2">
      <c r="A650" s="5"/>
      <c r="B650" s="34" t="s">
        <v>2433</v>
      </c>
      <c r="C650" s="5" t="s">
        <v>2498</v>
      </c>
      <c r="D650" s="176">
        <v>12</v>
      </c>
      <c r="E650" s="176">
        <v>50</v>
      </c>
      <c r="F650" s="128">
        <f t="shared" si="64"/>
        <v>2.25</v>
      </c>
      <c r="G650" s="134">
        <v>27</v>
      </c>
      <c r="H650" s="6"/>
      <c r="N650" s="149"/>
      <c r="O650" s="149"/>
    </row>
    <row r="651" spans="1:15" x14ac:dyDescent="0.2">
      <c r="A651" s="5"/>
      <c r="B651" s="34" t="s">
        <v>3559</v>
      </c>
      <c r="C651" s="3" t="s">
        <v>1209</v>
      </c>
      <c r="D651" s="21">
        <v>12</v>
      </c>
      <c r="E651" s="21">
        <v>50</v>
      </c>
      <c r="F651" s="128">
        <f t="shared" si="64"/>
        <v>5</v>
      </c>
      <c r="G651" s="128">
        <v>60</v>
      </c>
      <c r="H651" s="6"/>
      <c r="N651" s="149"/>
      <c r="O651" s="149"/>
    </row>
    <row r="652" spans="1:15" x14ac:dyDescent="0.2">
      <c r="A652" s="5"/>
      <c r="B652" s="34" t="s">
        <v>3560</v>
      </c>
      <c r="C652" s="3" t="s">
        <v>1208</v>
      </c>
      <c r="D652" s="21">
        <v>12</v>
      </c>
      <c r="E652" s="21">
        <v>50</v>
      </c>
      <c r="F652" s="128">
        <f t="shared" si="64"/>
        <v>3.5</v>
      </c>
      <c r="G652" s="128">
        <v>42</v>
      </c>
      <c r="H652" s="6"/>
      <c r="N652" s="149"/>
      <c r="O652" s="149"/>
    </row>
    <row r="653" spans="1:15" x14ac:dyDescent="0.2">
      <c r="C653" s="28" t="s">
        <v>14</v>
      </c>
      <c r="F653" s="127" t="s">
        <v>2484</v>
      </c>
      <c r="H653" s="6"/>
      <c r="N653" s="149"/>
      <c r="O653" s="149"/>
    </row>
    <row r="654" spans="1:15" x14ac:dyDescent="0.2">
      <c r="A654" s="5"/>
      <c r="B654" s="34" t="s">
        <v>3561</v>
      </c>
      <c r="C654" s="3" t="s">
        <v>795</v>
      </c>
      <c r="D654" s="21">
        <v>12</v>
      </c>
      <c r="E654" s="21">
        <v>50</v>
      </c>
      <c r="F654" s="128">
        <f t="shared" ref="F654:F657" si="65">G654/D654</f>
        <v>7</v>
      </c>
      <c r="G654" s="128">
        <v>84</v>
      </c>
      <c r="H654" s="6"/>
      <c r="N654" s="149"/>
      <c r="O654" s="149"/>
    </row>
    <row r="655" spans="1:15" x14ac:dyDescent="0.2">
      <c r="A655" s="5"/>
      <c r="B655" s="34" t="s">
        <v>3562</v>
      </c>
      <c r="C655" s="3" t="s">
        <v>796</v>
      </c>
      <c r="D655" s="21">
        <v>12</v>
      </c>
      <c r="E655" s="21">
        <v>50</v>
      </c>
      <c r="F655" s="128">
        <f t="shared" si="65"/>
        <v>5.166666666666667</v>
      </c>
      <c r="G655" s="128">
        <v>62</v>
      </c>
      <c r="H655" s="6"/>
      <c r="N655" s="149"/>
      <c r="O655" s="149"/>
    </row>
    <row r="656" spans="1:15" x14ac:dyDescent="0.2">
      <c r="A656" s="5"/>
      <c r="B656" s="34" t="s">
        <v>3563</v>
      </c>
      <c r="C656" s="3" t="s">
        <v>797</v>
      </c>
      <c r="D656" s="21">
        <v>12</v>
      </c>
      <c r="E656" s="21">
        <v>50</v>
      </c>
      <c r="F656" s="128">
        <f t="shared" si="65"/>
        <v>3.2333333333333329</v>
      </c>
      <c r="G656" s="128">
        <v>38.799999999999997</v>
      </c>
      <c r="H656" s="6"/>
      <c r="N656" s="149"/>
      <c r="O656" s="149"/>
    </row>
    <row r="657" spans="1:17" x14ac:dyDescent="0.2">
      <c r="A657" s="5"/>
      <c r="B657" s="21" t="s">
        <v>2434</v>
      </c>
      <c r="C657" s="5" t="s">
        <v>2499</v>
      </c>
      <c r="D657" s="199">
        <v>12</v>
      </c>
      <c r="E657" s="199">
        <v>50</v>
      </c>
      <c r="F657" s="128">
        <f t="shared" si="65"/>
        <v>2.25</v>
      </c>
      <c r="G657" s="128">
        <v>27</v>
      </c>
      <c r="H657" s="6"/>
      <c r="N657" s="149"/>
      <c r="O657" s="149"/>
    </row>
    <row r="658" spans="1:17" x14ac:dyDescent="0.2">
      <c r="A658" s="5"/>
      <c r="B658" s="21" t="s">
        <v>3538</v>
      </c>
      <c r="C658" s="3" t="s">
        <v>1210</v>
      </c>
      <c r="D658" s="21">
        <v>12</v>
      </c>
      <c r="E658" s="21">
        <v>50</v>
      </c>
      <c r="F658" s="128">
        <f t="shared" ref="F658" si="66">G658/D658</f>
        <v>3.5</v>
      </c>
      <c r="G658" s="128">
        <v>42</v>
      </c>
      <c r="H658" s="6"/>
      <c r="N658" s="149"/>
      <c r="O658" s="149"/>
    </row>
    <row r="659" spans="1:17" x14ac:dyDescent="0.2">
      <c r="C659" s="4"/>
      <c r="F659" s="149"/>
      <c r="G659" s="149"/>
      <c r="H659" s="6"/>
      <c r="N659" s="149"/>
      <c r="O659" s="149"/>
    </row>
    <row r="660" spans="1:17" x14ac:dyDescent="0.2">
      <c r="H660" s="6"/>
      <c r="N660" s="149"/>
      <c r="O660" s="149"/>
    </row>
    <row r="661" spans="1:17" x14ac:dyDescent="0.2">
      <c r="H661" s="6"/>
      <c r="N661" s="149"/>
      <c r="O661" s="149"/>
    </row>
    <row r="662" spans="1:17" x14ac:dyDescent="0.2">
      <c r="H662" s="6"/>
      <c r="N662" s="149"/>
      <c r="O662" s="149"/>
    </row>
    <row r="663" spans="1:17" ht="12.75" customHeight="1" x14ac:dyDescent="0.2">
      <c r="J663" s="26"/>
      <c r="K663" s="272"/>
      <c r="L663" s="107"/>
      <c r="M663" s="107"/>
      <c r="N663" s="149"/>
      <c r="O663" s="145"/>
    </row>
    <row r="664" spans="1:17" ht="12.75" customHeight="1" x14ac:dyDescent="0.2">
      <c r="N664" s="149"/>
      <c r="O664" s="149"/>
    </row>
    <row r="665" spans="1:17" ht="12.75" customHeight="1" x14ac:dyDescent="0.2">
      <c r="C665" s="28" t="s">
        <v>452</v>
      </c>
      <c r="F665" s="127" t="s">
        <v>2487</v>
      </c>
      <c r="K665" s="28" t="s">
        <v>1469</v>
      </c>
      <c r="N665" s="127" t="s">
        <v>3172</v>
      </c>
    </row>
    <row r="666" spans="1:17" ht="12.75" customHeight="1" x14ac:dyDescent="0.2">
      <c r="A666" s="5"/>
      <c r="B666" s="21" t="s">
        <v>3572</v>
      </c>
      <c r="C666" s="3" t="s">
        <v>744</v>
      </c>
      <c r="D666" s="21">
        <v>24</v>
      </c>
      <c r="E666" s="21">
        <v>36</v>
      </c>
      <c r="F666" s="128">
        <f t="shared" ref="F666:F671" si="67">G666/D666</f>
        <v>1.8333333333333333</v>
      </c>
      <c r="G666" s="128">
        <v>44</v>
      </c>
      <c r="I666" s="5"/>
      <c r="J666" s="34" t="s">
        <v>3930</v>
      </c>
      <c r="K666" s="90" t="s">
        <v>739</v>
      </c>
      <c r="L666" s="91">
        <v>24</v>
      </c>
      <c r="M666" s="91">
        <v>1</v>
      </c>
      <c r="N666" s="128">
        <f>O666/L666</f>
        <v>1.2</v>
      </c>
      <c r="O666" s="131">
        <v>28.8</v>
      </c>
    </row>
    <row r="667" spans="1:17" ht="12.75" customHeight="1" x14ac:dyDescent="0.2">
      <c r="A667" s="5"/>
      <c r="B667" s="21" t="s">
        <v>3572</v>
      </c>
      <c r="C667" s="3" t="s">
        <v>752</v>
      </c>
      <c r="D667" s="21">
        <v>24</v>
      </c>
      <c r="E667" s="21">
        <v>36</v>
      </c>
      <c r="F667" s="128">
        <f t="shared" si="67"/>
        <v>1.8333333333333333</v>
      </c>
      <c r="G667" s="128">
        <v>44</v>
      </c>
      <c r="I667" s="29"/>
      <c r="J667" s="34" t="s">
        <v>3931</v>
      </c>
      <c r="K667" s="29" t="s">
        <v>934</v>
      </c>
      <c r="L667" s="34">
        <v>24</v>
      </c>
      <c r="M667" s="34">
        <v>1</v>
      </c>
      <c r="N667" s="128">
        <f>O667/L667</f>
        <v>1.2</v>
      </c>
      <c r="O667" s="131">
        <v>28.8</v>
      </c>
    </row>
    <row r="668" spans="1:17" ht="12.75" customHeight="1" x14ac:dyDescent="0.2">
      <c r="A668" s="5"/>
      <c r="B668" s="21" t="s">
        <v>3573</v>
      </c>
      <c r="C668" s="3" t="s">
        <v>745</v>
      </c>
      <c r="D668" s="21">
        <v>24</v>
      </c>
      <c r="E668" s="21">
        <v>36</v>
      </c>
      <c r="F668" s="128">
        <f t="shared" si="67"/>
        <v>1.8333333333333333</v>
      </c>
      <c r="G668" s="128">
        <v>44</v>
      </c>
      <c r="I668" s="29"/>
      <c r="J668" s="34" t="s">
        <v>3932</v>
      </c>
      <c r="K668" s="29" t="s">
        <v>932</v>
      </c>
      <c r="L668" s="34">
        <v>24</v>
      </c>
      <c r="M668" s="34">
        <v>1</v>
      </c>
      <c r="N668" s="128">
        <f>O668/L668</f>
        <v>1.2</v>
      </c>
      <c r="O668" s="131">
        <v>28.8</v>
      </c>
    </row>
    <row r="669" spans="1:17" ht="12.75" customHeight="1" x14ac:dyDescent="0.2">
      <c r="A669" s="5"/>
      <c r="B669" s="21" t="s">
        <v>3574</v>
      </c>
      <c r="C669" s="3" t="s">
        <v>743</v>
      </c>
      <c r="D669" s="21">
        <v>24</v>
      </c>
      <c r="E669" s="21">
        <v>36</v>
      </c>
      <c r="F669" s="128">
        <f t="shared" si="67"/>
        <v>1.8333333333333333</v>
      </c>
      <c r="G669" s="128">
        <v>44</v>
      </c>
      <c r="I669" s="5"/>
      <c r="J669" s="21" t="s">
        <v>3933</v>
      </c>
      <c r="K669" s="5" t="s">
        <v>933</v>
      </c>
      <c r="L669" s="21">
        <v>24</v>
      </c>
      <c r="M669" s="21">
        <v>1</v>
      </c>
      <c r="N669" s="128">
        <f>O669/L669</f>
        <v>1.2</v>
      </c>
      <c r="O669" s="131">
        <v>28.8</v>
      </c>
    </row>
    <row r="670" spans="1:17" ht="12.75" customHeight="1" x14ac:dyDescent="0.2">
      <c r="A670" s="5"/>
      <c r="B670" s="21" t="s">
        <v>3575</v>
      </c>
      <c r="C670" s="3" t="s">
        <v>746</v>
      </c>
      <c r="D670" s="21">
        <v>24</v>
      </c>
      <c r="E670" s="21">
        <v>36</v>
      </c>
      <c r="F670" s="128">
        <f t="shared" si="67"/>
        <v>1.8333333333333333</v>
      </c>
      <c r="G670" s="128">
        <v>44</v>
      </c>
      <c r="I670" s="5"/>
      <c r="J670" s="21" t="s">
        <v>3934</v>
      </c>
      <c r="K670" s="5" t="s">
        <v>1305</v>
      </c>
      <c r="L670" s="21">
        <v>24</v>
      </c>
      <c r="M670" s="21">
        <v>1</v>
      </c>
      <c r="N670" s="128">
        <f>O670/L670</f>
        <v>1.2</v>
      </c>
      <c r="O670" s="131">
        <v>28.8</v>
      </c>
    </row>
    <row r="671" spans="1:17" ht="12.75" customHeight="1" x14ac:dyDescent="0.2">
      <c r="A671" s="5"/>
      <c r="B671" s="21" t="s">
        <v>3576</v>
      </c>
      <c r="C671" s="3" t="s">
        <v>747</v>
      </c>
      <c r="D671" s="21">
        <v>12</v>
      </c>
      <c r="E671" s="21">
        <v>144</v>
      </c>
      <c r="F671" s="128">
        <f t="shared" si="67"/>
        <v>7.333333333333333</v>
      </c>
      <c r="G671" s="128">
        <v>88</v>
      </c>
      <c r="K671" s="28" t="s">
        <v>1470</v>
      </c>
      <c r="N671" s="127" t="s">
        <v>3172</v>
      </c>
    </row>
    <row r="672" spans="1:17" ht="12.75" customHeight="1" x14ac:dyDescent="0.2">
      <c r="B672" s="8"/>
      <c r="C672" s="28" t="s">
        <v>22</v>
      </c>
      <c r="D672" s="8"/>
      <c r="E672" s="8"/>
      <c r="F672" s="127" t="s">
        <v>2488</v>
      </c>
      <c r="G672" s="137"/>
      <c r="I672" s="5"/>
      <c r="J672" s="21" t="s">
        <v>3935</v>
      </c>
      <c r="K672" s="5" t="s">
        <v>1471</v>
      </c>
      <c r="L672" s="21">
        <v>24</v>
      </c>
      <c r="M672" s="21">
        <v>1</v>
      </c>
      <c r="N672" s="128">
        <f>O672/L672</f>
        <v>1.2291666666666667</v>
      </c>
      <c r="O672" s="128">
        <v>29.5</v>
      </c>
      <c r="P672" s="50"/>
      <c r="Q672" s="50"/>
    </row>
    <row r="673" spans="1:17" ht="12.75" customHeight="1" x14ac:dyDescent="0.2">
      <c r="A673" s="5"/>
      <c r="B673" s="21" t="s">
        <v>3568</v>
      </c>
      <c r="C673" s="3" t="s">
        <v>749</v>
      </c>
      <c r="D673" s="21">
        <v>24</v>
      </c>
      <c r="E673" s="21">
        <v>51</v>
      </c>
      <c r="F673" s="128">
        <f>G673/D673</f>
        <v>1.5</v>
      </c>
      <c r="G673" s="128">
        <v>36</v>
      </c>
      <c r="N673" s="46"/>
      <c r="O673" s="10"/>
      <c r="P673" s="50"/>
      <c r="Q673" s="50"/>
    </row>
    <row r="674" spans="1:17" ht="12.75" customHeight="1" x14ac:dyDescent="0.2">
      <c r="A674" s="5"/>
      <c r="B674" s="21" t="s">
        <v>3569</v>
      </c>
      <c r="C674" s="3" t="s">
        <v>751</v>
      </c>
      <c r="D674" s="21">
        <v>24</v>
      </c>
      <c r="E674" s="21">
        <v>51</v>
      </c>
      <c r="F674" s="128">
        <f>G674/D674</f>
        <v>1.5</v>
      </c>
      <c r="G674" s="128">
        <v>36</v>
      </c>
      <c r="N674" s="46"/>
      <c r="O674" s="10"/>
      <c r="P674" s="50"/>
      <c r="Q674" s="50"/>
    </row>
    <row r="675" spans="1:17" ht="12.75" customHeight="1" x14ac:dyDescent="0.2">
      <c r="A675" s="5"/>
      <c r="B675" s="21" t="s">
        <v>3570</v>
      </c>
      <c r="C675" s="3" t="s">
        <v>750</v>
      </c>
      <c r="D675" s="21">
        <v>24</v>
      </c>
      <c r="E675" s="21">
        <v>51</v>
      </c>
      <c r="F675" s="128">
        <f>G675/D675</f>
        <v>1.5</v>
      </c>
      <c r="G675" s="128">
        <v>36</v>
      </c>
      <c r="K675" s="28" t="s">
        <v>1605</v>
      </c>
      <c r="N675" s="127" t="s">
        <v>3173</v>
      </c>
      <c r="P675" s="50"/>
      <c r="Q675" s="50"/>
    </row>
    <row r="676" spans="1:17" ht="12.75" customHeight="1" x14ac:dyDescent="0.2">
      <c r="A676" s="5"/>
      <c r="B676" s="21" t="s">
        <v>3571</v>
      </c>
      <c r="C676" s="3" t="s">
        <v>748</v>
      </c>
      <c r="D676" s="21">
        <v>24</v>
      </c>
      <c r="E676" s="21">
        <v>51</v>
      </c>
      <c r="F676" s="128">
        <f>G676/D676</f>
        <v>1.5</v>
      </c>
      <c r="G676" s="128">
        <v>36</v>
      </c>
      <c r="I676" s="5"/>
      <c r="J676" s="21" t="s">
        <v>3936</v>
      </c>
      <c r="K676" s="5" t="s">
        <v>1606</v>
      </c>
      <c r="L676" s="21">
        <v>36</v>
      </c>
      <c r="M676" s="21">
        <v>1</v>
      </c>
      <c r="N676" s="128">
        <f>O676/L676</f>
        <v>2.0138888888888888</v>
      </c>
      <c r="O676" s="128">
        <v>72.5</v>
      </c>
    </row>
    <row r="677" spans="1:17" ht="12.75" customHeight="1" x14ac:dyDescent="0.2">
      <c r="B677" s="8"/>
      <c r="C677" s="58" t="s">
        <v>27</v>
      </c>
      <c r="D677" s="8"/>
      <c r="E677" s="8"/>
      <c r="F677" s="127" t="s">
        <v>2488</v>
      </c>
      <c r="I677" s="5"/>
      <c r="J677" s="21" t="s">
        <v>3937</v>
      </c>
      <c r="K677" s="5" t="s">
        <v>1607</v>
      </c>
      <c r="L677" s="21">
        <v>24</v>
      </c>
      <c r="M677" s="21">
        <v>1</v>
      </c>
      <c r="N677" s="128">
        <f>O677/L677</f>
        <v>3</v>
      </c>
      <c r="O677" s="128">
        <v>72</v>
      </c>
    </row>
    <row r="678" spans="1:17" ht="12.75" customHeight="1" x14ac:dyDescent="0.2">
      <c r="A678" s="5"/>
      <c r="B678" s="21" t="s">
        <v>3564</v>
      </c>
      <c r="C678" s="3" t="s">
        <v>758</v>
      </c>
      <c r="D678" s="21">
        <v>24</v>
      </c>
      <c r="E678" s="21">
        <v>51</v>
      </c>
      <c r="F678" s="128">
        <f>G678/D678</f>
        <v>1.5</v>
      </c>
      <c r="G678" s="128">
        <v>36</v>
      </c>
      <c r="I678" s="5"/>
      <c r="J678" s="21" t="s">
        <v>2460</v>
      </c>
      <c r="K678" s="5" t="s">
        <v>2515</v>
      </c>
      <c r="L678" s="199">
        <v>36</v>
      </c>
      <c r="M678" s="199">
        <v>1</v>
      </c>
      <c r="N678" s="128">
        <f>O678/L678</f>
        <v>2.1111111111111112</v>
      </c>
      <c r="O678" s="128">
        <v>76</v>
      </c>
    </row>
    <row r="679" spans="1:17" ht="12.75" customHeight="1" x14ac:dyDescent="0.2">
      <c r="A679" s="5"/>
      <c r="B679" s="21" t="s">
        <v>3565</v>
      </c>
      <c r="C679" s="3" t="s">
        <v>759</v>
      </c>
      <c r="D679" s="21">
        <v>24</v>
      </c>
      <c r="E679" s="21">
        <v>51</v>
      </c>
      <c r="F679" s="128">
        <f>G679/D679</f>
        <v>1.5</v>
      </c>
      <c r="G679" s="128">
        <v>36</v>
      </c>
      <c r="I679" s="5"/>
      <c r="J679" s="21" t="s">
        <v>2461</v>
      </c>
      <c r="K679" s="5" t="s">
        <v>2516</v>
      </c>
      <c r="L679" s="199">
        <v>24</v>
      </c>
      <c r="M679" s="199">
        <v>1</v>
      </c>
      <c r="N679" s="128">
        <f>O679/L679</f>
        <v>1.1041666666666667</v>
      </c>
      <c r="O679" s="128">
        <v>26.5</v>
      </c>
    </row>
    <row r="680" spans="1:17" ht="12.75" customHeight="1" x14ac:dyDescent="0.2">
      <c r="A680" s="5"/>
      <c r="B680" s="21" t="s">
        <v>3566</v>
      </c>
      <c r="C680" s="3" t="s">
        <v>760</v>
      </c>
      <c r="D680" s="21">
        <v>24</v>
      </c>
      <c r="E680" s="21">
        <v>51</v>
      </c>
      <c r="F680" s="128">
        <f>G680/D680</f>
        <v>1.5</v>
      </c>
      <c r="G680" s="128">
        <v>36</v>
      </c>
      <c r="K680" s="28" t="s">
        <v>1470</v>
      </c>
      <c r="N680" s="127" t="s">
        <v>3173</v>
      </c>
    </row>
    <row r="681" spans="1:17" ht="12.75" customHeight="1" x14ac:dyDescent="0.2">
      <c r="A681" s="5"/>
      <c r="B681" s="21" t="s">
        <v>3567</v>
      </c>
      <c r="C681" s="3" t="s">
        <v>757</v>
      </c>
      <c r="D681" s="21">
        <v>24</v>
      </c>
      <c r="E681" s="21">
        <v>51</v>
      </c>
      <c r="F681" s="128">
        <f>G681/D681</f>
        <v>1.5</v>
      </c>
      <c r="G681" s="128">
        <v>36</v>
      </c>
      <c r="I681" s="29"/>
      <c r="J681" s="21" t="s">
        <v>3938</v>
      </c>
      <c r="K681" s="5" t="s">
        <v>1316</v>
      </c>
      <c r="L681" s="21">
        <v>50</v>
      </c>
      <c r="M681" s="21">
        <v>1</v>
      </c>
      <c r="N681" s="128">
        <f t="shared" ref="N681:N687" si="68">O681/L681</f>
        <v>0.59499999999999997</v>
      </c>
      <c r="O681" s="128">
        <v>29.75</v>
      </c>
    </row>
    <row r="682" spans="1:17" ht="12.75" customHeight="1" x14ac:dyDescent="0.2">
      <c r="B682" s="8"/>
      <c r="C682" s="28" t="s">
        <v>2451</v>
      </c>
      <c r="D682" s="8"/>
      <c r="E682" s="8"/>
      <c r="F682" s="127" t="s">
        <v>2488</v>
      </c>
      <c r="I682" s="5"/>
      <c r="J682" s="166" t="s">
        <v>3939</v>
      </c>
      <c r="K682" s="5" t="s">
        <v>944</v>
      </c>
      <c r="L682" s="21">
        <v>24</v>
      </c>
      <c r="M682" s="21">
        <v>1</v>
      </c>
      <c r="N682" s="128">
        <f t="shared" si="68"/>
        <v>1.5833333333333333</v>
      </c>
      <c r="O682" s="128">
        <v>38</v>
      </c>
    </row>
    <row r="683" spans="1:17" ht="12.75" customHeight="1" x14ac:dyDescent="0.2">
      <c r="A683" s="5"/>
      <c r="B683" s="21" t="s">
        <v>2456</v>
      </c>
      <c r="C683" s="3" t="s">
        <v>2452</v>
      </c>
      <c r="D683" s="21">
        <v>24</v>
      </c>
      <c r="E683" s="21">
        <v>51</v>
      </c>
      <c r="F683" s="128">
        <f>G683/D683</f>
        <v>1.5</v>
      </c>
      <c r="G683" s="128">
        <v>36</v>
      </c>
      <c r="I683" s="29"/>
      <c r="J683" s="21" t="s">
        <v>3940</v>
      </c>
      <c r="K683" s="5" t="s">
        <v>1319</v>
      </c>
      <c r="L683" s="21">
        <v>50</v>
      </c>
      <c r="M683" s="21">
        <v>1</v>
      </c>
      <c r="N683" s="128">
        <f t="shared" si="68"/>
        <v>0.59499999999999997</v>
      </c>
      <c r="O683" s="128">
        <v>29.75</v>
      </c>
    </row>
    <row r="684" spans="1:17" ht="12.75" customHeight="1" x14ac:dyDescent="0.2">
      <c r="A684" s="5"/>
      <c r="B684" s="21" t="s">
        <v>2457</v>
      </c>
      <c r="C684" s="3" t="s">
        <v>2453</v>
      </c>
      <c r="D684" s="21">
        <v>24</v>
      </c>
      <c r="E684" s="21">
        <v>51</v>
      </c>
      <c r="F684" s="128">
        <f>G684/D684</f>
        <v>1.5</v>
      </c>
      <c r="G684" s="128">
        <v>36</v>
      </c>
      <c r="I684" s="5"/>
      <c r="J684" s="21" t="s">
        <v>3941</v>
      </c>
      <c r="K684" s="92" t="s">
        <v>1320</v>
      </c>
      <c r="L684" s="93">
        <v>24</v>
      </c>
      <c r="M684" s="93">
        <v>1</v>
      </c>
      <c r="N684" s="128">
        <f t="shared" si="68"/>
        <v>1.5833333333333333</v>
      </c>
      <c r="O684" s="128">
        <v>38</v>
      </c>
    </row>
    <row r="685" spans="1:17" ht="12.75" customHeight="1" x14ac:dyDescent="0.2">
      <c r="A685" s="5"/>
      <c r="B685" s="21" t="s">
        <v>2458</v>
      </c>
      <c r="C685" s="3" t="s">
        <v>2454</v>
      </c>
      <c r="D685" s="21">
        <v>24</v>
      </c>
      <c r="E685" s="21">
        <v>51</v>
      </c>
      <c r="F685" s="128">
        <f>G685/D685</f>
        <v>1.5</v>
      </c>
      <c r="G685" s="128">
        <v>36</v>
      </c>
      <c r="I685" s="5"/>
      <c r="J685" s="34" t="s">
        <v>3942</v>
      </c>
      <c r="K685" s="90" t="s">
        <v>1203</v>
      </c>
      <c r="L685" s="91">
        <v>24</v>
      </c>
      <c r="M685" s="91">
        <v>1</v>
      </c>
      <c r="N685" s="128">
        <f t="shared" si="68"/>
        <v>1.3333333333333333</v>
      </c>
      <c r="O685" s="131">
        <v>32</v>
      </c>
    </row>
    <row r="686" spans="1:17" ht="12.75" customHeight="1" x14ac:dyDescent="0.2">
      <c r="A686" s="5"/>
      <c r="B686" s="21" t="s">
        <v>2459</v>
      </c>
      <c r="C686" s="3" t="s">
        <v>2455</v>
      </c>
      <c r="D686" s="21">
        <v>24</v>
      </c>
      <c r="E686" s="21">
        <v>51</v>
      </c>
      <c r="F686" s="128">
        <f>G686/D686</f>
        <v>1.5</v>
      </c>
      <c r="G686" s="128">
        <v>36</v>
      </c>
      <c r="I686" s="29"/>
      <c r="J686" s="34" t="s">
        <v>3943</v>
      </c>
      <c r="K686" s="90" t="s">
        <v>1205</v>
      </c>
      <c r="L686" s="91">
        <v>24</v>
      </c>
      <c r="M686" s="91">
        <v>1</v>
      </c>
      <c r="N686" s="128">
        <f t="shared" si="68"/>
        <v>1.75</v>
      </c>
      <c r="O686" s="131">
        <v>42</v>
      </c>
    </row>
    <row r="687" spans="1:17" ht="12.75" customHeight="1" x14ac:dyDescent="0.2">
      <c r="B687" s="11" t="s">
        <v>15</v>
      </c>
      <c r="C687" s="28" t="s">
        <v>128</v>
      </c>
      <c r="F687" s="127" t="s">
        <v>2488</v>
      </c>
      <c r="G687" s="249"/>
      <c r="I687" s="5"/>
      <c r="J687" s="21" t="s">
        <v>3944</v>
      </c>
      <c r="K687" s="5" t="s">
        <v>1399</v>
      </c>
      <c r="L687" s="21">
        <v>12</v>
      </c>
      <c r="M687" s="21">
        <v>1</v>
      </c>
      <c r="N687" s="128">
        <f t="shared" si="68"/>
        <v>4</v>
      </c>
      <c r="O687" s="128">
        <v>48</v>
      </c>
    </row>
    <row r="688" spans="1:17" ht="12.75" customHeight="1" x14ac:dyDescent="0.2">
      <c r="A688" s="5"/>
      <c r="B688" s="21" t="s">
        <v>3577</v>
      </c>
      <c r="C688" s="3" t="s">
        <v>754</v>
      </c>
      <c r="D688" s="21">
        <v>24</v>
      </c>
      <c r="E688" s="21">
        <v>51</v>
      </c>
      <c r="F688" s="128">
        <f>G688/D688</f>
        <v>1.5</v>
      </c>
      <c r="G688" s="128">
        <v>36</v>
      </c>
      <c r="K688" s="28" t="s">
        <v>1614</v>
      </c>
      <c r="N688" s="127" t="s">
        <v>3174</v>
      </c>
    </row>
    <row r="689" spans="1:15" ht="12.75" customHeight="1" x14ac:dyDescent="0.2">
      <c r="A689" s="5"/>
      <c r="B689" s="21" t="s">
        <v>3578</v>
      </c>
      <c r="C689" s="3" t="s">
        <v>755</v>
      </c>
      <c r="D689" s="21">
        <v>24</v>
      </c>
      <c r="E689" s="21">
        <v>51</v>
      </c>
      <c r="F689" s="128">
        <f>G689/D689</f>
        <v>1.5</v>
      </c>
      <c r="G689" s="128">
        <v>36</v>
      </c>
      <c r="I689" s="5"/>
      <c r="J689" s="166" t="s">
        <v>1521</v>
      </c>
      <c r="K689" s="5" t="s">
        <v>937</v>
      </c>
      <c r="L689" s="21">
        <v>25</v>
      </c>
      <c r="M689" s="21">
        <v>1</v>
      </c>
      <c r="N689" s="128">
        <f>O689/L689</f>
        <v>0.96</v>
      </c>
      <c r="O689" s="128">
        <v>24</v>
      </c>
    </row>
    <row r="690" spans="1:15" ht="12.75" customHeight="1" x14ac:dyDescent="0.2">
      <c r="A690" s="5"/>
      <c r="B690" s="21" t="s">
        <v>3579</v>
      </c>
      <c r="C690" s="3" t="s">
        <v>756</v>
      </c>
      <c r="D690" s="21">
        <v>24</v>
      </c>
      <c r="E690" s="21">
        <v>51</v>
      </c>
      <c r="F690" s="128">
        <f>G690/D690</f>
        <v>1.5</v>
      </c>
      <c r="G690" s="128">
        <v>36</v>
      </c>
      <c r="I690" s="5"/>
      <c r="J690" s="166" t="s">
        <v>1381</v>
      </c>
      <c r="K690" s="5" t="s">
        <v>940</v>
      </c>
      <c r="L690" s="21">
        <v>25</v>
      </c>
      <c r="M690" s="21">
        <v>1</v>
      </c>
      <c r="N690" s="128">
        <f>O690/L690</f>
        <v>1.52</v>
      </c>
      <c r="O690" s="128">
        <v>38</v>
      </c>
    </row>
    <row r="691" spans="1:15" ht="12.75" customHeight="1" x14ac:dyDescent="0.2">
      <c r="A691" s="5"/>
      <c r="B691" s="21" t="s">
        <v>3580</v>
      </c>
      <c r="C691" s="3" t="s">
        <v>753</v>
      </c>
      <c r="D691" s="21">
        <v>24</v>
      </c>
      <c r="E691" s="21">
        <v>51</v>
      </c>
      <c r="F691" s="128">
        <f>G691/D691</f>
        <v>1.5</v>
      </c>
      <c r="G691" s="128">
        <v>36</v>
      </c>
      <c r="K691" s="28" t="s">
        <v>1608</v>
      </c>
      <c r="N691" s="127" t="s">
        <v>3174</v>
      </c>
    </row>
    <row r="692" spans="1:15" ht="12.75" customHeight="1" x14ac:dyDescent="0.2">
      <c r="B692" s="8"/>
      <c r="C692" s="66" t="s">
        <v>25</v>
      </c>
      <c r="D692" s="8"/>
      <c r="E692" s="8"/>
      <c r="F692" s="127" t="s">
        <v>2488</v>
      </c>
      <c r="I692" s="99"/>
      <c r="J692" s="166" t="s">
        <v>3585</v>
      </c>
      <c r="K692" s="5" t="s">
        <v>1474</v>
      </c>
      <c r="L692" s="199">
        <v>12</v>
      </c>
      <c r="M692" s="21">
        <v>1</v>
      </c>
      <c r="N692" s="128">
        <f>O692/L692</f>
        <v>1.7291666666666667</v>
      </c>
      <c r="O692" s="128">
        <v>20.75</v>
      </c>
    </row>
    <row r="693" spans="1:15" ht="12.75" customHeight="1" x14ac:dyDescent="0.2">
      <c r="A693" s="5"/>
      <c r="B693" s="21" t="s">
        <v>3581</v>
      </c>
      <c r="C693" s="3" t="s">
        <v>762</v>
      </c>
      <c r="D693" s="21">
        <v>24</v>
      </c>
      <c r="E693" s="21">
        <v>51</v>
      </c>
      <c r="F693" s="128">
        <f>G693/D693</f>
        <v>1.5</v>
      </c>
      <c r="G693" s="128">
        <v>36</v>
      </c>
      <c r="I693" s="99"/>
      <c r="J693" s="166" t="s">
        <v>3586</v>
      </c>
      <c r="K693" s="5" t="s">
        <v>1473</v>
      </c>
      <c r="L693" s="21">
        <v>24</v>
      </c>
      <c r="M693" s="21">
        <v>1</v>
      </c>
      <c r="N693" s="128">
        <f>O693/L693</f>
        <v>1.7291666666666667</v>
      </c>
      <c r="O693" s="128">
        <v>41.5</v>
      </c>
    </row>
    <row r="694" spans="1:15" ht="12.75" customHeight="1" x14ac:dyDescent="0.2">
      <c r="A694" s="5"/>
      <c r="B694" s="21" t="s">
        <v>3582</v>
      </c>
      <c r="C694" s="3" t="s">
        <v>763</v>
      </c>
      <c r="D694" s="21">
        <v>24</v>
      </c>
      <c r="E694" s="21">
        <v>51</v>
      </c>
      <c r="F694" s="128">
        <f>G694/D694</f>
        <v>1.5</v>
      </c>
      <c r="G694" s="128">
        <v>36</v>
      </c>
      <c r="K694" s="28" t="s">
        <v>1609</v>
      </c>
      <c r="N694" s="127" t="s">
        <v>3174</v>
      </c>
    </row>
    <row r="695" spans="1:15" ht="12.75" customHeight="1" x14ac:dyDescent="0.2">
      <c r="A695" s="5"/>
      <c r="B695" s="21" t="s">
        <v>3583</v>
      </c>
      <c r="C695" s="3" t="s">
        <v>764</v>
      </c>
      <c r="D695" s="21">
        <v>24</v>
      </c>
      <c r="E695" s="21">
        <v>51</v>
      </c>
      <c r="F695" s="128">
        <f>G695/D695</f>
        <v>1.5</v>
      </c>
      <c r="G695" s="128">
        <v>36</v>
      </c>
      <c r="I695" s="5"/>
      <c r="J695" s="34" t="s">
        <v>3945</v>
      </c>
      <c r="K695" s="90" t="s">
        <v>1611</v>
      </c>
      <c r="L695" s="91">
        <v>24</v>
      </c>
      <c r="M695" s="91">
        <v>1</v>
      </c>
      <c r="N695" s="128">
        <f>O695/L695</f>
        <v>1.0833333333333333</v>
      </c>
      <c r="O695" s="131">
        <v>26</v>
      </c>
    </row>
    <row r="696" spans="1:15" ht="12.75" customHeight="1" x14ac:dyDescent="0.2">
      <c r="A696" s="5"/>
      <c r="B696" s="21" t="s">
        <v>3584</v>
      </c>
      <c r="C696" s="3" t="s">
        <v>761</v>
      </c>
      <c r="D696" s="21">
        <v>24</v>
      </c>
      <c r="E696" s="21">
        <v>51</v>
      </c>
      <c r="F696" s="128">
        <f>G696/D696</f>
        <v>1.5</v>
      </c>
      <c r="G696" s="128">
        <v>36</v>
      </c>
      <c r="I696" s="29"/>
      <c r="J696" s="34" t="s">
        <v>3946</v>
      </c>
      <c r="K696" s="90" t="s">
        <v>1610</v>
      </c>
      <c r="L696" s="34">
        <v>24</v>
      </c>
      <c r="M696" s="34">
        <v>1</v>
      </c>
      <c r="N696" s="128">
        <f>O696/L696</f>
        <v>1.0833333333333333</v>
      </c>
      <c r="O696" s="24">
        <v>26</v>
      </c>
    </row>
    <row r="697" spans="1:15" ht="12.75" customHeight="1" x14ac:dyDescent="0.2">
      <c r="I697" s="5"/>
      <c r="J697" s="34" t="s">
        <v>3948</v>
      </c>
      <c r="K697" s="90" t="s">
        <v>1612</v>
      </c>
      <c r="L697" s="91">
        <v>24</v>
      </c>
      <c r="M697" s="91">
        <v>1</v>
      </c>
      <c r="N697" s="128">
        <f>O697/L697</f>
        <v>1.7708333333333333</v>
      </c>
      <c r="O697" s="131">
        <v>42.5</v>
      </c>
    </row>
    <row r="698" spans="1:15" ht="12.75" customHeight="1" x14ac:dyDescent="0.2">
      <c r="I698" s="5"/>
      <c r="J698" s="21" t="s">
        <v>3947</v>
      </c>
      <c r="K698" s="90" t="s">
        <v>1613</v>
      </c>
      <c r="L698" s="21">
        <v>24</v>
      </c>
      <c r="M698" s="21">
        <v>1</v>
      </c>
      <c r="N698" s="128">
        <f>O698/L698</f>
        <v>1.7708333333333333</v>
      </c>
      <c r="O698" s="17">
        <v>42.5</v>
      </c>
    </row>
    <row r="699" spans="1:15" ht="12.75" customHeight="1" x14ac:dyDescent="0.2">
      <c r="C699" s="28" t="s">
        <v>129</v>
      </c>
      <c r="F699" s="127" t="s">
        <v>2490</v>
      </c>
      <c r="K699" s="28" t="s">
        <v>1617</v>
      </c>
      <c r="N699" s="127" t="s">
        <v>3175</v>
      </c>
    </row>
    <row r="700" spans="1:15" ht="12.75" customHeight="1" x14ac:dyDescent="0.2">
      <c r="A700" s="5"/>
      <c r="B700" s="21" t="s">
        <v>3587</v>
      </c>
      <c r="C700" s="5" t="s">
        <v>765</v>
      </c>
      <c r="D700" s="21">
        <v>24</v>
      </c>
      <c r="E700" s="21">
        <v>24</v>
      </c>
      <c r="F700" s="128">
        <f>G700/D700</f>
        <v>0.9375</v>
      </c>
      <c r="G700" s="128">
        <v>22.5</v>
      </c>
      <c r="I700" s="29"/>
      <c r="J700" s="34" t="s">
        <v>3949</v>
      </c>
      <c r="K700" s="13" t="s">
        <v>1307</v>
      </c>
      <c r="L700" s="34">
        <v>24</v>
      </c>
      <c r="M700" s="34">
        <v>1</v>
      </c>
      <c r="N700" s="128">
        <f>O700/L700</f>
        <v>1.1666666666666667</v>
      </c>
      <c r="O700" s="32">
        <v>28</v>
      </c>
    </row>
    <row r="701" spans="1:15" ht="12.75" customHeight="1" x14ac:dyDescent="0.2">
      <c r="A701" s="29"/>
      <c r="B701" s="21" t="s">
        <v>3588</v>
      </c>
      <c r="C701" s="5" t="s">
        <v>778</v>
      </c>
      <c r="D701" s="21">
        <v>24</v>
      </c>
      <c r="E701" s="21">
        <v>24</v>
      </c>
      <c r="F701" s="128">
        <f>G701/D701</f>
        <v>0.9375</v>
      </c>
      <c r="G701" s="128">
        <v>22.5</v>
      </c>
      <c r="I701" s="5"/>
      <c r="J701" s="34" t="s">
        <v>3950</v>
      </c>
      <c r="K701" s="90" t="s">
        <v>740</v>
      </c>
      <c r="L701" s="91">
        <v>24</v>
      </c>
      <c r="M701" s="91">
        <v>1</v>
      </c>
      <c r="N701" s="128">
        <f>O701/L701</f>
        <v>1.1666666666666667</v>
      </c>
      <c r="O701" s="131">
        <v>28</v>
      </c>
    </row>
    <row r="702" spans="1:15" ht="12.75" customHeight="1" x14ac:dyDescent="0.2">
      <c r="A702" s="29"/>
      <c r="B702" s="21" t="s">
        <v>3589</v>
      </c>
      <c r="C702" s="5" t="s">
        <v>771</v>
      </c>
      <c r="D702" s="21">
        <v>24</v>
      </c>
      <c r="E702" s="21">
        <v>24</v>
      </c>
      <c r="F702" s="128">
        <f t="shared" ref="F702:F715" si="69">G702/D702</f>
        <v>0.9375</v>
      </c>
      <c r="G702" s="128">
        <v>22.5</v>
      </c>
      <c r="I702" s="29"/>
      <c r="J702" s="167" t="s">
        <v>3951</v>
      </c>
      <c r="K702" s="94" t="s">
        <v>742</v>
      </c>
      <c r="L702" s="91">
        <v>25</v>
      </c>
      <c r="M702" s="91">
        <v>1</v>
      </c>
      <c r="N702" s="128">
        <f>O702/L702</f>
        <v>1.52</v>
      </c>
      <c r="O702" s="140">
        <v>38</v>
      </c>
    </row>
    <row r="703" spans="1:15" ht="12.75" customHeight="1" x14ac:dyDescent="0.2">
      <c r="A703" s="29"/>
      <c r="B703" s="21" t="s">
        <v>3590</v>
      </c>
      <c r="C703" s="5" t="s">
        <v>775</v>
      </c>
      <c r="D703" s="21">
        <v>24</v>
      </c>
      <c r="E703" s="21">
        <v>24</v>
      </c>
      <c r="F703" s="128">
        <f t="shared" si="69"/>
        <v>0.9375</v>
      </c>
      <c r="G703" s="128">
        <v>22.5</v>
      </c>
      <c r="I703" s="5"/>
      <c r="J703" s="34" t="s">
        <v>3952</v>
      </c>
      <c r="K703" s="90" t="s">
        <v>741</v>
      </c>
      <c r="L703" s="91">
        <v>24</v>
      </c>
      <c r="M703" s="91">
        <v>1</v>
      </c>
      <c r="N703" s="128">
        <f>O703/L703</f>
        <v>2.5</v>
      </c>
      <c r="O703" s="131">
        <v>60</v>
      </c>
    </row>
    <row r="704" spans="1:15" ht="12.75" customHeight="1" x14ac:dyDescent="0.2">
      <c r="A704" s="29"/>
      <c r="B704" s="21" t="s">
        <v>3591</v>
      </c>
      <c r="C704" s="5" t="s">
        <v>767</v>
      </c>
      <c r="D704" s="21">
        <v>24</v>
      </c>
      <c r="E704" s="21">
        <v>24</v>
      </c>
      <c r="F704" s="128">
        <f t="shared" si="69"/>
        <v>0.9375</v>
      </c>
      <c r="G704" s="128">
        <v>22.5</v>
      </c>
      <c r="K704" s="28" t="s">
        <v>1617</v>
      </c>
      <c r="N704" s="127" t="s">
        <v>3175</v>
      </c>
    </row>
    <row r="705" spans="1:18" ht="12.75" customHeight="1" x14ac:dyDescent="0.2">
      <c r="A705" s="29"/>
      <c r="B705" s="21" t="s">
        <v>3592</v>
      </c>
      <c r="C705" s="5" t="s">
        <v>769</v>
      </c>
      <c r="D705" s="21">
        <v>24</v>
      </c>
      <c r="E705" s="21">
        <v>24</v>
      </c>
      <c r="F705" s="128">
        <f t="shared" si="69"/>
        <v>0.9375</v>
      </c>
      <c r="G705" s="128">
        <v>22.5</v>
      </c>
      <c r="I705" s="5"/>
      <c r="J705" s="167" t="s">
        <v>3953</v>
      </c>
      <c r="K705" s="94" t="s">
        <v>1349</v>
      </c>
      <c r="L705" s="91">
        <v>14</v>
      </c>
      <c r="M705" s="91">
        <v>1</v>
      </c>
      <c r="N705" s="140">
        <f>O705/L705</f>
        <v>2.7142857142857144</v>
      </c>
      <c r="O705" s="152">
        <v>38</v>
      </c>
    </row>
    <row r="706" spans="1:18" ht="12.75" customHeight="1" x14ac:dyDescent="0.2">
      <c r="A706" s="29"/>
      <c r="B706" s="21" t="s">
        <v>3593</v>
      </c>
      <c r="C706" s="5" t="s">
        <v>772</v>
      </c>
      <c r="D706" s="21">
        <v>24</v>
      </c>
      <c r="E706" s="21">
        <v>24</v>
      </c>
      <c r="F706" s="128">
        <f t="shared" si="69"/>
        <v>0.9375</v>
      </c>
      <c r="G706" s="128">
        <v>22.5</v>
      </c>
      <c r="K706" s="28" t="s">
        <v>1618</v>
      </c>
      <c r="N706" s="127" t="s">
        <v>3175</v>
      </c>
    </row>
    <row r="707" spans="1:18" ht="12.75" customHeight="1" x14ac:dyDescent="0.2">
      <c r="A707" s="29"/>
      <c r="B707" s="21" t="s">
        <v>3594</v>
      </c>
      <c r="C707" s="5" t="s">
        <v>776</v>
      </c>
      <c r="D707" s="21">
        <v>24</v>
      </c>
      <c r="E707" s="21">
        <v>24</v>
      </c>
      <c r="F707" s="128">
        <f t="shared" si="69"/>
        <v>0.9375</v>
      </c>
      <c r="G707" s="128">
        <v>22.5</v>
      </c>
      <c r="I707" s="96"/>
      <c r="J707" s="174" t="s">
        <v>3954</v>
      </c>
      <c r="K707" s="97" t="s">
        <v>1382</v>
      </c>
      <c r="L707" s="98">
        <v>6</v>
      </c>
      <c r="M707" s="98">
        <v>1</v>
      </c>
      <c r="N707" s="222">
        <f>O707/L707</f>
        <v>6</v>
      </c>
      <c r="O707" s="250">
        <v>36</v>
      </c>
    </row>
    <row r="708" spans="1:18" ht="12.75" customHeight="1" x14ac:dyDescent="0.2">
      <c r="A708" s="29"/>
      <c r="B708" s="21" t="s">
        <v>3595</v>
      </c>
      <c r="C708" s="5" t="s">
        <v>774</v>
      </c>
      <c r="D708" s="21">
        <v>24</v>
      </c>
      <c r="E708" s="21">
        <v>24</v>
      </c>
      <c r="F708" s="128">
        <f t="shared" si="69"/>
        <v>0.9375</v>
      </c>
      <c r="G708" s="128">
        <v>22.5</v>
      </c>
      <c r="K708" s="28" t="s">
        <v>1615</v>
      </c>
      <c r="N708" s="127" t="s">
        <v>3176</v>
      </c>
    </row>
    <row r="709" spans="1:18" ht="12.75" customHeight="1" x14ac:dyDescent="0.2">
      <c r="A709" s="29"/>
      <c r="B709" s="21" t="s">
        <v>3596</v>
      </c>
      <c r="C709" s="5" t="s">
        <v>777</v>
      </c>
      <c r="D709" s="21">
        <v>24</v>
      </c>
      <c r="E709" s="21">
        <v>24</v>
      </c>
      <c r="F709" s="128">
        <f t="shared" si="69"/>
        <v>0.9375</v>
      </c>
      <c r="G709" s="128">
        <v>22.5</v>
      </c>
      <c r="I709" s="29"/>
      <c r="J709" s="34" t="s">
        <v>3955</v>
      </c>
      <c r="K709" s="13" t="s">
        <v>1318</v>
      </c>
      <c r="L709" s="34">
        <v>24</v>
      </c>
      <c r="M709" s="34">
        <v>1</v>
      </c>
      <c r="N709" s="131">
        <f>O709/L709</f>
        <v>0.9375</v>
      </c>
      <c r="O709" s="47">
        <v>22.5</v>
      </c>
    </row>
    <row r="710" spans="1:18" ht="12.75" customHeight="1" x14ac:dyDescent="0.2">
      <c r="A710" s="29"/>
      <c r="B710" s="21" t="s">
        <v>3597</v>
      </c>
      <c r="C710" s="5" t="s">
        <v>780</v>
      </c>
      <c r="D710" s="21">
        <v>24</v>
      </c>
      <c r="E710" s="21">
        <v>24</v>
      </c>
      <c r="F710" s="128">
        <f t="shared" si="69"/>
        <v>0.9375</v>
      </c>
      <c r="G710" s="128">
        <v>22.5</v>
      </c>
      <c r="I710" s="5"/>
      <c r="J710" s="21" t="s">
        <v>3956</v>
      </c>
      <c r="K710" s="29" t="s">
        <v>1380</v>
      </c>
      <c r="L710" s="21">
        <v>24</v>
      </c>
      <c r="M710" s="21">
        <v>1</v>
      </c>
      <c r="N710" s="128">
        <v>0.68</v>
      </c>
      <c r="O710" s="147">
        <v>22.5</v>
      </c>
    </row>
    <row r="711" spans="1:18" ht="12.75" customHeight="1" x14ac:dyDescent="0.2">
      <c r="A711" s="29"/>
      <c r="B711" s="21" t="s">
        <v>3598</v>
      </c>
      <c r="C711" s="5" t="s">
        <v>773</v>
      </c>
      <c r="D711" s="21">
        <v>24</v>
      </c>
      <c r="E711" s="21">
        <v>24</v>
      </c>
      <c r="F711" s="128">
        <f t="shared" si="69"/>
        <v>0.9375</v>
      </c>
      <c r="G711" s="128">
        <v>22.5</v>
      </c>
      <c r="I711" s="5"/>
      <c r="J711" s="34" t="s">
        <v>3957</v>
      </c>
      <c r="K711" s="29" t="s">
        <v>1322</v>
      </c>
      <c r="L711" s="34">
        <v>24</v>
      </c>
      <c r="M711" s="34">
        <v>1</v>
      </c>
      <c r="N711" s="131">
        <f>O711/L711</f>
        <v>0.9375</v>
      </c>
      <c r="O711" s="146">
        <v>22.5</v>
      </c>
    </row>
    <row r="712" spans="1:18" ht="12.75" customHeight="1" x14ac:dyDescent="0.2">
      <c r="A712" s="29"/>
      <c r="B712" s="21" t="s">
        <v>3599</v>
      </c>
      <c r="C712" s="5" t="s">
        <v>770</v>
      </c>
      <c r="D712" s="21">
        <v>24</v>
      </c>
      <c r="E712" s="21">
        <v>24</v>
      </c>
      <c r="F712" s="128">
        <f t="shared" si="69"/>
        <v>0.9375</v>
      </c>
      <c r="G712" s="128">
        <v>22.5</v>
      </c>
      <c r="I712" s="5"/>
      <c r="J712" s="34" t="s">
        <v>3958</v>
      </c>
      <c r="K712" s="29" t="s">
        <v>1705</v>
      </c>
      <c r="L712" s="34">
        <v>24</v>
      </c>
      <c r="M712" s="34">
        <v>1</v>
      </c>
      <c r="N712" s="131">
        <f>O712/L712</f>
        <v>1.8541666666666667</v>
      </c>
      <c r="O712" s="146">
        <v>44.5</v>
      </c>
    </row>
    <row r="713" spans="1:18" ht="12.75" customHeight="1" x14ac:dyDescent="0.2">
      <c r="A713" s="29"/>
      <c r="B713" s="21" t="s">
        <v>3600</v>
      </c>
      <c r="C713" s="5" t="s">
        <v>768</v>
      </c>
      <c r="D713" s="21">
        <v>24</v>
      </c>
      <c r="E713" s="21">
        <v>24</v>
      </c>
      <c r="F713" s="128">
        <f t="shared" si="69"/>
        <v>0.9375</v>
      </c>
      <c r="G713" s="128">
        <v>22.5</v>
      </c>
      <c r="I713" s="29"/>
      <c r="J713" s="34" t="s">
        <v>3959</v>
      </c>
      <c r="K713" s="29" t="s">
        <v>1317</v>
      </c>
      <c r="L713" s="34">
        <v>24</v>
      </c>
      <c r="M713" s="34">
        <v>1</v>
      </c>
      <c r="N713" s="131">
        <f>O713/L713</f>
        <v>0.9375</v>
      </c>
      <c r="O713" s="146">
        <v>22.5</v>
      </c>
      <c r="R713" s="42"/>
    </row>
    <row r="714" spans="1:18" ht="12.75" customHeight="1" x14ac:dyDescent="0.2">
      <c r="A714" s="29"/>
      <c r="B714" s="21" t="s">
        <v>3601</v>
      </c>
      <c r="C714" s="5" t="s">
        <v>779</v>
      </c>
      <c r="D714" s="21">
        <v>24</v>
      </c>
      <c r="E714" s="21">
        <v>24</v>
      </c>
      <c r="F714" s="128">
        <f t="shared" si="69"/>
        <v>0.9375</v>
      </c>
      <c r="G714" s="128">
        <v>22.5</v>
      </c>
      <c r="I714" s="29"/>
      <c r="J714" s="34" t="s">
        <v>3960</v>
      </c>
      <c r="K714" s="29" t="s">
        <v>1321</v>
      </c>
      <c r="L714" s="34">
        <v>24</v>
      </c>
      <c r="M714" s="34">
        <v>1</v>
      </c>
      <c r="N714" s="131">
        <f>O714/L714</f>
        <v>1.8541666666666667</v>
      </c>
      <c r="O714" s="146">
        <v>44.5</v>
      </c>
    </row>
    <row r="715" spans="1:18" ht="12.75" customHeight="1" x14ac:dyDescent="0.2">
      <c r="A715" s="29"/>
      <c r="B715" s="21" t="s">
        <v>3602</v>
      </c>
      <c r="C715" s="5" t="s">
        <v>766</v>
      </c>
      <c r="D715" s="21">
        <v>24</v>
      </c>
      <c r="E715" s="21">
        <v>24</v>
      </c>
      <c r="F715" s="128">
        <f t="shared" si="69"/>
        <v>0.9375</v>
      </c>
      <c r="G715" s="128">
        <v>22.5</v>
      </c>
      <c r="I715" s="5"/>
      <c r="J715" s="21" t="s">
        <v>3961</v>
      </c>
      <c r="K715" s="5" t="s">
        <v>1475</v>
      </c>
      <c r="L715" s="21">
        <v>12</v>
      </c>
      <c r="M715" s="21">
        <v>1</v>
      </c>
      <c r="N715" s="128">
        <f>O715/L715</f>
        <v>4.666666666666667</v>
      </c>
      <c r="O715" s="147">
        <v>56</v>
      </c>
    </row>
    <row r="716" spans="1:18" ht="12.75" customHeight="1" x14ac:dyDescent="0.2">
      <c r="C716" s="28" t="s">
        <v>332</v>
      </c>
      <c r="F716" s="127" t="s">
        <v>2490</v>
      </c>
      <c r="K716" s="28" t="s">
        <v>1616</v>
      </c>
      <c r="N716" s="127" t="s">
        <v>3176</v>
      </c>
    </row>
    <row r="717" spans="1:18" ht="12.75" customHeight="1" x14ac:dyDescent="0.2">
      <c r="A717" s="5"/>
      <c r="B717" s="21" t="s">
        <v>3603</v>
      </c>
      <c r="C717" s="5" t="s">
        <v>781</v>
      </c>
      <c r="D717" s="21">
        <v>12</v>
      </c>
      <c r="E717" s="21">
        <v>240</v>
      </c>
      <c r="F717" s="128">
        <f>G717/D717</f>
        <v>7.5</v>
      </c>
      <c r="G717" s="128">
        <v>90</v>
      </c>
      <c r="I717" s="5"/>
      <c r="J717" s="21" t="s">
        <v>3962</v>
      </c>
      <c r="K717" s="5" t="s">
        <v>1472</v>
      </c>
      <c r="L717" s="21">
        <v>24</v>
      </c>
      <c r="M717" s="21">
        <v>1</v>
      </c>
      <c r="N717" s="140">
        <f>O717/L717</f>
        <v>2.75</v>
      </c>
      <c r="O717" s="131">
        <v>66</v>
      </c>
    </row>
    <row r="718" spans="1:18" ht="12.75" customHeight="1" x14ac:dyDescent="0.2">
      <c r="A718" s="5"/>
      <c r="B718" s="21" t="s">
        <v>3604</v>
      </c>
      <c r="C718" s="5" t="s">
        <v>782</v>
      </c>
      <c r="D718" s="21">
        <v>12</v>
      </c>
      <c r="E718" s="21">
        <v>240</v>
      </c>
      <c r="F718" s="128">
        <f>G718/D718</f>
        <v>7.5</v>
      </c>
      <c r="G718" s="128">
        <v>90</v>
      </c>
      <c r="I718" s="5"/>
      <c r="J718" s="34" t="s">
        <v>3963</v>
      </c>
      <c r="K718" s="90" t="s">
        <v>1338</v>
      </c>
      <c r="L718" s="91">
        <v>24</v>
      </c>
      <c r="M718" s="91">
        <v>1</v>
      </c>
      <c r="N718" s="140">
        <f>O718/L718</f>
        <v>1.75</v>
      </c>
      <c r="O718" s="131">
        <v>42</v>
      </c>
    </row>
    <row r="719" spans="1:18" ht="12.75" customHeight="1" x14ac:dyDescent="0.2">
      <c r="A719" s="29"/>
      <c r="B719" s="21" t="s">
        <v>3605</v>
      </c>
      <c r="C719" s="29" t="s">
        <v>1308</v>
      </c>
      <c r="D719" s="34">
        <v>12</v>
      </c>
      <c r="E719" s="34">
        <v>240</v>
      </c>
      <c r="F719" s="131">
        <f>G719/D719</f>
        <v>7.5</v>
      </c>
      <c r="G719" s="131">
        <v>90</v>
      </c>
      <c r="I719" s="29"/>
      <c r="J719" s="34" t="s">
        <v>3964</v>
      </c>
      <c r="K719" s="13" t="s">
        <v>1477</v>
      </c>
      <c r="L719" s="34">
        <v>24</v>
      </c>
      <c r="M719" s="34">
        <v>1</v>
      </c>
      <c r="N719" s="131">
        <f>O719/L719</f>
        <v>2.75</v>
      </c>
      <c r="O719" s="131">
        <v>66</v>
      </c>
    </row>
    <row r="720" spans="1:18" ht="12.75" customHeight="1" x14ac:dyDescent="0.2">
      <c r="A720" s="5"/>
      <c r="B720" s="21" t="s">
        <v>3606</v>
      </c>
      <c r="C720" s="48" t="s">
        <v>1694</v>
      </c>
      <c r="D720" s="41">
        <v>12</v>
      </c>
      <c r="E720" s="41">
        <v>240</v>
      </c>
      <c r="F720" s="134">
        <f>G720/D720</f>
        <v>7.5</v>
      </c>
      <c r="G720" s="134">
        <v>90</v>
      </c>
      <c r="I720" s="29"/>
      <c r="J720" s="34" t="s">
        <v>3965</v>
      </c>
      <c r="K720" s="29" t="s">
        <v>1478</v>
      </c>
      <c r="L720" s="34">
        <v>24</v>
      </c>
      <c r="M720" s="34">
        <v>1</v>
      </c>
      <c r="N720" s="131">
        <f>O720/L720</f>
        <v>1.75</v>
      </c>
      <c r="O720" s="131">
        <v>42</v>
      </c>
    </row>
    <row r="721" spans="1:18" ht="12.75" customHeight="1" x14ac:dyDescent="0.2">
      <c r="I721" s="5"/>
      <c r="J721" s="21" t="s">
        <v>3966</v>
      </c>
      <c r="K721" s="5" t="s">
        <v>1476</v>
      </c>
      <c r="L721" s="21">
        <v>24</v>
      </c>
      <c r="M721" s="21">
        <v>1</v>
      </c>
      <c r="N721" s="131">
        <f>O721/L721</f>
        <v>1.8645833333333333</v>
      </c>
      <c r="O721" s="128">
        <v>44.75</v>
      </c>
    </row>
    <row r="722" spans="1:18" ht="12.75" customHeight="1" x14ac:dyDescent="0.2">
      <c r="K722" s="4"/>
      <c r="N722" s="149"/>
      <c r="O722" s="149"/>
    </row>
    <row r="723" spans="1:18" ht="12.75" customHeight="1" x14ac:dyDescent="0.2">
      <c r="C723" s="28" t="s">
        <v>1394</v>
      </c>
      <c r="F723" s="9" t="s">
        <v>2494</v>
      </c>
      <c r="G723" s="10"/>
      <c r="K723" s="4"/>
      <c r="N723" s="149"/>
      <c r="O723" s="149"/>
    </row>
    <row r="724" spans="1:18" x14ac:dyDescent="0.2">
      <c r="A724" s="5"/>
      <c r="B724" s="21" t="s">
        <v>3607</v>
      </c>
      <c r="C724" s="92" t="s">
        <v>1690</v>
      </c>
      <c r="D724" s="93" t="s">
        <v>12</v>
      </c>
      <c r="E724" s="93">
        <v>6</v>
      </c>
      <c r="F724" s="128">
        <f>G724/D724</f>
        <v>1.8333333333333333</v>
      </c>
      <c r="G724" s="128">
        <v>22</v>
      </c>
      <c r="J724" s="8"/>
      <c r="K724" s="66"/>
      <c r="L724" s="8"/>
      <c r="M724" s="8"/>
      <c r="N724" s="160"/>
      <c r="O724" s="149"/>
    </row>
    <row r="725" spans="1:18" x14ac:dyDescent="0.2">
      <c r="A725" s="5"/>
      <c r="B725" s="21" t="s">
        <v>3608</v>
      </c>
      <c r="C725" s="92" t="s">
        <v>1204</v>
      </c>
      <c r="D725" s="93">
        <v>24</v>
      </c>
      <c r="E725" s="93">
        <v>1</v>
      </c>
      <c r="F725" s="128">
        <f>G725/D725</f>
        <v>1</v>
      </c>
      <c r="G725" s="128">
        <v>24</v>
      </c>
      <c r="K725" s="4"/>
      <c r="N725" s="149"/>
      <c r="O725" s="149"/>
    </row>
    <row r="726" spans="1:18" s="42" customFormat="1" x14ac:dyDescent="0.2">
      <c r="A726" s="29"/>
      <c r="B726" s="21" t="s">
        <v>3609</v>
      </c>
      <c r="C726" s="29" t="s">
        <v>1303</v>
      </c>
      <c r="D726" s="34">
        <v>24</v>
      </c>
      <c r="E726" s="34">
        <v>1</v>
      </c>
      <c r="F726" s="128">
        <f>G726/D726</f>
        <v>1</v>
      </c>
      <c r="G726" s="131">
        <v>24</v>
      </c>
      <c r="I726" s="6"/>
      <c r="J726" s="11"/>
      <c r="K726" s="4"/>
      <c r="L726" s="11"/>
      <c r="M726" s="11"/>
      <c r="N726" s="149"/>
      <c r="O726" s="149"/>
      <c r="R726" s="6"/>
    </row>
    <row r="727" spans="1:18" x14ac:dyDescent="0.2">
      <c r="A727" s="5"/>
      <c r="B727" s="21" t="s">
        <v>3610</v>
      </c>
      <c r="C727" s="5" t="s">
        <v>1306</v>
      </c>
      <c r="D727" s="21">
        <v>24</v>
      </c>
      <c r="E727" s="21">
        <v>1</v>
      </c>
      <c r="F727" s="128">
        <f>G727/D727</f>
        <v>1</v>
      </c>
      <c r="G727" s="128">
        <v>24</v>
      </c>
      <c r="K727" s="4"/>
      <c r="N727" s="149"/>
      <c r="O727" s="149"/>
    </row>
    <row r="728" spans="1:18" x14ac:dyDescent="0.2">
      <c r="C728" s="268" t="s">
        <v>1480</v>
      </c>
      <c r="F728" s="9" t="s">
        <v>2494</v>
      </c>
      <c r="K728" s="4"/>
      <c r="N728" s="149"/>
      <c r="O728" s="149"/>
    </row>
    <row r="729" spans="1:18" x14ac:dyDescent="0.2">
      <c r="A729" s="5"/>
      <c r="B729" s="21" t="s">
        <v>3611</v>
      </c>
      <c r="C729" s="90" t="s">
        <v>1187</v>
      </c>
      <c r="D729" s="91">
        <v>12</v>
      </c>
      <c r="E729" s="91">
        <v>1</v>
      </c>
      <c r="F729" s="128">
        <f>G729/D729</f>
        <v>3.5</v>
      </c>
      <c r="G729" s="131">
        <v>42</v>
      </c>
      <c r="I729" s="42"/>
      <c r="J729" s="26"/>
      <c r="N729" s="149"/>
      <c r="O729" s="149"/>
    </row>
    <row r="730" spans="1:18" x14ac:dyDescent="0.2">
      <c r="A730" s="5"/>
      <c r="B730" s="21" t="s">
        <v>3612</v>
      </c>
      <c r="C730" s="5" t="s">
        <v>1273</v>
      </c>
      <c r="D730" s="21">
        <v>50</v>
      </c>
      <c r="E730" s="21">
        <v>1</v>
      </c>
      <c r="F730" s="128">
        <f>G730/D730</f>
        <v>1.1599999999999999</v>
      </c>
      <c r="G730" s="128">
        <v>58</v>
      </c>
      <c r="I730" s="42"/>
      <c r="N730" s="149"/>
      <c r="O730" s="149"/>
    </row>
    <row r="731" spans="1:18" x14ac:dyDescent="0.2">
      <c r="F731" s="149"/>
      <c r="G731" s="149"/>
      <c r="I731" s="42"/>
      <c r="N731" s="149"/>
      <c r="O731" s="149"/>
    </row>
    <row r="732" spans="1:18" x14ac:dyDescent="0.2">
      <c r="F732" s="149"/>
      <c r="G732" s="161"/>
      <c r="I732" s="42"/>
      <c r="J732" s="26"/>
      <c r="N732" s="149"/>
      <c r="O732" s="149"/>
    </row>
    <row r="733" spans="1:18" x14ac:dyDescent="0.2">
      <c r="I733" s="42"/>
      <c r="J733" s="26"/>
      <c r="N733" s="149"/>
      <c r="O733" s="149"/>
    </row>
    <row r="734" spans="1:18" x14ac:dyDescent="0.2">
      <c r="N734" s="149"/>
      <c r="O734" s="149"/>
    </row>
    <row r="736" spans="1:18" x14ac:dyDescent="0.2">
      <c r="I736" s="42"/>
      <c r="N736" s="149"/>
      <c r="O736" s="149"/>
    </row>
    <row r="737" spans="1:15" x14ac:dyDescent="0.2">
      <c r="B737" s="26"/>
      <c r="C737" s="28" t="s">
        <v>2463</v>
      </c>
      <c r="D737" s="107"/>
      <c r="E737" s="107"/>
      <c r="F737" s="127" t="s">
        <v>3180</v>
      </c>
      <c r="G737" s="145"/>
      <c r="K737" s="8" t="s">
        <v>1479</v>
      </c>
      <c r="N737" s="127" t="s">
        <v>3183</v>
      </c>
    </row>
    <row r="738" spans="1:15" x14ac:dyDescent="0.2">
      <c r="A738" s="5"/>
      <c r="B738" s="21" t="s">
        <v>2464</v>
      </c>
      <c r="C738" s="90" t="s">
        <v>2512</v>
      </c>
      <c r="D738" s="199">
        <v>12</v>
      </c>
      <c r="E738" s="199">
        <v>3</v>
      </c>
      <c r="F738" s="128">
        <f>G738/D738</f>
        <v>4.833333333333333</v>
      </c>
      <c r="G738" s="17">
        <v>58</v>
      </c>
      <c r="I738" s="5"/>
      <c r="J738" s="166" t="s">
        <v>3967</v>
      </c>
      <c r="K738" s="5" t="s">
        <v>922</v>
      </c>
      <c r="L738" s="21">
        <v>144</v>
      </c>
      <c r="M738" s="21">
        <v>1</v>
      </c>
      <c r="N738" s="128">
        <f t="shared" ref="N738:N748" si="70">O738/L738</f>
        <v>0.17</v>
      </c>
      <c r="O738" s="128">
        <v>24.48</v>
      </c>
    </row>
    <row r="739" spans="1:15" x14ac:dyDescent="0.2">
      <c r="A739" s="5"/>
      <c r="B739" s="21" t="s">
        <v>2465</v>
      </c>
      <c r="C739" s="90" t="s">
        <v>2513</v>
      </c>
      <c r="D739" s="199">
        <v>12</v>
      </c>
      <c r="E739" s="199">
        <v>3</v>
      </c>
      <c r="F739" s="128">
        <f>G739/D739</f>
        <v>4.833333333333333</v>
      </c>
      <c r="G739" s="128">
        <v>58</v>
      </c>
      <c r="I739" s="5"/>
      <c r="J739" s="166" t="s">
        <v>3968</v>
      </c>
      <c r="K739" s="5" t="s">
        <v>922</v>
      </c>
      <c r="L739" s="21">
        <v>144</v>
      </c>
      <c r="M739" s="21">
        <v>1</v>
      </c>
      <c r="N739" s="128">
        <f t="shared" si="70"/>
        <v>0.17</v>
      </c>
      <c r="O739" s="128">
        <v>24.48</v>
      </c>
    </row>
    <row r="740" spans="1:15" x14ac:dyDescent="0.2">
      <c r="A740" s="29"/>
      <c r="B740" s="34" t="s">
        <v>2466</v>
      </c>
      <c r="C740" s="13" t="s">
        <v>2514</v>
      </c>
      <c r="D740" s="176">
        <v>12</v>
      </c>
      <c r="E740" s="176">
        <v>3</v>
      </c>
      <c r="F740" s="128">
        <f>G740/D740</f>
        <v>4.833333333333333</v>
      </c>
      <c r="G740" s="32">
        <v>58</v>
      </c>
      <c r="I740" s="5"/>
      <c r="J740" s="166" t="s">
        <v>3969</v>
      </c>
      <c r="K740" s="5" t="s">
        <v>923</v>
      </c>
      <c r="L740" s="21">
        <v>48</v>
      </c>
      <c r="M740" s="21">
        <v>3</v>
      </c>
      <c r="N740" s="128">
        <f t="shared" si="70"/>
        <v>0.54999999999999993</v>
      </c>
      <c r="O740" s="128">
        <v>26.4</v>
      </c>
    </row>
    <row r="741" spans="1:15" x14ac:dyDescent="0.2">
      <c r="A741" s="5"/>
      <c r="B741" s="34" t="s">
        <v>2467</v>
      </c>
      <c r="C741" s="13" t="s">
        <v>2517</v>
      </c>
      <c r="D741" s="231">
        <v>12</v>
      </c>
      <c r="E741" s="231">
        <v>3</v>
      </c>
      <c r="F741" s="128">
        <f>G741/D741</f>
        <v>4.833333333333333</v>
      </c>
      <c r="G741" s="131">
        <v>58</v>
      </c>
      <c r="I741" s="5"/>
      <c r="J741" s="166" t="s">
        <v>3970</v>
      </c>
      <c r="K741" s="5" t="s">
        <v>925</v>
      </c>
      <c r="L741" s="21">
        <v>144</v>
      </c>
      <c r="M741" s="21">
        <v>1</v>
      </c>
      <c r="N741" s="128">
        <f t="shared" si="70"/>
        <v>0.17</v>
      </c>
      <c r="O741" s="128">
        <v>24.48</v>
      </c>
    </row>
    <row r="742" spans="1:15" x14ac:dyDescent="0.2">
      <c r="B742" s="26"/>
      <c r="C742" s="28" t="s">
        <v>2463</v>
      </c>
      <c r="D742" s="107"/>
      <c r="E742" s="107"/>
      <c r="F742" s="127" t="s">
        <v>3179</v>
      </c>
      <c r="G742" s="145"/>
      <c r="I742" s="5"/>
      <c r="J742" s="166" t="s">
        <v>3971</v>
      </c>
      <c r="K742" s="5" t="s">
        <v>924</v>
      </c>
      <c r="L742" s="21">
        <v>144</v>
      </c>
      <c r="M742" s="21">
        <v>1</v>
      </c>
      <c r="N742" s="128">
        <f t="shared" si="70"/>
        <v>0.17</v>
      </c>
      <c r="O742" s="128">
        <v>24.48</v>
      </c>
    </row>
    <row r="743" spans="1:15" x14ac:dyDescent="0.2">
      <c r="A743" s="5"/>
      <c r="B743" s="21" t="s">
        <v>2468</v>
      </c>
      <c r="C743" s="90" t="s">
        <v>2518</v>
      </c>
      <c r="D743" s="199">
        <v>12</v>
      </c>
      <c r="E743" s="199">
        <v>3</v>
      </c>
      <c r="F743" s="128">
        <f>G743/D743</f>
        <v>4.833333333333333</v>
      </c>
      <c r="G743" s="17">
        <v>58</v>
      </c>
      <c r="I743" s="5"/>
      <c r="J743" s="21" t="s">
        <v>3972</v>
      </c>
      <c r="K743" s="5" t="s">
        <v>1619</v>
      </c>
      <c r="L743" s="21">
        <v>144</v>
      </c>
      <c r="M743" s="21">
        <v>1</v>
      </c>
      <c r="N743" s="130">
        <f t="shared" si="70"/>
        <v>0.15000000000000002</v>
      </c>
      <c r="O743" s="130">
        <v>21.6</v>
      </c>
    </row>
    <row r="744" spans="1:15" x14ac:dyDescent="0.2">
      <c r="A744" s="5"/>
      <c r="B744" s="21" t="s">
        <v>2469</v>
      </c>
      <c r="C744" s="90" t="s">
        <v>2519</v>
      </c>
      <c r="D744" s="199">
        <v>12</v>
      </c>
      <c r="E744" s="199">
        <v>3</v>
      </c>
      <c r="F744" s="128">
        <f>G744/D744</f>
        <v>4.833333333333333</v>
      </c>
      <c r="G744" s="128">
        <v>58</v>
      </c>
      <c r="I744" s="5"/>
      <c r="J744" s="21" t="s">
        <v>3973</v>
      </c>
      <c r="K744" s="5" t="s">
        <v>926</v>
      </c>
      <c r="L744" s="21">
        <v>144</v>
      </c>
      <c r="M744" s="21">
        <v>1</v>
      </c>
      <c r="N744" s="128">
        <f t="shared" si="70"/>
        <v>0.15000000000000002</v>
      </c>
      <c r="O744" s="128">
        <v>21.6</v>
      </c>
    </row>
    <row r="745" spans="1:15" x14ac:dyDescent="0.2">
      <c r="A745" s="29"/>
      <c r="B745" s="34" t="s">
        <v>2470</v>
      </c>
      <c r="C745" s="13" t="s">
        <v>2520</v>
      </c>
      <c r="D745" s="176">
        <v>12</v>
      </c>
      <c r="E745" s="176">
        <v>3</v>
      </c>
      <c r="F745" s="128">
        <f>G745/D745</f>
        <v>2.7916666666666665</v>
      </c>
      <c r="G745" s="32">
        <v>33.5</v>
      </c>
      <c r="I745" s="207"/>
      <c r="J745" s="203" t="s">
        <v>2474</v>
      </c>
      <c r="K745" s="207" t="s">
        <v>2523</v>
      </c>
      <c r="L745" s="229">
        <v>24</v>
      </c>
      <c r="M745" s="229">
        <v>6</v>
      </c>
      <c r="N745" s="205">
        <f t="shared" si="70"/>
        <v>1.0999999999999999</v>
      </c>
      <c r="O745" s="205">
        <v>26.4</v>
      </c>
    </row>
    <row r="746" spans="1:15" x14ac:dyDescent="0.2">
      <c r="A746" s="5"/>
      <c r="B746" s="34" t="s">
        <v>2471</v>
      </c>
      <c r="C746" s="13" t="s">
        <v>2521</v>
      </c>
      <c r="D746" s="231">
        <v>12</v>
      </c>
      <c r="E746" s="231">
        <v>3</v>
      </c>
      <c r="F746" s="128">
        <f>G746/D746</f>
        <v>2.7916666666666665</v>
      </c>
      <c r="G746" s="131">
        <v>33.5</v>
      </c>
      <c r="I746" s="207"/>
      <c r="J746" s="203" t="s">
        <v>2475</v>
      </c>
      <c r="K746" s="207" t="s">
        <v>2524</v>
      </c>
      <c r="L746" s="229">
        <v>24</v>
      </c>
      <c r="M746" s="229">
        <v>6</v>
      </c>
      <c r="N746" s="205">
        <f t="shared" si="70"/>
        <v>1.0999999999999999</v>
      </c>
      <c r="O746" s="205">
        <v>26.4</v>
      </c>
    </row>
    <row r="747" spans="1:15" x14ac:dyDescent="0.2">
      <c r="C747" s="28" t="s">
        <v>1620</v>
      </c>
      <c r="F747" s="127" t="s">
        <v>3178</v>
      </c>
      <c r="I747" s="5"/>
      <c r="J747" s="21" t="s">
        <v>3974</v>
      </c>
      <c r="K747" s="5" t="s">
        <v>927</v>
      </c>
      <c r="L747" s="21">
        <v>144</v>
      </c>
      <c r="M747" s="21">
        <v>1</v>
      </c>
      <c r="N747" s="128">
        <f t="shared" si="70"/>
        <v>0.15000000000000002</v>
      </c>
      <c r="O747" s="128">
        <v>21.6</v>
      </c>
    </row>
    <row r="748" spans="1:15" x14ac:dyDescent="0.2">
      <c r="A748" s="5"/>
      <c r="B748" s="34" t="s">
        <v>3613</v>
      </c>
      <c r="C748" s="5" t="s">
        <v>915</v>
      </c>
      <c r="D748" s="199">
        <v>24</v>
      </c>
      <c r="E748" s="21">
        <v>1</v>
      </c>
      <c r="F748" s="128">
        <f>G748/D748</f>
        <v>1.0104166666666667</v>
      </c>
      <c r="G748" s="128">
        <v>24.25</v>
      </c>
      <c r="I748" s="5"/>
      <c r="J748" s="21" t="s">
        <v>3975</v>
      </c>
      <c r="K748" s="5" t="s">
        <v>928</v>
      </c>
      <c r="L748" s="21">
        <v>144</v>
      </c>
      <c r="M748" s="21">
        <v>1</v>
      </c>
      <c r="N748" s="128">
        <f t="shared" si="70"/>
        <v>0.15000000000000002</v>
      </c>
      <c r="O748" s="130">
        <v>21.6</v>
      </c>
    </row>
    <row r="749" spans="1:15" x14ac:dyDescent="0.2">
      <c r="A749" s="5"/>
      <c r="B749" s="34" t="s">
        <v>3614</v>
      </c>
      <c r="C749" s="29" t="s">
        <v>1383</v>
      </c>
      <c r="D749" s="34">
        <v>6</v>
      </c>
      <c r="E749" s="34">
        <v>1</v>
      </c>
      <c r="F749" s="131">
        <f>G749/D749</f>
        <v>8</v>
      </c>
      <c r="G749" s="131">
        <v>48</v>
      </c>
      <c r="K749" s="8" t="s">
        <v>47</v>
      </c>
      <c r="N749" s="127" t="s">
        <v>3182</v>
      </c>
    </row>
    <row r="750" spans="1:15" x14ac:dyDescent="0.2">
      <c r="A750" s="29"/>
      <c r="B750" s="34" t="s">
        <v>3615</v>
      </c>
      <c r="C750" s="5" t="s">
        <v>1364</v>
      </c>
      <c r="D750" s="21">
        <v>3</v>
      </c>
      <c r="E750" s="21">
        <v>1</v>
      </c>
      <c r="F750" s="128">
        <f>G750/D750</f>
        <v>12</v>
      </c>
      <c r="G750" s="128">
        <v>36</v>
      </c>
      <c r="I750" s="5"/>
      <c r="J750" s="21" t="s">
        <v>2525</v>
      </c>
      <c r="K750" s="5" t="s">
        <v>2526</v>
      </c>
      <c r="L750" s="199">
        <v>12</v>
      </c>
      <c r="M750" s="199">
        <v>6</v>
      </c>
      <c r="N750" s="128">
        <f>O750/L750</f>
        <v>2.4</v>
      </c>
      <c r="O750" s="128">
        <v>28.8</v>
      </c>
    </row>
    <row r="751" spans="1:15" x14ac:dyDescent="0.2">
      <c r="C751" s="28" t="s">
        <v>1621</v>
      </c>
      <c r="F751" s="127" t="s">
        <v>3177</v>
      </c>
      <c r="I751" s="5"/>
      <c r="J751" s="21" t="s">
        <v>3976</v>
      </c>
      <c r="K751" s="5" t="s">
        <v>931</v>
      </c>
      <c r="L751" s="21">
        <v>24</v>
      </c>
      <c r="M751" s="21">
        <v>1</v>
      </c>
      <c r="N751" s="128">
        <f>O751/L751</f>
        <v>0.91666666666666663</v>
      </c>
      <c r="O751" s="128">
        <v>22</v>
      </c>
    </row>
    <row r="752" spans="1:15" x14ac:dyDescent="0.2">
      <c r="A752" s="5"/>
      <c r="B752" s="34" t="s">
        <v>3616</v>
      </c>
      <c r="C752" s="5" t="s">
        <v>916</v>
      </c>
      <c r="D752" s="21">
        <v>24</v>
      </c>
      <c r="E752" s="21">
        <v>2</v>
      </c>
      <c r="F752" s="128">
        <f>G752/D752</f>
        <v>0.75</v>
      </c>
      <c r="G752" s="128">
        <v>18</v>
      </c>
      <c r="I752" s="5"/>
      <c r="J752" s="21" t="s">
        <v>3977</v>
      </c>
      <c r="K752" s="5" t="s">
        <v>929</v>
      </c>
      <c r="L752" s="21">
        <v>48</v>
      </c>
      <c r="M752" s="21">
        <v>1</v>
      </c>
      <c r="N752" s="128">
        <f>O752/L752</f>
        <v>0.79999999999999993</v>
      </c>
      <c r="O752" s="128">
        <v>38.4</v>
      </c>
    </row>
    <row r="753" spans="1:15" x14ac:dyDescent="0.2">
      <c r="A753" s="5"/>
      <c r="B753" s="34" t="s">
        <v>2472</v>
      </c>
      <c r="C753" s="29" t="s">
        <v>2522</v>
      </c>
      <c r="D753" s="176">
        <v>12</v>
      </c>
      <c r="E753" s="176">
        <v>2</v>
      </c>
      <c r="F753" s="128">
        <f>G753/D753</f>
        <v>1.3</v>
      </c>
      <c r="G753" s="131">
        <v>15.6</v>
      </c>
      <c r="I753" s="5"/>
      <c r="J753" s="21" t="s">
        <v>3978</v>
      </c>
      <c r="K753" s="5" t="s">
        <v>930</v>
      </c>
      <c r="L753" s="21">
        <v>24</v>
      </c>
      <c r="M753" s="21">
        <v>2</v>
      </c>
      <c r="N753" s="128">
        <f>O753/L753</f>
        <v>1.2</v>
      </c>
      <c r="O753" s="128">
        <v>28.8</v>
      </c>
    </row>
    <row r="754" spans="1:15" x14ac:dyDescent="0.2">
      <c r="C754" s="28" t="s">
        <v>1622</v>
      </c>
      <c r="F754" s="127" t="s">
        <v>3177</v>
      </c>
      <c r="G754" s="10"/>
      <c r="N754" s="145"/>
      <c r="O754" s="149"/>
    </row>
    <row r="755" spans="1:15" x14ac:dyDescent="0.2">
      <c r="A755" s="5"/>
      <c r="B755" s="34" t="s">
        <v>3617</v>
      </c>
      <c r="C755" s="5" t="s">
        <v>1481</v>
      </c>
      <c r="D755" s="21">
        <v>12</v>
      </c>
      <c r="E755" s="21">
        <v>1</v>
      </c>
      <c r="F755" s="128">
        <f>G755/D755</f>
        <v>3</v>
      </c>
      <c r="G755" s="128">
        <v>36</v>
      </c>
      <c r="J755" s="26"/>
      <c r="K755" s="28"/>
      <c r="L755" s="107"/>
      <c r="M755" s="107"/>
      <c r="N755" s="160"/>
      <c r="O755" s="145"/>
    </row>
    <row r="756" spans="1:15" x14ac:dyDescent="0.2">
      <c r="A756" s="5"/>
      <c r="B756" s="34" t="s">
        <v>3618</v>
      </c>
      <c r="C756" s="5" t="s">
        <v>1482</v>
      </c>
      <c r="D756" s="21">
        <v>10</v>
      </c>
      <c r="E756" s="21">
        <v>1</v>
      </c>
      <c r="F756" s="128">
        <f>G756/D756</f>
        <v>4.8</v>
      </c>
      <c r="G756" s="128">
        <v>48</v>
      </c>
      <c r="K756" s="272"/>
      <c r="L756" s="187"/>
      <c r="M756" s="187"/>
      <c r="N756" s="149"/>
      <c r="O756" s="46"/>
    </row>
    <row r="757" spans="1:15" x14ac:dyDescent="0.2">
      <c r="A757" s="5"/>
      <c r="B757" s="34" t="s">
        <v>3619</v>
      </c>
      <c r="C757" s="5" t="s">
        <v>1483</v>
      </c>
      <c r="D757" s="21">
        <v>6</v>
      </c>
      <c r="E757" s="21">
        <v>1</v>
      </c>
      <c r="F757" s="128">
        <f>G757/D757</f>
        <v>4.8</v>
      </c>
      <c r="G757" s="128">
        <v>28.8</v>
      </c>
      <c r="K757" s="272"/>
      <c r="L757" s="187"/>
      <c r="M757" s="187"/>
      <c r="N757" s="149"/>
      <c r="O757" s="149"/>
    </row>
    <row r="758" spans="1:15" x14ac:dyDescent="0.2">
      <c r="B758" s="164"/>
      <c r="C758" s="255"/>
      <c r="D758" s="164"/>
      <c r="E758" s="164"/>
      <c r="F758" s="143"/>
      <c r="G758" s="143"/>
      <c r="I758" s="42"/>
      <c r="J758" s="26"/>
      <c r="K758" s="162"/>
      <c r="L758" s="186"/>
      <c r="M758" s="186"/>
      <c r="N758" s="149"/>
      <c r="O758" s="35"/>
    </row>
    <row r="759" spans="1:15" x14ac:dyDescent="0.2">
      <c r="J759" s="26"/>
      <c r="K759" s="162"/>
      <c r="L759" s="276"/>
      <c r="M759" s="276"/>
      <c r="N759" s="149"/>
      <c r="O759" s="145"/>
    </row>
    <row r="760" spans="1:15" x14ac:dyDescent="0.2">
      <c r="J760" s="26"/>
      <c r="K760" s="28"/>
      <c r="L760" s="107"/>
      <c r="M760" s="107"/>
      <c r="N760" s="160"/>
      <c r="O760" s="145"/>
    </row>
    <row r="761" spans="1:15" x14ac:dyDescent="0.2">
      <c r="C761" s="28"/>
      <c r="F761" s="9"/>
      <c r="G761" s="10"/>
      <c r="K761" s="272"/>
      <c r="L761" s="187"/>
      <c r="M761" s="187"/>
      <c r="N761" s="149"/>
      <c r="O761" s="46"/>
    </row>
    <row r="762" spans="1:15" x14ac:dyDescent="0.2">
      <c r="C762" s="269"/>
      <c r="D762" s="270"/>
      <c r="E762" s="270"/>
      <c r="F762" s="149"/>
      <c r="G762" s="149"/>
      <c r="K762" s="272"/>
      <c r="L762" s="187"/>
      <c r="M762" s="187"/>
      <c r="N762" s="149"/>
      <c r="O762" s="149"/>
    </row>
    <row r="763" spans="1:15" x14ac:dyDescent="0.2">
      <c r="C763" s="269"/>
      <c r="D763" s="270"/>
      <c r="E763" s="270"/>
      <c r="F763" s="149"/>
      <c r="G763" s="149"/>
      <c r="I763" s="42"/>
      <c r="J763" s="26"/>
      <c r="K763" s="162"/>
      <c r="L763" s="186"/>
      <c r="M763" s="186"/>
      <c r="N763" s="149"/>
      <c r="O763" s="35"/>
    </row>
    <row r="764" spans="1:15" x14ac:dyDescent="0.2">
      <c r="A764" s="42"/>
      <c r="B764" s="26"/>
      <c r="C764" s="42"/>
      <c r="D764" s="26"/>
      <c r="E764" s="26"/>
      <c r="F764" s="149"/>
      <c r="G764" s="145"/>
      <c r="J764" s="26"/>
      <c r="K764" s="162"/>
      <c r="L764" s="276"/>
      <c r="M764" s="276"/>
      <c r="N764" s="149"/>
      <c r="O764" s="145"/>
    </row>
    <row r="765" spans="1:15" x14ac:dyDescent="0.2">
      <c r="F765" s="149"/>
      <c r="G765" s="149"/>
      <c r="K765" s="28"/>
      <c r="N765" s="160"/>
      <c r="O765" s="149"/>
    </row>
    <row r="766" spans="1:15" x14ac:dyDescent="0.2">
      <c r="C766" s="271"/>
      <c r="F766" s="9"/>
      <c r="G766" s="149"/>
      <c r="L766" s="187"/>
      <c r="N766" s="149"/>
      <c r="O766" s="149"/>
    </row>
    <row r="767" spans="1:15" x14ac:dyDescent="0.2">
      <c r="B767" s="26"/>
      <c r="C767" s="272"/>
      <c r="D767" s="107"/>
      <c r="E767" s="107"/>
      <c r="F767" s="149"/>
      <c r="G767" s="145"/>
      <c r="J767" s="26"/>
      <c r="K767" s="42"/>
      <c r="L767" s="26"/>
      <c r="M767" s="26"/>
      <c r="N767" s="145"/>
      <c r="O767" s="145"/>
    </row>
    <row r="768" spans="1:15" x14ac:dyDescent="0.2">
      <c r="A768" s="42"/>
      <c r="F768" s="46"/>
      <c r="G768" s="10"/>
    </row>
    <row r="770" spans="1:18" x14ac:dyDescent="0.2">
      <c r="A770" s="42"/>
      <c r="C770" s="58" t="s">
        <v>459</v>
      </c>
      <c r="D770" s="100"/>
      <c r="E770" s="100"/>
      <c r="F770" s="127" t="s">
        <v>3181</v>
      </c>
      <c r="G770" s="142"/>
      <c r="K770" s="28" t="s">
        <v>1603</v>
      </c>
      <c r="N770" s="14" t="s">
        <v>3185</v>
      </c>
      <c r="R770" s="42"/>
    </row>
    <row r="771" spans="1:18" x14ac:dyDescent="0.2">
      <c r="A771" s="5"/>
      <c r="B771" s="34" t="s">
        <v>3620</v>
      </c>
      <c r="C771" s="5" t="s">
        <v>718</v>
      </c>
      <c r="D771" s="21">
        <v>24</v>
      </c>
      <c r="E771" s="21">
        <v>1</v>
      </c>
      <c r="F771" s="128">
        <f>G771/D771</f>
        <v>4.0149999999999997</v>
      </c>
      <c r="G771" s="130">
        <v>96.36</v>
      </c>
      <c r="I771" s="5"/>
      <c r="J771" s="34" t="s">
        <v>3641</v>
      </c>
      <c r="K771" s="29" t="s">
        <v>1184</v>
      </c>
      <c r="L771" s="34">
        <v>36</v>
      </c>
      <c r="M771" s="34">
        <v>2</v>
      </c>
      <c r="N771" s="44">
        <f>O771/L771</f>
        <v>1.2000000000000002</v>
      </c>
      <c r="O771" s="141">
        <v>43.2</v>
      </c>
      <c r="R771" s="42"/>
    </row>
    <row r="772" spans="1:18" ht="12.75" customHeight="1" x14ac:dyDescent="0.2">
      <c r="A772" s="5"/>
      <c r="B772" s="34" t="s">
        <v>3621</v>
      </c>
      <c r="C772" s="5" t="s">
        <v>719</v>
      </c>
      <c r="D772" s="21">
        <v>12</v>
      </c>
      <c r="E772" s="21">
        <v>1</v>
      </c>
      <c r="F772" s="128">
        <f>G772/D772</f>
        <v>8.1666666666666661</v>
      </c>
      <c r="G772" s="128">
        <v>98</v>
      </c>
      <c r="I772" s="5"/>
      <c r="J772" s="34" t="s">
        <v>3642</v>
      </c>
      <c r="K772" s="29" t="s">
        <v>1466</v>
      </c>
      <c r="L772" s="34">
        <v>36</v>
      </c>
      <c r="M772" s="176">
        <v>3</v>
      </c>
      <c r="N772" s="44">
        <f>O772/L772</f>
        <v>1.3333333333333333</v>
      </c>
      <c r="O772" s="141">
        <v>48</v>
      </c>
      <c r="R772" s="42"/>
    </row>
    <row r="773" spans="1:18" x14ac:dyDescent="0.2">
      <c r="C773" s="61" t="s">
        <v>458</v>
      </c>
      <c r="D773" s="100"/>
      <c r="E773" s="100"/>
      <c r="F773" s="127" t="s">
        <v>3181</v>
      </c>
      <c r="G773" s="142"/>
      <c r="I773" s="5"/>
      <c r="J773" s="34" t="s">
        <v>3643</v>
      </c>
      <c r="K773" s="29" t="s">
        <v>1468</v>
      </c>
      <c r="L773" s="34">
        <v>36</v>
      </c>
      <c r="M773" s="34">
        <v>2</v>
      </c>
      <c r="N773" s="44">
        <f>O773/L773</f>
        <v>1.2000000000000002</v>
      </c>
      <c r="O773" s="131">
        <v>43.2</v>
      </c>
      <c r="R773" s="42"/>
    </row>
    <row r="774" spans="1:18" x14ac:dyDescent="0.2">
      <c r="A774" s="5"/>
      <c r="B774" s="34" t="s">
        <v>3622</v>
      </c>
      <c r="C774" s="5" t="s">
        <v>717</v>
      </c>
      <c r="D774" s="21">
        <v>24</v>
      </c>
      <c r="E774" s="21">
        <v>1</v>
      </c>
      <c r="F774" s="128">
        <f>G774/D774</f>
        <v>3.75</v>
      </c>
      <c r="G774" s="128">
        <v>90</v>
      </c>
      <c r="I774" s="5"/>
      <c r="J774" s="34" t="s">
        <v>3644</v>
      </c>
      <c r="K774" s="29" t="s">
        <v>1467</v>
      </c>
      <c r="L774" s="34">
        <v>36</v>
      </c>
      <c r="M774" s="176">
        <v>3</v>
      </c>
      <c r="N774" s="44">
        <f>O774/L774</f>
        <v>1.3333333333333333</v>
      </c>
      <c r="O774" s="131">
        <v>48</v>
      </c>
      <c r="R774" s="42"/>
    </row>
    <row r="775" spans="1:18" x14ac:dyDescent="0.2">
      <c r="A775" s="5"/>
      <c r="B775" s="34" t="s">
        <v>3623</v>
      </c>
      <c r="C775" s="5" t="s">
        <v>720</v>
      </c>
      <c r="D775" s="21">
        <v>12</v>
      </c>
      <c r="E775" s="21">
        <v>1</v>
      </c>
      <c r="F775" s="128">
        <f>G775/D775</f>
        <v>7.5</v>
      </c>
      <c r="G775" s="128">
        <v>90</v>
      </c>
      <c r="R775" s="42"/>
    </row>
    <row r="776" spans="1:18" x14ac:dyDescent="0.2">
      <c r="C776" s="61"/>
      <c r="D776" s="100"/>
      <c r="E776" s="100"/>
      <c r="F776" s="160"/>
      <c r="G776" s="181"/>
      <c r="R776" s="42"/>
    </row>
    <row r="777" spans="1:18" x14ac:dyDescent="0.2">
      <c r="F777" s="149"/>
      <c r="G777" s="149"/>
      <c r="I777" s="30"/>
      <c r="K777" s="28" t="s">
        <v>391</v>
      </c>
      <c r="N777" s="127" t="s">
        <v>3186</v>
      </c>
      <c r="P777" s="50"/>
      <c r="Q777" s="50"/>
      <c r="R777" s="42"/>
    </row>
    <row r="778" spans="1:18" x14ac:dyDescent="0.2">
      <c r="C778" s="28" t="s">
        <v>1601</v>
      </c>
      <c r="F778" s="127" t="s">
        <v>3184</v>
      </c>
      <c r="G778" s="10"/>
      <c r="I778" s="5"/>
      <c r="J778" s="34" t="s">
        <v>3636</v>
      </c>
      <c r="K778" s="5" t="s">
        <v>1708</v>
      </c>
      <c r="L778" s="21">
        <v>10</v>
      </c>
      <c r="M778" s="21">
        <v>20</v>
      </c>
      <c r="N778" s="128">
        <f>O778/L778</f>
        <v>7.2</v>
      </c>
      <c r="O778" s="128">
        <v>72</v>
      </c>
      <c r="R778" s="42"/>
    </row>
    <row r="779" spans="1:18" x14ac:dyDescent="0.2">
      <c r="A779" s="224"/>
      <c r="B779" s="216" t="s">
        <v>3624</v>
      </c>
      <c r="C779" s="224" t="s">
        <v>727</v>
      </c>
      <c r="D779" s="216">
        <v>24</v>
      </c>
      <c r="E779" s="216">
        <v>175</v>
      </c>
      <c r="F779" s="296">
        <f t="shared" ref="F779:F785" si="71">G779/D779</f>
        <v>0.78333333333333333</v>
      </c>
      <c r="G779" s="297">
        <v>18.8</v>
      </c>
      <c r="I779" s="5"/>
      <c r="J779" s="34" t="s">
        <v>3637</v>
      </c>
      <c r="K779" s="5" t="s">
        <v>1706</v>
      </c>
      <c r="L779" s="21">
        <v>10</v>
      </c>
      <c r="M779" s="21">
        <v>16</v>
      </c>
      <c r="N779" s="128">
        <f>O779/L779</f>
        <v>7.2</v>
      </c>
      <c r="O779" s="128">
        <v>72</v>
      </c>
      <c r="R779" s="42"/>
    </row>
    <row r="780" spans="1:18" x14ac:dyDescent="0.2">
      <c r="A780" s="5"/>
      <c r="B780" s="34" t="s">
        <v>3625</v>
      </c>
      <c r="C780" s="29" t="s">
        <v>728</v>
      </c>
      <c r="D780" s="34">
        <v>24</v>
      </c>
      <c r="E780" s="34">
        <v>150</v>
      </c>
      <c r="F780" s="44">
        <f t="shared" si="71"/>
        <v>1</v>
      </c>
      <c r="G780" s="141">
        <v>24</v>
      </c>
      <c r="I780" s="5"/>
      <c r="J780" s="34" t="s">
        <v>3638</v>
      </c>
      <c r="K780" s="5" t="s">
        <v>1709</v>
      </c>
      <c r="L780" s="21">
        <v>10</v>
      </c>
      <c r="M780" s="21">
        <v>14</v>
      </c>
      <c r="N780" s="128">
        <f>O780/L780</f>
        <v>7.2</v>
      </c>
      <c r="O780" s="128">
        <v>72</v>
      </c>
      <c r="R780" s="42"/>
    </row>
    <row r="781" spans="1:18" x14ac:dyDescent="0.2">
      <c r="A781" s="5"/>
      <c r="B781" s="34" t="s">
        <v>3626</v>
      </c>
      <c r="C781" s="29" t="s">
        <v>729</v>
      </c>
      <c r="D781" s="34">
        <v>24</v>
      </c>
      <c r="E781" s="34">
        <v>100</v>
      </c>
      <c r="F781" s="44">
        <f t="shared" si="71"/>
        <v>0.78333333333333333</v>
      </c>
      <c r="G781" s="141">
        <v>18.8</v>
      </c>
      <c r="I781" s="5"/>
      <c r="J781" s="34" t="s">
        <v>3639</v>
      </c>
      <c r="K781" s="5" t="s">
        <v>1707</v>
      </c>
      <c r="L781" s="21">
        <v>10</v>
      </c>
      <c r="M781" s="21">
        <v>12</v>
      </c>
      <c r="N781" s="128">
        <f>O781/L781</f>
        <v>7.2</v>
      </c>
      <c r="O781" s="128">
        <v>72</v>
      </c>
      <c r="R781" s="42"/>
    </row>
    <row r="782" spans="1:18" x14ac:dyDescent="0.2">
      <c r="A782" s="5"/>
      <c r="B782" s="34" t="s">
        <v>3627</v>
      </c>
      <c r="C782" s="29" t="s">
        <v>730</v>
      </c>
      <c r="D782" s="34">
        <v>24</v>
      </c>
      <c r="E782" s="34">
        <v>75</v>
      </c>
      <c r="F782" s="44">
        <f t="shared" si="71"/>
        <v>0.78333333333333333</v>
      </c>
      <c r="G782" s="141">
        <v>18.8</v>
      </c>
      <c r="I782" s="5"/>
      <c r="J782" s="34" t="s">
        <v>3640</v>
      </c>
      <c r="K782" s="5" t="s">
        <v>1710</v>
      </c>
      <c r="L782" s="21">
        <v>10</v>
      </c>
      <c r="M782" s="21">
        <v>10</v>
      </c>
      <c r="N782" s="128">
        <f>O782/L782</f>
        <v>7.2</v>
      </c>
      <c r="O782" s="128">
        <v>72</v>
      </c>
      <c r="R782" s="42"/>
    </row>
    <row r="783" spans="1:18" s="42" customFormat="1" ht="24" x14ac:dyDescent="0.2">
      <c r="A783" s="3"/>
      <c r="B783" s="34" t="s">
        <v>3628</v>
      </c>
      <c r="C783" s="103" t="s">
        <v>1294</v>
      </c>
      <c r="D783" s="34">
        <v>144</v>
      </c>
      <c r="E783" s="104" t="s">
        <v>1600</v>
      </c>
      <c r="F783" s="44">
        <f t="shared" si="71"/>
        <v>0.76388888888888884</v>
      </c>
      <c r="G783" s="182">
        <v>110</v>
      </c>
      <c r="I783" s="6"/>
      <c r="J783" s="11"/>
      <c r="K783" s="6"/>
      <c r="L783" s="11"/>
      <c r="M783" s="11"/>
      <c r="N783" s="123"/>
      <c r="O783" s="123"/>
    </row>
    <row r="784" spans="1:18" s="42" customFormat="1" x14ac:dyDescent="0.2">
      <c r="A784" s="5"/>
      <c r="B784" s="34" t="s">
        <v>3629</v>
      </c>
      <c r="C784" s="5" t="s">
        <v>726</v>
      </c>
      <c r="D784" s="21">
        <v>24</v>
      </c>
      <c r="E784" s="21">
        <v>150</v>
      </c>
      <c r="F784" s="15">
        <f t="shared" si="71"/>
        <v>1.25</v>
      </c>
      <c r="G784" s="128">
        <v>30</v>
      </c>
      <c r="I784" s="6"/>
      <c r="J784" s="11"/>
      <c r="K784" s="6"/>
      <c r="L784" s="11"/>
      <c r="M784" s="11"/>
      <c r="N784" s="123"/>
      <c r="O784" s="123"/>
    </row>
    <row r="785" spans="1:18" s="42" customFormat="1" x14ac:dyDescent="0.2">
      <c r="A785" s="5"/>
      <c r="B785" s="34" t="s">
        <v>3630</v>
      </c>
      <c r="C785" s="29" t="s">
        <v>725</v>
      </c>
      <c r="D785" s="34">
        <v>24</v>
      </c>
      <c r="E785" s="34">
        <v>150</v>
      </c>
      <c r="F785" s="44">
        <f t="shared" si="71"/>
        <v>1.25</v>
      </c>
      <c r="G785" s="141">
        <v>30</v>
      </c>
      <c r="I785" s="6"/>
      <c r="J785" s="11"/>
      <c r="K785" s="28" t="s">
        <v>1602</v>
      </c>
      <c r="L785" s="11"/>
      <c r="M785" s="11"/>
      <c r="N785" s="127" t="s">
        <v>3186</v>
      </c>
      <c r="O785" s="123"/>
    </row>
    <row r="786" spans="1:18" s="42" customFormat="1" x14ac:dyDescent="0.2">
      <c r="A786" s="6"/>
      <c r="B786" s="11"/>
      <c r="C786" s="6"/>
      <c r="D786" s="11"/>
      <c r="E786" s="11"/>
      <c r="F786" s="123"/>
      <c r="G786" s="123"/>
      <c r="I786" s="49"/>
      <c r="J786" s="21" t="s">
        <v>1736</v>
      </c>
      <c r="K786" s="3" t="s">
        <v>731</v>
      </c>
      <c r="L786" s="21">
        <v>12</v>
      </c>
      <c r="M786" s="21">
        <v>50</v>
      </c>
      <c r="N786" s="128">
        <f>O786/L786</f>
        <v>3.3333333333333335</v>
      </c>
      <c r="O786" s="128">
        <v>40</v>
      </c>
    </row>
    <row r="787" spans="1:18" s="42" customFormat="1" x14ac:dyDescent="0.2">
      <c r="A787" s="6"/>
      <c r="B787" s="11"/>
      <c r="C787" s="6"/>
      <c r="D787" s="11"/>
      <c r="E787" s="11"/>
      <c r="F787" s="123"/>
      <c r="G787" s="123"/>
      <c r="I787" s="207"/>
      <c r="J787" s="203" t="s">
        <v>2481</v>
      </c>
      <c r="K787" s="204" t="s">
        <v>2527</v>
      </c>
      <c r="L787" s="229">
        <v>12</v>
      </c>
      <c r="M787" s="229">
        <v>5</v>
      </c>
      <c r="N787" s="205">
        <f>O787/L787</f>
        <v>5.5</v>
      </c>
      <c r="O787" s="205">
        <v>66</v>
      </c>
    </row>
    <row r="788" spans="1:18" s="42" customFormat="1" x14ac:dyDescent="0.2">
      <c r="A788" s="30"/>
      <c r="B788" s="11"/>
      <c r="C788" s="28" t="s">
        <v>520</v>
      </c>
      <c r="D788" s="11"/>
      <c r="E788" s="11"/>
      <c r="F788" s="14" t="s">
        <v>3185</v>
      </c>
      <c r="G788" s="123"/>
      <c r="I788" s="207"/>
      <c r="J788" s="203" t="s">
        <v>2480</v>
      </c>
      <c r="K788" s="204" t="s">
        <v>2528</v>
      </c>
      <c r="L788" s="229">
        <v>12</v>
      </c>
      <c r="M788" s="229">
        <v>48</v>
      </c>
      <c r="N788" s="205">
        <f>O788/L788</f>
        <v>7.5</v>
      </c>
      <c r="O788" s="205">
        <v>90</v>
      </c>
    </row>
    <row r="789" spans="1:18" s="42" customFormat="1" x14ac:dyDescent="0.2">
      <c r="A789" s="5"/>
      <c r="B789" s="34" t="s">
        <v>3631</v>
      </c>
      <c r="C789" s="29" t="s">
        <v>724</v>
      </c>
      <c r="D789" s="34">
        <v>48</v>
      </c>
      <c r="E789" s="34">
        <v>24</v>
      </c>
      <c r="F789" s="131">
        <f>G789/D789</f>
        <v>0.72000000000000008</v>
      </c>
      <c r="G789" s="141">
        <v>34.56</v>
      </c>
      <c r="I789" s="5"/>
      <c r="J789" s="21" t="s">
        <v>1737</v>
      </c>
      <c r="K789" s="3" t="s">
        <v>732</v>
      </c>
      <c r="L789" s="21">
        <v>24</v>
      </c>
      <c r="M789" s="21">
        <v>50</v>
      </c>
      <c r="N789" s="128">
        <f>O789/L789</f>
        <v>1.3333333333333333</v>
      </c>
      <c r="O789" s="128">
        <v>32</v>
      </c>
    </row>
    <row r="790" spans="1:18" s="42" customFormat="1" x14ac:dyDescent="0.2">
      <c r="A790" s="29"/>
      <c r="B790" s="34" t="s">
        <v>3632</v>
      </c>
      <c r="C790" s="29" t="s">
        <v>723</v>
      </c>
      <c r="D790" s="34">
        <v>48</v>
      </c>
      <c r="E790" s="34">
        <v>15</v>
      </c>
      <c r="F790" s="131">
        <f>G790/D790</f>
        <v>0.72000000000000008</v>
      </c>
      <c r="G790" s="141">
        <v>34.56</v>
      </c>
      <c r="I790" s="6"/>
      <c r="J790" s="11"/>
      <c r="K790" s="6"/>
      <c r="L790" s="11"/>
      <c r="M790" s="11"/>
      <c r="N790" s="149"/>
      <c r="O790" s="149"/>
    </row>
    <row r="791" spans="1:18" s="42" customFormat="1" x14ac:dyDescent="0.2">
      <c r="A791" s="5"/>
      <c r="B791" s="34" t="s">
        <v>3633</v>
      </c>
      <c r="C791" s="29" t="s">
        <v>722</v>
      </c>
      <c r="D791" s="34">
        <v>48</v>
      </c>
      <c r="E791" s="34">
        <v>9</v>
      </c>
      <c r="F791" s="131">
        <f>G791/D791</f>
        <v>0.72000000000000008</v>
      </c>
      <c r="G791" s="141">
        <v>34.56</v>
      </c>
      <c r="I791" s="6"/>
      <c r="J791" s="11"/>
      <c r="K791" s="6" t="s">
        <v>15</v>
      </c>
      <c r="L791" s="11"/>
      <c r="M791" s="11"/>
      <c r="N791" s="149"/>
      <c r="O791" s="149"/>
    </row>
    <row r="792" spans="1:18" s="42" customFormat="1" x14ac:dyDescent="0.2">
      <c r="A792" s="5"/>
      <c r="B792" s="34" t="s">
        <v>3634</v>
      </c>
      <c r="C792" s="29" t="s">
        <v>721</v>
      </c>
      <c r="D792" s="34">
        <v>48</v>
      </c>
      <c r="E792" s="34">
        <v>6</v>
      </c>
      <c r="F792" s="131">
        <f>G792/D792</f>
        <v>0.72000000000000008</v>
      </c>
      <c r="G792" s="141">
        <v>34.56</v>
      </c>
      <c r="I792" s="6"/>
      <c r="J792" s="11"/>
      <c r="K792" s="6"/>
      <c r="L792" s="11"/>
      <c r="M792" s="11"/>
      <c r="N792" s="149"/>
      <c r="O792" s="149"/>
    </row>
    <row r="793" spans="1:18" s="42" customFormat="1" x14ac:dyDescent="0.2">
      <c r="A793" s="5"/>
      <c r="B793" s="34" t="s">
        <v>3635</v>
      </c>
      <c r="C793" s="29" t="s">
        <v>1183</v>
      </c>
      <c r="D793" s="34">
        <v>48</v>
      </c>
      <c r="E793" s="34">
        <v>6</v>
      </c>
      <c r="F793" s="131">
        <f>G793/D793</f>
        <v>0.72000000000000008</v>
      </c>
      <c r="G793" s="141">
        <v>34.56</v>
      </c>
      <c r="I793" s="6"/>
      <c r="J793" s="180"/>
      <c r="K793" s="6"/>
      <c r="L793" s="11"/>
      <c r="M793" s="11"/>
      <c r="N793" s="149"/>
      <c r="O793" s="149"/>
    </row>
    <row r="794" spans="1:18" s="42" customFormat="1" x14ac:dyDescent="0.2">
      <c r="A794" s="6"/>
      <c r="B794" s="180"/>
      <c r="C794" s="6"/>
      <c r="D794" s="11"/>
      <c r="E794" s="11"/>
      <c r="F794" s="149"/>
      <c r="G794" s="149"/>
      <c r="I794" s="6"/>
      <c r="J794" s="180"/>
      <c r="K794" s="6"/>
      <c r="L794" s="11"/>
      <c r="M794" s="11"/>
      <c r="N794" s="149"/>
      <c r="O794" s="149"/>
    </row>
    <row r="795" spans="1:18" s="42" customFormat="1" x14ac:dyDescent="0.2">
      <c r="A795" s="6"/>
      <c r="B795" s="11"/>
      <c r="C795" s="28"/>
      <c r="D795" s="11"/>
      <c r="E795" s="11"/>
      <c r="F795" s="160"/>
      <c r="G795" s="149"/>
      <c r="I795" s="6"/>
      <c r="J795" s="180"/>
      <c r="K795" s="6"/>
      <c r="L795" s="11"/>
      <c r="M795" s="11"/>
      <c r="N795" s="149"/>
      <c r="O795" s="149"/>
    </row>
    <row r="796" spans="1:18" s="42" customFormat="1" x14ac:dyDescent="0.2">
      <c r="A796" s="275"/>
      <c r="B796" s="11"/>
      <c r="C796" s="6"/>
      <c r="D796" s="187"/>
      <c r="E796" s="11"/>
      <c r="F796" s="149"/>
      <c r="G796" s="149"/>
      <c r="I796" s="6"/>
      <c r="J796" s="180"/>
      <c r="K796" s="6"/>
      <c r="L796" s="11"/>
      <c r="M796" s="11"/>
      <c r="N796" s="149"/>
      <c r="O796" s="149"/>
    </row>
    <row r="797" spans="1:18" s="42" customFormat="1" x14ac:dyDescent="0.2">
      <c r="A797" s="275"/>
      <c r="B797" s="11"/>
      <c r="C797" s="6"/>
      <c r="D797" s="11"/>
      <c r="E797" s="11"/>
      <c r="F797" s="149"/>
      <c r="G797" s="149"/>
      <c r="I797" s="6"/>
      <c r="J797" s="180"/>
      <c r="K797" s="6"/>
      <c r="L797" s="11"/>
      <c r="M797" s="11"/>
      <c r="N797" s="149"/>
      <c r="O797" s="149"/>
    </row>
    <row r="798" spans="1:18" s="42" customFormat="1" x14ac:dyDescent="0.2">
      <c r="A798" s="6"/>
      <c r="B798" s="11"/>
      <c r="C798" s="28"/>
      <c r="D798" s="11"/>
      <c r="E798" s="11"/>
      <c r="F798" s="160"/>
      <c r="G798" s="149"/>
      <c r="I798" s="6"/>
      <c r="J798" s="11"/>
      <c r="K798" s="6"/>
      <c r="L798" s="11"/>
      <c r="M798" s="11"/>
      <c r="N798" s="161"/>
      <c r="O798" s="161"/>
      <c r="R798" s="6"/>
    </row>
    <row r="799" spans="1:18" s="42" customFormat="1" x14ac:dyDescent="0.2">
      <c r="A799" s="6"/>
      <c r="B799" s="26"/>
      <c r="C799" s="272"/>
      <c r="D799" s="107"/>
      <c r="E799" s="107"/>
      <c r="F799" s="149"/>
      <c r="G799" s="145"/>
      <c r="I799" s="6"/>
      <c r="J799" s="11"/>
      <c r="K799" s="6"/>
      <c r="L799" s="11"/>
      <c r="M799" s="11"/>
      <c r="N799" s="149"/>
      <c r="O799" s="149"/>
      <c r="R799" s="6"/>
    </row>
    <row r="800" spans="1:18" s="42" customFormat="1" x14ac:dyDescent="0.2">
      <c r="B800" s="26"/>
      <c r="C800" s="272"/>
      <c r="D800" s="26"/>
      <c r="E800" s="26"/>
      <c r="F800" s="149"/>
      <c r="G800" s="202"/>
      <c r="I800" s="6"/>
      <c r="J800" s="11"/>
      <c r="K800" s="6"/>
      <c r="L800" s="11"/>
      <c r="M800" s="11"/>
      <c r="N800" s="149"/>
      <c r="O800" s="149"/>
      <c r="R800" s="6"/>
    </row>
    <row r="801" spans="1:18" s="42" customFormat="1" x14ac:dyDescent="0.2">
      <c r="A801" s="6"/>
      <c r="B801" s="26"/>
      <c r="C801" s="272"/>
      <c r="D801" s="107"/>
      <c r="E801" s="107"/>
      <c r="F801" s="149"/>
      <c r="G801" s="145"/>
      <c r="I801" s="6"/>
      <c r="J801" s="11"/>
      <c r="K801" s="6"/>
      <c r="L801" s="11"/>
      <c r="M801" s="11"/>
      <c r="N801" s="161"/>
      <c r="O801" s="161"/>
      <c r="R801" s="6"/>
    </row>
    <row r="802" spans="1:18" s="42" customFormat="1" ht="12.75" customHeight="1" x14ac:dyDescent="0.2">
      <c r="A802" s="6"/>
      <c r="B802" s="11"/>
      <c r="C802" s="272"/>
      <c r="D802" s="11"/>
      <c r="E802" s="11"/>
      <c r="F802" s="149"/>
      <c r="G802" s="46"/>
      <c r="I802" s="6"/>
      <c r="J802" s="11"/>
      <c r="K802" s="8"/>
      <c r="L802" s="11"/>
      <c r="M802" s="11"/>
      <c r="N802" s="160"/>
      <c r="O802" s="149"/>
      <c r="R802" s="6"/>
    </row>
    <row r="803" spans="1:18" s="42" customFormat="1" x14ac:dyDescent="0.2">
      <c r="A803" s="6"/>
      <c r="B803" s="11"/>
      <c r="C803" s="28"/>
      <c r="D803" s="11"/>
      <c r="E803" s="11"/>
      <c r="F803" s="160"/>
      <c r="G803" s="149"/>
      <c r="I803" s="6"/>
      <c r="J803" s="11"/>
      <c r="K803" s="6"/>
      <c r="L803" s="11"/>
      <c r="M803" s="11"/>
      <c r="N803" s="149"/>
      <c r="O803" s="149"/>
      <c r="R803" s="6"/>
    </row>
    <row r="804" spans="1:18" s="42" customFormat="1" x14ac:dyDescent="0.2">
      <c r="B804" s="26"/>
      <c r="C804" s="162"/>
      <c r="D804" s="26"/>
      <c r="E804" s="26"/>
      <c r="F804" s="149"/>
      <c r="G804" s="35"/>
      <c r="I804" s="6"/>
      <c r="J804" s="11"/>
      <c r="K804" s="6"/>
      <c r="L804" s="11"/>
      <c r="M804" s="11"/>
      <c r="N804" s="149"/>
      <c r="O804" s="149"/>
      <c r="R804" s="6"/>
    </row>
    <row r="805" spans="1:18" s="42" customFormat="1" x14ac:dyDescent="0.2">
      <c r="A805" s="6"/>
      <c r="B805" s="26"/>
      <c r="C805" s="272"/>
      <c r="D805" s="107"/>
      <c r="E805" s="107"/>
      <c r="F805" s="149"/>
      <c r="G805" s="145"/>
      <c r="I805" s="6"/>
      <c r="J805" s="11"/>
      <c r="K805" s="6"/>
      <c r="L805" s="11"/>
      <c r="M805" s="11"/>
      <c r="N805" s="149"/>
      <c r="O805" s="149"/>
      <c r="R805" s="6"/>
    </row>
    <row r="806" spans="1:18" s="42" customFormat="1" ht="12" customHeight="1" x14ac:dyDescent="0.2">
      <c r="B806" s="273"/>
      <c r="C806" s="274"/>
      <c r="D806" s="107"/>
      <c r="E806" s="107"/>
      <c r="F806" s="149"/>
      <c r="G806" s="226"/>
      <c r="I806" s="6"/>
      <c r="J806" s="11"/>
      <c r="K806" s="6"/>
      <c r="L806" s="11"/>
      <c r="M806" s="11"/>
      <c r="N806" s="149"/>
      <c r="O806" s="149"/>
      <c r="R806" s="6"/>
    </row>
    <row r="807" spans="1:18" s="42" customFormat="1" ht="12.75" customHeight="1" x14ac:dyDescent="0.2">
      <c r="A807" s="6"/>
      <c r="B807" s="26"/>
      <c r="C807" s="272"/>
      <c r="D807" s="107"/>
      <c r="E807" s="107"/>
      <c r="F807" s="149"/>
      <c r="G807" s="145"/>
      <c r="I807" s="6"/>
      <c r="J807" s="11"/>
      <c r="K807" s="6"/>
      <c r="L807" s="11"/>
      <c r="M807" s="11"/>
      <c r="N807" s="161"/>
      <c r="O807" s="161"/>
      <c r="R807" s="6"/>
    </row>
    <row r="808" spans="1:18" s="42" customFormat="1" x14ac:dyDescent="0.2">
      <c r="A808" s="6"/>
      <c r="B808" s="11"/>
      <c r="C808" s="6"/>
      <c r="D808" s="11"/>
      <c r="E808" s="11"/>
      <c r="F808" s="149"/>
      <c r="G808" s="149"/>
      <c r="J808" s="26"/>
      <c r="L808" s="26"/>
      <c r="M808" s="26"/>
      <c r="N808" s="35"/>
      <c r="O808" s="35"/>
      <c r="R808" s="6"/>
    </row>
    <row r="809" spans="1:18" s="42" customFormat="1" x14ac:dyDescent="0.2">
      <c r="A809" s="6"/>
      <c r="B809" s="26"/>
      <c r="D809" s="26"/>
      <c r="E809" s="26"/>
      <c r="F809" s="202"/>
      <c r="G809" s="35"/>
      <c r="J809" s="26"/>
      <c r="L809" s="26"/>
      <c r="M809" s="26"/>
      <c r="N809" s="35"/>
      <c r="O809" s="35"/>
      <c r="R809" s="6"/>
    </row>
    <row r="810" spans="1:18" s="42" customFormat="1" x14ac:dyDescent="0.2">
      <c r="A810" s="6"/>
      <c r="B810" s="11"/>
      <c r="C810" s="6"/>
      <c r="D810" s="11"/>
      <c r="E810" s="11"/>
      <c r="F810" s="123"/>
      <c r="G810" s="123"/>
      <c r="I810" s="6"/>
      <c r="J810" s="11"/>
      <c r="K810" s="6"/>
      <c r="L810" s="11"/>
      <c r="M810" s="11"/>
      <c r="N810" s="123"/>
      <c r="O810" s="123"/>
      <c r="R810" s="6"/>
    </row>
    <row r="811" spans="1:18" x14ac:dyDescent="0.2">
      <c r="K811" s="28"/>
      <c r="N811" s="160"/>
      <c r="O811" s="149"/>
    </row>
    <row r="812" spans="1:18" x14ac:dyDescent="0.2">
      <c r="I812" s="65"/>
      <c r="K812" s="4"/>
      <c r="N812" s="149"/>
      <c r="O812" s="149"/>
    </row>
    <row r="814" spans="1:18" x14ac:dyDescent="0.2">
      <c r="A814" s="42"/>
      <c r="B814" s="26"/>
      <c r="C814" s="63" t="s">
        <v>2489</v>
      </c>
      <c r="D814" s="26"/>
      <c r="E814" s="26"/>
      <c r="F814" s="35"/>
      <c r="G814" s="35"/>
      <c r="L814" s="187"/>
      <c r="M814" s="187"/>
      <c r="N814" s="149"/>
      <c r="O814" s="149"/>
    </row>
    <row r="815" spans="1:18" x14ac:dyDescent="0.2">
      <c r="B815" s="82"/>
      <c r="C815" s="212" t="s">
        <v>2491</v>
      </c>
      <c r="D815" s="106"/>
      <c r="E815" s="106"/>
      <c r="F815" s="127" t="s">
        <v>3187</v>
      </c>
      <c r="G815" s="154"/>
      <c r="K815" s="28" t="s">
        <v>2542</v>
      </c>
      <c r="N815" s="127" t="s">
        <v>1789</v>
      </c>
      <c r="O815" s="149"/>
    </row>
    <row r="816" spans="1:18" x14ac:dyDescent="0.2">
      <c r="A816" s="5"/>
      <c r="B816" s="21" t="s">
        <v>2603</v>
      </c>
      <c r="C816" s="5" t="s">
        <v>2625</v>
      </c>
      <c r="D816" s="199">
        <v>24</v>
      </c>
      <c r="E816" s="199">
        <v>5</v>
      </c>
      <c r="F816" s="128">
        <f>G816/D816</f>
        <v>3.4166666666666665</v>
      </c>
      <c r="G816" s="128">
        <v>82</v>
      </c>
      <c r="I816" s="5"/>
      <c r="J816" s="21" t="s">
        <v>3080</v>
      </c>
      <c r="K816" s="5" t="s">
        <v>3097</v>
      </c>
      <c r="L816" s="199">
        <v>36</v>
      </c>
      <c r="M816" s="199">
        <v>8</v>
      </c>
      <c r="N816" s="128">
        <f>O816/L816</f>
        <v>0.94444444444444442</v>
      </c>
      <c r="O816" s="128">
        <v>34</v>
      </c>
    </row>
    <row r="817" spans="1:15" x14ac:dyDescent="0.2">
      <c r="A817" s="5"/>
      <c r="B817" s="21" t="s">
        <v>2604</v>
      </c>
      <c r="C817" s="5" t="s">
        <v>2626</v>
      </c>
      <c r="D817" s="199">
        <v>12</v>
      </c>
      <c r="E817" s="199">
        <v>10</v>
      </c>
      <c r="F817" s="128">
        <f>G817/D817</f>
        <v>4</v>
      </c>
      <c r="G817" s="128">
        <v>48</v>
      </c>
      <c r="I817" s="5"/>
      <c r="J817" s="21" t="s">
        <v>3081</v>
      </c>
      <c r="K817" s="5" t="s">
        <v>3098</v>
      </c>
      <c r="L817" s="199">
        <v>36</v>
      </c>
      <c r="M817" s="199">
        <v>18</v>
      </c>
      <c r="N817" s="128">
        <f t="shared" ref="N817:N823" si="72">O817/L817</f>
        <v>2.25</v>
      </c>
      <c r="O817" s="128">
        <v>81</v>
      </c>
    </row>
    <row r="818" spans="1:15" x14ac:dyDescent="0.2">
      <c r="A818" s="5"/>
      <c r="B818" s="21" t="s">
        <v>2605</v>
      </c>
      <c r="C818" s="5" t="s">
        <v>2627</v>
      </c>
      <c r="D818" s="199">
        <v>12</v>
      </c>
      <c r="E818" s="199">
        <v>10</v>
      </c>
      <c r="F818" s="128">
        <f>G818/D818</f>
        <v>2.4</v>
      </c>
      <c r="G818" s="128">
        <v>28.8</v>
      </c>
      <c r="I818" s="5"/>
      <c r="J818" s="21" t="s">
        <v>3082</v>
      </c>
      <c r="K818" s="5" t="s">
        <v>3099</v>
      </c>
      <c r="L818" s="199">
        <v>36</v>
      </c>
      <c r="M818" s="199">
        <v>16</v>
      </c>
      <c r="N818" s="128">
        <f t="shared" si="72"/>
        <v>0.83333333333333337</v>
      </c>
      <c r="O818" s="128">
        <v>30</v>
      </c>
    </row>
    <row r="819" spans="1:15" x14ac:dyDescent="0.2">
      <c r="A819" s="5"/>
      <c r="B819" s="21" t="s">
        <v>2606</v>
      </c>
      <c r="C819" s="5" t="s">
        <v>2628</v>
      </c>
      <c r="D819" s="199">
        <v>24</v>
      </c>
      <c r="E819" s="199">
        <v>24</v>
      </c>
      <c r="F819" s="128">
        <f>G819/D819</f>
        <v>2.1666666666666665</v>
      </c>
      <c r="G819" s="128">
        <v>52</v>
      </c>
      <c r="I819" s="5"/>
      <c r="J819" s="21" t="s">
        <v>3083</v>
      </c>
      <c r="K819" s="5" t="s">
        <v>3100</v>
      </c>
      <c r="L819" s="199">
        <v>36</v>
      </c>
      <c r="M819" s="199">
        <v>36</v>
      </c>
      <c r="N819" s="128">
        <f t="shared" si="72"/>
        <v>2.2000000000000002</v>
      </c>
      <c r="O819" s="128">
        <v>79.2</v>
      </c>
    </row>
    <row r="820" spans="1:15" x14ac:dyDescent="0.2">
      <c r="A820" s="5"/>
      <c r="B820" s="21" t="s">
        <v>2607</v>
      </c>
      <c r="C820" s="5" t="s">
        <v>2628</v>
      </c>
      <c r="D820" s="199">
        <v>72</v>
      </c>
      <c r="E820" s="199">
        <v>1</v>
      </c>
      <c r="F820" s="128">
        <f>G820/D820</f>
        <v>0.88888888888888884</v>
      </c>
      <c r="G820" s="128">
        <v>64</v>
      </c>
      <c r="I820" s="5"/>
      <c r="J820" s="21" t="s">
        <v>3084</v>
      </c>
      <c r="K820" s="5" t="s">
        <v>3101</v>
      </c>
      <c r="L820" s="199">
        <v>36</v>
      </c>
      <c r="M820" s="199">
        <v>24</v>
      </c>
      <c r="N820" s="128">
        <f t="shared" si="72"/>
        <v>1.1666666666666667</v>
      </c>
      <c r="O820" s="128">
        <v>42</v>
      </c>
    </row>
    <row r="821" spans="1:15" x14ac:dyDescent="0.2">
      <c r="B821" s="82"/>
      <c r="C821" s="214" t="s">
        <v>2492</v>
      </c>
      <c r="D821" s="106"/>
      <c r="E821" s="106"/>
      <c r="F821" s="127" t="s">
        <v>3187</v>
      </c>
      <c r="G821" s="154"/>
      <c r="I821" s="5"/>
      <c r="J821" s="21" t="s">
        <v>3085</v>
      </c>
      <c r="K821" s="5" t="s">
        <v>3102</v>
      </c>
      <c r="L821" s="199">
        <v>36</v>
      </c>
      <c r="M821" s="199">
        <v>40</v>
      </c>
      <c r="N821" s="128">
        <f t="shared" si="72"/>
        <v>1.7999999999999998</v>
      </c>
      <c r="O821" s="128">
        <v>64.8</v>
      </c>
    </row>
    <row r="822" spans="1:15" x14ac:dyDescent="0.2">
      <c r="A822" s="5"/>
      <c r="B822" s="21" t="s">
        <v>2611</v>
      </c>
      <c r="C822" s="5" t="s">
        <v>2629</v>
      </c>
      <c r="D822" s="199">
        <v>24</v>
      </c>
      <c r="E822" s="199">
        <v>5</v>
      </c>
      <c r="F822" s="128">
        <f>G822/D822</f>
        <v>3.4166666666666665</v>
      </c>
      <c r="G822" s="128">
        <v>82</v>
      </c>
      <c r="I822" s="5"/>
      <c r="J822" s="21" t="s">
        <v>3086</v>
      </c>
      <c r="K822" s="5" t="s">
        <v>3103</v>
      </c>
      <c r="L822" s="199">
        <v>36</v>
      </c>
      <c r="M822" s="199">
        <v>12</v>
      </c>
      <c r="N822" s="128">
        <f t="shared" si="72"/>
        <v>1.2999999999999998</v>
      </c>
      <c r="O822" s="128">
        <v>46.8</v>
      </c>
    </row>
    <row r="823" spans="1:15" x14ac:dyDescent="0.2">
      <c r="A823" s="5"/>
      <c r="B823" s="21" t="s">
        <v>2608</v>
      </c>
      <c r="C823" s="5" t="s">
        <v>2630</v>
      </c>
      <c r="D823" s="199">
        <v>12</v>
      </c>
      <c r="E823" s="199">
        <v>10</v>
      </c>
      <c r="F823" s="128">
        <f>G823/D823</f>
        <v>4</v>
      </c>
      <c r="G823" s="128">
        <v>48</v>
      </c>
      <c r="I823" s="5"/>
      <c r="J823" s="21" t="s">
        <v>3087</v>
      </c>
      <c r="K823" s="5" t="s">
        <v>3104</v>
      </c>
      <c r="L823" s="199">
        <v>36</v>
      </c>
      <c r="M823" s="199">
        <v>24</v>
      </c>
      <c r="N823" s="128">
        <f t="shared" si="72"/>
        <v>1.7999999999999998</v>
      </c>
      <c r="O823" s="128">
        <v>64.8</v>
      </c>
    </row>
    <row r="824" spans="1:15" x14ac:dyDescent="0.2">
      <c r="A824" s="5"/>
      <c r="B824" s="21" t="s">
        <v>2609</v>
      </c>
      <c r="C824" s="5" t="s">
        <v>2631</v>
      </c>
      <c r="D824" s="199">
        <v>12</v>
      </c>
      <c r="E824" s="199">
        <v>10</v>
      </c>
      <c r="F824" s="128">
        <f>G824/D824</f>
        <v>2.4</v>
      </c>
      <c r="G824" s="128">
        <v>28.8</v>
      </c>
      <c r="K824" s="28" t="s">
        <v>3198</v>
      </c>
      <c r="N824" s="127" t="s">
        <v>1789</v>
      </c>
      <c r="O824" s="149"/>
    </row>
    <row r="825" spans="1:15" x14ac:dyDescent="0.2">
      <c r="A825" s="5"/>
      <c r="B825" s="21" t="s">
        <v>2610</v>
      </c>
      <c r="C825" s="5" t="s">
        <v>2632</v>
      </c>
      <c r="D825" s="199">
        <v>72</v>
      </c>
      <c r="E825" s="199">
        <v>1</v>
      </c>
      <c r="F825" s="128">
        <f>G825/D825</f>
        <v>0.88888888888888884</v>
      </c>
      <c r="G825" s="128">
        <v>64</v>
      </c>
      <c r="I825" s="207"/>
      <c r="J825" s="240" t="s">
        <v>3403</v>
      </c>
      <c r="K825" s="282" t="s">
        <v>3405</v>
      </c>
      <c r="L825" s="283">
        <v>180</v>
      </c>
      <c r="M825" s="283" t="s">
        <v>15</v>
      </c>
      <c r="N825" s="284">
        <f>O825/L825</f>
        <v>0.75</v>
      </c>
      <c r="O825" s="284">
        <v>135</v>
      </c>
    </row>
    <row r="826" spans="1:15" x14ac:dyDescent="0.2">
      <c r="B826" s="82"/>
      <c r="C826" s="108" t="s">
        <v>2493</v>
      </c>
      <c r="D826" s="106"/>
      <c r="E826" s="106"/>
      <c r="F826" s="127" t="s">
        <v>1779</v>
      </c>
      <c r="G826" s="154"/>
      <c r="I826" s="207"/>
      <c r="J826" s="203"/>
      <c r="K826" s="207" t="s">
        <v>3397</v>
      </c>
      <c r="L826" s="229">
        <v>48</v>
      </c>
      <c r="M826" s="229">
        <v>8</v>
      </c>
      <c r="N826" s="205"/>
      <c r="O826" s="205"/>
    </row>
    <row r="827" spans="1:15" x14ac:dyDescent="0.2">
      <c r="A827" s="5"/>
      <c r="B827" s="21" t="s">
        <v>2612</v>
      </c>
      <c r="C827" s="5" t="s">
        <v>2633</v>
      </c>
      <c r="D827" s="199">
        <v>24</v>
      </c>
      <c r="E827" s="199">
        <v>5</v>
      </c>
      <c r="F827" s="128">
        <f>G827/D827</f>
        <v>3.4166666666666665</v>
      </c>
      <c r="G827" s="128">
        <v>82</v>
      </c>
      <c r="I827" s="207"/>
      <c r="J827" s="203"/>
      <c r="K827" s="207" t="s">
        <v>3392</v>
      </c>
      <c r="L827" s="229">
        <v>90</v>
      </c>
      <c r="M827" s="229">
        <v>8</v>
      </c>
      <c r="N827" s="205"/>
      <c r="O827" s="205"/>
    </row>
    <row r="828" spans="1:15" x14ac:dyDescent="0.2">
      <c r="A828" s="5"/>
      <c r="B828" s="21" t="s">
        <v>2613</v>
      </c>
      <c r="C828" s="5" t="s">
        <v>2634</v>
      </c>
      <c r="D828" s="199">
        <v>12</v>
      </c>
      <c r="E828" s="199">
        <v>10</v>
      </c>
      <c r="F828" s="128">
        <f>G828/D828</f>
        <v>4</v>
      </c>
      <c r="G828" s="128">
        <v>48</v>
      </c>
      <c r="I828" s="207"/>
      <c r="J828" s="203"/>
      <c r="K828" s="207" t="s">
        <v>3398</v>
      </c>
      <c r="L828" s="229">
        <v>42</v>
      </c>
      <c r="M828" s="229">
        <v>8</v>
      </c>
      <c r="N828" s="205"/>
      <c r="O828" s="205"/>
    </row>
    <row r="829" spans="1:15" ht="12.75" customHeight="1" x14ac:dyDescent="0.2">
      <c r="A829" s="5"/>
      <c r="B829" s="21" t="s">
        <v>2614</v>
      </c>
      <c r="C829" s="5" t="s">
        <v>2635</v>
      </c>
      <c r="D829" s="199">
        <v>12</v>
      </c>
      <c r="E829" s="199">
        <v>10</v>
      </c>
      <c r="F829" s="128">
        <f>G829/D829</f>
        <v>2.4</v>
      </c>
      <c r="G829" s="128">
        <v>28.8</v>
      </c>
      <c r="H829" s="102"/>
      <c r="K829" s="28" t="s">
        <v>3199</v>
      </c>
      <c r="N829" s="127" t="s">
        <v>1789</v>
      </c>
      <c r="O829" s="149"/>
    </row>
    <row r="830" spans="1:15" x14ac:dyDescent="0.2">
      <c r="A830" s="5"/>
      <c r="B830" s="21" t="s">
        <v>2615</v>
      </c>
      <c r="C830" s="5" t="s">
        <v>2636</v>
      </c>
      <c r="D830" s="199">
        <v>72</v>
      </c>
      <c r="E830" s="199">
        <v>1</v>
      </c>
      <c r="F830" s="128">
        <f>G830/D830</f>
        <v>0.88888888888888884</v>
      </c>
      <c r="G830" s="128">
        <v>64</v>
      </c>
      <c r="I830" s="207"/>
      <c r="J830" s="240" t="s">
        <v>3404</v>
      </c>
      <c r="K830" s="282" t="s">
        <v>3406</v>
      </c>
      <c r="L830" s="283">
        <v>240</v>
      </c>
      <c r="M830" s="283">
        <v>16</v>
      </c>
      <c r="N830" s="284">
        <f>O830/L830</f>
        <v>0.75</v>
      </c>
      <c r="O830" s="284">
        <v>180</v>
      </c>
    </row>
    <row r="831" spans="1:15" x14ac:dyDescent="0.2">
      <c r="A831" s="42"/>
      <c r="B831" s="26"/>
      <c r="C831" s="63" t="s">
        <v>2495</v>
      </c>
      <c r="D831" s="26"/>
      <c r="E831" s="26"/>
      <c r="F831" s="127" t="s">
        <v>1779</v>
      </c>
      <c r="G831" s="35"/>
      <c r="L831" s="187"/>
      <c r="M831" s="187"/>
      <c r="N831" s="149"/>
      <c r="O831" s="149"/>
    </row>
    <row r="832" spans="1:15" x14ac:dyDescent="0.2">
      <c r="A832" s="29"/>
      <c r="B832" s="34" t="s">
        <v>2616</v>
      </c>
      <c r="C832" s="29" t="s">
        <v>2637</v>
      </c>
      <c r="D832" s="176">
        <v>12</v>
      </c>
      <c r="E832" s="176">
        <v>10</v>
      </c>
      <c r="F832" s="32">
        <f>G832/D832</f>
        <v>2.4</v>
      </c>
      <c r="G832" s="32">
        <v>28.8</v>
      </c>
      <c r="K832" s="28" t="s">
        <v>15</v>
      </c>
      <c r="N832" s="127" t="s">
        <v>15</v>
      </c>
      <c r="O832" s="149"/>
    </row>
    <row r="833" spans="1:15" x14ac:dyDescent="0.2">
      <c r="A833" s="29"/>
      <c r="B833" s="34" t="s">
        <v>2617</v>
      </c>
      <c r="C833" s="29" t="s">
        <v>2638</v>
      </c>
      <c r="D833" s="176">
        <v>24</v>
      </c>
      <c r="E833" s="176">
        <v>3</v>
      </c>
      <c r="F833" s="32">
        <f t="shared" ref="F833:F840" si="73">G833/D833</f>
        <v>3.0833333333333335</v>
      </c>
      <c r="G833" s="32">
        <v>74</v>
      </c>
      <c r="K833" s="28" t="s">
        <v>2543</v>
      </c>
      <c r="N833" s="127" t="s">
        <v>1782</v>
      </c>
      <c r="O833" s="149"/>
    </row>
    <row r="834" spans="1:15" x14ac:dyDescent="0.2">
      <c r="A834" s="29"/>
      <c r="B834" s="34" t="s">
        <v>2618</v>
      </c>
      <c r="C834" s="29" t="s">
        <v>2639</v>
      </c>
      <c r="D834" s="176">
        <v>24</v>
      </c>
      <c r="E834" s="176">
        <v>1</v>
      </c>
      <c r="F834" s="32">
        <f t="shared" si="73"/>
        <v>1.25</v>
      </c>
      <c r="G834" s="32">
        <v>30</v>
      </c>
      <c r="I834" s="5"/>
      <c r="J834" s="21" t="s">
        <v>3088</v>
      </c>
      <c r="K834" s="5" t="s">
        <v>3105</v>
      </c>
      <c r="L834" s="199">
        <v>36</v>
      </c>
      <c r="M834" s="199">
        <v>8</v>
      </c>
      <c r="N834" s="128">
        <f>O834/L834</f>
        <v>0.94444444444444442</v>
      </c>
      <c r="O834" s="128">
        <v>34</v>
      </c>
    </row>
    <row r="835" spans="1:15" x14ac:dyDescent="0.2">
      <c r="A835" s="29"/>
      <c r="B835" s="34" t="s">
        <v>2619</v>
      </c>
      <c r="C835" s="29" t="s">
        <v>2641</v>
      </c>
      <c r="D835" s="176">
        <v>12</v>
      </c>
      <c r="E835" s="176">
        <v>10</v>
      </c>
      <c r="F835" s="32">
        <f t="shared" si="73"/>
        <v>2.4</v>
      </c>
      <c r="G835" s="32">
        <v>28.8</v>
      </c>
      <c r="I835" s="5"/>
      <c r="J835" s="21" t="s">
        <v>2561</v>
      </c>
      <c r="K835" s="5" t="s">
        <v>3106</v>
      </c>
      <c r="L835" s="199">
        <v>36</v>
      </c>
      <c r="M835" s="199">
        <v>18</v>
      </c>
      <c r="N835" s="128">
        <f t="shared" ref="N835:N841" si="74">O835/L835</f>
        <v>2.25</v>
      </c>
      <c r="O835" s="128">
        <v>81</v>
      </c>
    </row>
    <row r="836" spans="1:15" x14ac:dyDescent="0.2">
      <c r="A836" s="29"/>
      <c r="B836" s="34" t="s">
        <v>2620</v>
      </c>
      <c r="C836" s="29" t="s">
        <v>2640</v>
      </c>
      <c r="D836" s="176">
        <v>24</v>
      </c>
      <c r="E836" s="176">
        <v>3</v>
      </c>
      <c r="F836" s="32">
        <f t="shared" si="73"/>
        <v>3.0833333333333335</v>
      </c>
      <c r="G836" s="32">
        <v>74</v>
      </c>
      <c r="I836" s="5"/>
      <c r="J836" s="21" t="s">
        <v>3089</v>
      </c>
      <c r="K836" s="5" t="s">
        <v>3107</v>
      </c>
      <c r="L836" s="21" t="s">
        <v>1797</v>
      </c>
      <c r="M836" s="21" t="s">
        <v>1798</v>
      </c>
      <c r="N836" s="128">
        <f t="shared" si="74"/>
        <v>0.83333333333333337</v>
      </c>
      <c r="O836" s="128">
        <v>30</v>
      </c>
    </row>
    <row r="837" spans="1:15" x14ac:dyDescent="0.2">
      <c r="A837" s="29"/>
      <c r="B837" s="34" t="s">
        <v>2621</v>
      </c>
      <c r="C837" s="29" t="s">
        <v>2642</v>
      </c>
      <c r="D837" s="176">
        <v>24</v>
      </c>
      <c r="E837" s="176">
        <v>1</v>
      </c>
      <c r="F837" s="32">
        <f t="shared" si="73"/>
        <v>1.25</v>
      </c>
      <c r="G837" s="32">
        <v>30</v>
      </c>
      <c r="I837" s="5"/>
      <c r="J837" s="21" t="s">
        <v>2562</v>
      </c>
      <c r="K837" s="5" t="s">
        <v>3108</v>
      </c>
      <c r="L837" s="199">
        <v>36</v>
      </c>
      <c r="M837" s="199">
        <v>36</v>
      </c>
      <c r="N837" s="128">
        <f t="shared" si="74"/>
        <v>2.2000000000000002</v>
      </c>
      <c r="O837" s="128">
        <v>79.2</v>
      </c>
    </row>
    <row r="838" spans="1:15" x14ac:dyDescent="0.2">
      <c r="A838" s="29"/>
      <c r="B838" s="34" t="s">
        <v>2622</v>
      </c>
      <c r="C838" s="29" t="s">
        <v>2643</v>
      </c>
      <c r="D838" s="176">
        <v>12</v>
      </c>
      <c r="E838" s="176">
        <v>10</v>
      </c>
      <c r="F838" s="32">
        <f t="shared" si="73"/>
        <v>2.4</v>
      </c>
      <c r="G838" s="32">
        <v>28.8</v>
      </c>
      <c r="I838" s="5"/>
      <c r="J838" s="21" t="s">
        <v>3090</v>
      </c>
      <c r="K838" s="5" t="s">
        <v>3109</v>
      </c>
      <c r="L838" s="199">
        <v>36</v>
      </c>
      <c r="M838" s="199">
        <v>24</v>
      </c>
      <c r="N838" s="128">
        <f t="shared" si="74"/>
        <v>1.1666666666666667</v>
      </c>
      <c r="O838" s="128">
        <v>42</v>
      </c>
    </row>
    <row r="839" spans="1:15" x14ac:dyDescent="0.2">
      <c r="A839" s="29"/>
      <c r="B839" s="34" t="s">
        <v>2623</v>
      </c>
      <c r="C839" s="29" t="s">
        <v>2644</v>
      </c>
      <c r="D839" s="176">
        <v>24</v>
      </c>
      <c r="E839" s="176">
        <v>3</v>
      </c>
      <c r="F839" s="32">
        <f t="shared" si="73"/>
        <v>3.0833333333333335</v>
      </c>
      <c r="G839" s="32">
        <v>74</v>
      </c>
      <c r="I839" s="5"/>
      <c r="J839" s="21" t="s">
        <v>2563</v>
      </c>
      <c r="K839" s="5" t="s">
        <v>3110</v>
      </c>
      <c r="L839" s="199">
        <v>36</v>
      </c>
      <c r="M839" s="199">
        <v>40</v>
      </c>
      <c r="N839" s="128">
        <f t="shared" si="74"/>
        <v>1.7999999999999998</v>
      </c>
      <c r="O839" s="128">
        <v>64.8</v>
      </c>
    </row>
    <row r="840" spans="1:15" x14ac:dyDescent="0.2">
      <c r="A840" s="29"/>
      <c r="B840" s="34" t="s">
        <v>2624</v>
      </c>
      <c r="C840" s="29" t="s">
        <v>2645</v>
      </c>
      <c r="D840" s="176">
        <v>24</v>
      </c>
      <c r="E840" s="176">
        <v>1</v>
      </c>
      <c r="F840" s="32">
        <f t="shared" si="73"/>
        <v>1.25</v>
      </c>
      <c r="G840" s="32">
        <v>30</v>
      </c>
      <c r="I840" s="5"/>
      <c r="J840" s="21" t="s">
        <v>3091</v>
      </c>
      <c r="K840" s="5" t="s">
        <v>3111</v>
      </c>
      <c r="L840" s="199">
        <v>36</v>
      </c>
      <c r="M840" s="199">
        <v>12</v>
      </c>
      <c r="N840" s="128">
        <f t="shared" si="74"/>
        <v>1.2999999999999998</v>
      </c>
      <c r="O840" s="128">
        <v>46.8</v>
      </c>
    </row>
    <row r="841" spans="1:15" x14ac:dyDescent="0.2">
      <c r="B841" s="26"/>
      <c r="C841" s="42"/>
      <c r="D841" s="26"/>
      <c r="E841" s="26"/>
      <c r="F841" s="202"/>
      <c r="G841" s="35"/>
      <c r="I841" s="5"/>
      <c r="J841" s="21" t="s">
        <v>2564</v>
      </c>
      <c r="K841" s="5" t="s">
        <v>3112</v>
      </c>
      <c r="L841" s="199">
        <v>36</v>
      </c>
      <c r="M841" s="199">
        <v>24</v>
      </c>
      <c r="N841" s="128">
        <f t="shared" si="74"/>
        <v>1.7999999999999998</v>
      </c>
      <c r="O841" s="128">
        <v>64.8</v>
      </c>
    </row>
    <row r="842" spans="1:15" x14ac:dyDescent="0.2">
      <c r="B842" s="26"/>
      <c r="C842" s="42"/>
      <c r="D842" s="26"/>
      <c r="E842" s="26"/>
      <c r="F842" s="202"/>
      <c r="G842" s="35"/>
      <c r="K842" s="28" t="s">
        <v>2544</v>
      </c>
      <c r="N842" s="127" t="s">
        <v>1783</v>
      </c>
      <c r="O842" s="149"/>
    </row>
    <row r="843" spans="1:15" x14ac:dyDescent="0.2">
      <c r="B843" s="26"/>
      <c r="C843" s="213" t="s">
        <v>2540</v>
      </c>
      <c r="D843" s="82"/>
      <c r="E843" s="82"/>
      <c r="F843" s="127" t="s">
        <v>3190</v>
      </c>
      <c r="G843" s="211"/>
      <c r="I843" s="5"/>
      <c r="J843" s="21" t="s">
        <v>2566</v>
      </c>
      <c r="K843" s="5" t="s">
        <v>2565</v>
      </c>
      <c r="L843" s="199">
        <v>12</v>
      </c>
      <c r="M843" s="199">
        <v>18</v>
      </c>
      <c r="N843" s="128">
        <f>O843/L843</f>
        <v>2.5</v>
      </c>
      <c r="O843" s="128">
        <v>30</v>
      </c>
    </row>
    <row r="844" spans="1:15" x14ac:dyDescent="0.2">
      <c r="A844" s="5"/>
      <c r="B844" s="34" t="s">
        <v>2530</v>
      </c>
      <c r="C844" s="13" t="s">
        <v>2549</v>
      </c>
      <c r="D844" s="176">
        <v>36</v>
      </c>
      <c r="E844" s="176">
        <v>8</v>
      </c>
      <c r="F844" s="44">
        <f>G844/D844</f>
        <v>0.83333333333333337</v>
      </c>
      <c r="G844" s="131">
        <v>30</v>
      </c>
      <c r="I844" s="5"/>
      <c r="J844" s="21" t="s">
        <v>2567</v>
      </c>
      <c r="K844" s="5" t="s">
        <v>2570</v>
      </c>
      <c r="L844" s="199">
        <v>12</v>
      </c>
      <c r="M844" s="199">
        <v>36</v>
      </c>
      <c r="N844" s="128">
        <f>O844/L844</f>
        <v>3.75</v>
      </c>
      <c r="O844" s="128">
        <v>45</v>
      </c>
    </row>
    <row r="845" spans="1:15" x14ac:dyDescent="0.2">
      <c r="A845" s="5"/>
      <c r="B845" s="34" t="s">
        <v>2531</v>
      </c>
      <c r="C845" s="13" t="s">
        <v>2550</v>
      </c>
      <c r="D845" s="176">
        <v>36</v>
      </c>
      <c r="E845" s="176">
        <v>18</v>
      </c>
      <c r="F845" s="44">
        <f t="shared" ref="F845:F852" si="75">G845/D845</f>
        <v>1.8333333333333333</v>
      </c>
      <c r="G845" s="131">
        <v>66</v>
      </c>
      <c r="I845" s="5"/>
      <c r="J845" s="21" t="s">
        <v>2568</v>
      </c>
      <c r="K845" s="5" t="s">
        <v>2571</v>
      </c>
      <c r="L845" s="199">
        <v>12</v>
      </c>
      <c r="M845" s="199">
        <v>36</v>
      </c>
      <c r="N845" s="128">
        <f>O845/L845</f>
        <v>2.5</v>
      </c>
      <c r="O845" s="128">
        <v>30</v>
      </c>
    </row>
    <row r="846" spans="1:15" x14ac:dyDescent="0.2">
      <c r="A846" s="5"/>
      <c r="B846" s="21" t="s">
        <v>3079</v>
      </c>
      <c r="C846" s="13" t="s">
        <v>3092</v>
      </c>
      <c r="D846" s="199">
        <v>36</v>
      </c>
      <c r="E846" s="199">
        <v>16</v>
      </c>
      <c r="F846" s="44">
        <f t="shared" si="75"/>
        <v>1.3555555555555554</v>
      </c>
      <c r="G846" s="128">
        <v>48.8</v>
      </c>
      <c r="I846" s="5"/>
      <c r="J846" s="21" t="s">
        <v>2569</v>
      </c>
      <c r="K846" s="5" t="s">
        <v>2572</v>
      </c>
      <c r="L846" s="199">
        <v>24</v>
      </c>
      <c r="M846" s="199">
        <v>36</v>
      </c>
      <c r="N846" s="128">
        <f>O846/L846</f>
        <v>1.8</v>
      </c>
      <c r="O846" s="128">
        <v>43.2</v>
      </c>
    </row>
    <row r="847" spans="1:15" x14ac:dyDescent="0.2">
      <c r="A847" s="5"/>
      <c r="B847" s="21" t="s">
        <v>2532</v>
      </c>
      <c r="C847" s="13" t="s">
        <v>2551</v>
      </c>
      <c r="D847" s="199">
        <v>36</v>
      </c>
      <c r="E847" s="199">
        <v>36</v>
      </c>
      <c r="F847" s="44">
        <f t="shared" si="75"/>
        <v>2.2222222222222223</v>
      </c>
      <c r="G847" s="128">
        <v>80</v>
      </c>
      <c r="K847" s="28" t="s">
        <v>2545</v>
      </c>
      <c r="N847" s="127" t="s">
        <v>1788</v>
      </c>
      <c r="O847" s="149"/>
    </row>
    <row r="848" spans="1:15" x14ac:dyDescent="0.2">
      <c r="A848" s="5"/>
      <c r="B848" s="21" t="s">
        <v>3078</v>
      </c>
      <c r="C848" s="3" t="s">
        <v>3093</v>
      </c>
      <c r="D848" s="199">
        <v>36</v>
      </c>
      <c r="E848" s="199">
        <v>24</v>
      </c>
      <c r="F848" s="44">
        <f t="shared" si="75"/>
        <v>1.1666666666666667</v>
      </c>
      <c r="G848" s="128">
        <v>42</v>
      </c>
      <c r="I848" s="5"/>
      <c r="J848" s="21" t="s">
        <v>2573</v>
      </c>
      <c r="K848" s="5" t="s">
        <v>2577</v>
      </c>
      <c r="L848" s="199">
        <v>12</v>
      </c>
      <c r="M848" s="199">
        <v>18</v>
      </c>
      <c r="N848" s="128">
        <f>O848/L848</f>
        <v>2.5</v>
      </c>
      <c r="O848" s="128">
        <v>30</v>
      </c>
    </row>
    <row r="849" spans="1:15" x14ac:dyDescent="0.2">
      <c r="A849" s="5"/>
      <c r="B849" s="21" t="s">
        <v>2533</v>
      </c>
      <c r="C849" s="3" t="s">
        <v>3094</v>
      </c>
      <c r="D849" s="199">
        <v>36</v>
      </c>
      <c r="E849" s="199">
        <v>40</v>
      </c>
      <c r="F849" s="44">
        <f t="shared" si="75"/>
        <v>1.8888888888888888</v>
      </c>
      <c r="G849" s="128">
        <v>68</v>
      </c>
      <c r="I849" s="5"/>
      <c r="J849" s="21" t="s">
        <v>2574</v>
      </c>
      <c r="K849" s="5" t="s">
        <v>2578</v>
      </c>
      <c r="L849" s="199">
        <v>12</v>
      </c>
      <c r="M849" s="199">
        <v>36</v>
      </c>
      <c r="N849" s="128">
        <f>O849/L849</f>
        <v>3.75</v>
      </c>
      <c r="O849" s="128">
        <v>45</v>
      </c>
    </row>
    <row r="850" spans="1:15" x14ac:dyDescent="0.2">
      <c r="A850" s="5"/>
      <c r="B850" s="34" t="s">
        <v>3077</v>
      </c>
      <c r="C850" s="3" t="s">
        <v>3095</v>
      </c>
      <c r="D850" s="34" t="s">
        <v>1797</v>
      </c>
      <c r="E850" s="34" t="s">
        <v>12</v>
      </c>
      <c r="F850" s="44">
        <f t="shared" si="75"/>
        <v>1.2999999999999998</v>
      </c>
      <c r="G850" s="32">
        <v>46.8</v>
      </c>
      <c r="I850" s="5"/>
      <c r="J850" s="21" t="s">
        <v>2575</v>
      </c>
      <c r="K850" s="5" t="s">
        <v>2579</v>
      </c>
      <c r="L850" s="199">
        <v>12</v>
      </c>
      <c r="M850" s="199">
        <v>36</v>
      </c>
      <c r="N850" s="128">
        <f>O850/L850</f>
        <v>2.5</v>
      </c>
      <c r="O850" s="128">
        <v>30</v>
      </c>
    </row>
    <row r="851" spans="1:15" x14ac:dyDescent="0.2">
      <c r="A851" s="5"/>
      <c r="B851" s="21" t="s">
        <v>2534</v>
      </c>
      <c r="C851" s="3" t="s">
        <v>3096</v>
      </c>
      <c r="D851" s="199">
        <v>36</v>
      </c>
      <c r="E851" s="199">
        <v>24</v>
      </c>
      <c r="F851" s="44">
        <f t="shared" si="75"/>
        <v>1.9166666666666667</v>
      </c>
      <c r="G851" s="128">
        <v>69</v>
      </c>
      <c r="I851" s="5"/>
      <c r="J851" s="21" t="s">
        <v>2576</v>
      </c>
      <c r="K851" s="5" t="s">
        <v>2580</v>
      </c>
      <c r="L851" s="199">
        <v>24</v>
      </c>
      <c r="M851" s="199">
        <v>36</v>
      </c>
      <c r="N851" s="128">
        <f>O851/L851</f>
        <v>1.8</v>
      </c>
      <c r="O851" s="128">
        <v>43.2</v>
      </c>
    </row>
    <row r="852" spans="1:15" x14ac:dyDescent="0.2">
      <c r="A852" s="5"/>
      <c r="B852" s="21" t="s">
        <v>2535</v>
      </c>
      <c r="C852" s="3" t="s">
        <v>2552</v>
      </c>
      <c r="D852" s="199">
        <v>48</v>
      </c>
      <c r="E852" s="199">
        <v>1</v>
      </c>
      <c r="F852" s="44">
        <f t="shared" si="75"/>
        <v>0.91666666666666663</v>
      </c>
      <c r="G852" s="128">
        <v>44</v>
      </c>
      <c r="K852" s="28" t="s">
        <v>2546</v>
      </c>
      <c r="N852" s="127" t="s">
        <v>1790</v>
      </c>
      <c r="O852" s="149"/>
    </row>
    <row r="853" spans="1:15" x14ac:dyDescent="0.2">
      <c r="C853" s="213" t="s">
        <v>3188</v>
      </c>
      <c r="D853" s="82"/>
      <c r="E853" s="82"/>
      <c r="F853" s="127" t="s">
        <v>1780</v>
      </c>
      <c r="G853" s="211"/>
      <c r="I853" s="207"/>
      <c r="J853" s="203" t="s">
        <v>2581</v>
      </c>
      <c r="K853" s="207" t="s">
        <v>2585</v>
      </c>
      <c r="L853" s="229">
        <v>12</v>
      </c>
      <c r="M853" s="229">
        <v>10</v>
      </c>
      <c r="N853" s="205">
        <f>O853/L853</f>
        <v>2.2083333333333335</v>
      </c>
      <c r="O853" s="205">
        <v>26.5</v>
      </c>
    </row>
    <row r="854" spans="1:15" x14ac:dyDescent="0.2">
      <c r="A854" s="207"/>
      <c r="B854" s="240" t="s">
        <v>3189</v>
      </c>
      <c r="C854" s="282" t="s">
        <v>3409</v>
      </c>
      <c r="D854" s="240" t="s">
        <v>3410</v>
      </c>
      <c r="E854" s="240"/>
      <c r="F854" s="284">
        <f>G854/D854</f>
        <v>0.75129533678756477</v>
      </c>
      <c r="G854" s="284">
        <v>145</v>
      </c>
      <c r="I854" s="207"/>
      <c r="J854" s="203" t="s">
        <v>2582</v>
      </c>
      <c r="K854" s="207" t="s">
        <v>2586</v>
      </c>
      <c r="L854" s="229">
        <v>12</v>
      </c>
      <c r="M854" s="229">
        <v>18</v>
      </c>
      <c r="N854" s="205">
        <f>O854/L854</f>
        <v>2.5</v>
      </c>
      <c r="O854" s="205">
        <v>30</v>
      </c>
    </row>
    <row r="855" spans="1:15" x14ac:dyDescent="0.2">
      <c r="A855" s="207"/>
      <c r="B855" s="203"/>
      <c r="C855" s="207" t="s">
        <v>3391</v>
      </c>
      <c r="D855" s="203" t="s">
        <v>3395</v>
      </c>
      <c r="E855" s="203" t="s">
        <v>13</v>
      </c>
      <c r="F855" s="205"/>
      <c r="G855" s="205"/>
      <c r="I855" s="207"/>
      <c r="J855" s="203" t="s">
        <v>2583</v>
      </c>
      <c r="K855" s="207" t="s">
        <v>2587</v>
      </c>
      <c r="L855" s="229">
        <v>12</v>
      </c>
      <c r="M855" s="229">
        <v>36</v>
      </c>
      <c r="N855" s="205">
        <f>O855/L855</f>
        <v>2.5</v>
      </c>
      <c r="O855" s="205">
        <v>30</v>
      </c>
    </row>
    <row r="856" spans="1:15" x14ac:dyDescent="0.2">
      <c r="A856" s="207"/>
      <c r="B856" s="203"/>
      <c r="C856" s="207" t="s">
        <v>3392</v>
      </c>
      <c r="D856" s="203" t="s">
        <v>3395</v>
      </c>
      <c r="E856" s="203" t="s">
        <v>13</v>
      </c>
      <c r="F856" s="205"/>
      <c r="G856" s="205"/>
      <c r="I856" s="207"/>
      <c r="J856" s="203" t="s">
        <v>2584</v>
      </c>
      <c r="K856" s="207" t="s">
        <v>2588</v>
      </c>
      <c r="L856" s="229">
        <v>24</v>
      </c>
      <c r="M856" s="229">
        <v>36</v>
      </c>
      <c r="N856" s="205">
        <f>O856/L856</f>
        <v>1.8</v>
      </c>
      <c r="O856" s="205">
        <v>43.2</v>
      </c>
    </row>
    <row r="857" spans="1:15" x14ac:dyDescent="0.2">
      <c r="A857" s="207"/>
      <c r="B857" s="203"/>
      <c r="C857" s="207" t="s">
        <v>3393</v>
      </c>
      <c r="D857" s="203" t="s">
        <v>3311</v>
      </c>
      <c r="E857" s="203" t="s">
        <v>1798</v>
      </c>
      <c r="F857" s="205"/>
      <c r="G857" s="205"/>
      <c r="K857" s="28" t="s">
        <v>3202</v>
      </c>
      <c r="N857" s="127" t="s">
        <v>1790</v>
      </c>
      <c r="O857" s="149"/>
    </row>
    <row r="858" spans="1:15" x14ac:dyDescent="0.2">
      <c r="A858" s="207"/>
      <c r="B858" s="203"/>
      <c r="C858" s="207" t="s">
        <v>3394</v>
      </c>
      <c r="D858" s="203" t="s">
        <v>3396</v>
      </c>
      <c r="E858" s="203" t="s">
        <v>13</v>
      </c>
      <c r="F858" s="205"/>
      <c r="G858" s="205" t="s">
        <v>15</v>
      </c>
      <c r="I858" s="207"/>
      <c r="J858" s="289" t="s">
        <v>3201</v>
      </c>
      <c r="K858" s="290" t="s">
        <v>3407</v>
      </c>
      <c r="L858" s="289" t="s">
        <v>3408</v>
      </c>
      <c r="M858" s="289" t="s">
        <v>15</v>
      </c>
      <c r="N858" s="284">
        <f>O858/L858</f>
        <v>0.75</v>
      </c>
      <c r="O858" s="291">
        <v>135</v>
      </c>
    </row>
    <row r="859" spans="1:15" x14ac:dyDescent="0.2">
      <c r="F859" s="149"/>
      <c r="G859" s="149"/>
      <c r="I859" s="207"/>
      <c r="J859" s="287"/>
      <c r="K859" s="204" t="s">
        <v>3397</v>
      </c>
      <c r="L859" s="287" t="s">
        <v>1740</v>
      </c>
      <c r="M859" s="287" t="s">
        <v>13</v>
      </c>
      <c r="N859" s="284"/>
      <c r="O859" s="248" t="s">
        <v>15</v>
      </c>
    </row>
    <row r="860" spans="1:15" x14ac:dyDescent="0.2">
      <c r="C860" s="213"/>
      <c r="D860" s="82"/>
      <c r="E860" s="82"/>
      <c r="F860" s="160"/>
      <c r="G860" s="161"/>
      <c r="I860" s="207"/>
      <c r="J860" s="287"/>
      <c r="K860" s="204" t="s">
        <v>3392</v>
      </c>
      <c r="L860" s="203" t="s">
        <v>3399</v>
      </c>
      <c r="M860" s="203" t="s">
        <v>13</v>
      </c>
      <c r="N860" s="284"/>
      <c r="O860" s="248" t="s">
        <v>15</v>
      </c>
    </row>
    <row r="861" spans="1:15" x14ac:dyDescent="0.2">
      <c r="C861" s="213" t="s">
        <v>3192</v>
      </c>
      <c r="D861" s="82"/>
      <c r="E861" s="82"/>
      <c r="F861" s="127" t="s">
        <v>1780</v>
      </c>
      <c r="G861" s="149"/>
      <c r="I861" s="207"/>
      <c r="J861" s="203"/>
      <c r="K861" s="204" t="s">
        <v>3398</v>
      </c>
      <c r="L861" s="203" t="s">
        <v>3400</v>
      </c>
      <c r="M861" s="203" t="s">
        <v>13</v>
      </c>
      <c r="N861" s="205"/>
      <c r="O861" s="205"/>
    </row>
    <row r="862" spans="1:15" x14ac:dyDescent="0.2">
      <c r="A862" s="285"/>
      <c r="B862" s="203" t="s">
        <v>3194</v>
      </c>
      <c r="C862" s="204" t="s">
        <v>3411</v>
      </c>
      <c r="D862" s="229">
        <v>12</v>
      </c>
      <c r="E862" s="229">
        <v>10</v>
      </c>
      <c r="F862" s="286"/>
      <c r="G862" s="205"/>
      <c r="K862" s="28" t="s">
        <v>3203</v>
      </c>
      <c r="N862" s="127" t="s">
        <v>1790</v>
      </c>
      <c r="O862" s="149"/>
    </row>
    <row r="863" spans="1:15" x14ac:dyDescent="0.2">
      <c r="A863" s="285"/>
      <c r="B863" s="203" t="s">
        <v>3195</v>
      </c>
      <c r="C863" s="204" t="s">
        <v>3412</v>
      </c>
      <c r="D863" s="229">
        <v>72</v>
      </c>
      <c r="E863" s="229">
        <v>1</v>
      </c>
      <c r="F863" s="286"/>
      <c r="G863" s="205"/>
      <c r="I863" s="207"/>
      <c r="J863" s="240" t="s">
        <v>3200</v>
      </c>
      <c r="K863" s="282" t="s">
        <v>3401</v>
      </c>
      <c r="L863" s="240" t="s">
        <v>3402</v>
      </c>
      <c r="M863" s="240" t="s">
        <v>1798</v>
      </c>
      <c r="N863" s="284">
        <f>O863/L863</f>
        <v>0.75</v>
      </c>
      <c r="O863" s="284">
        <v>180</v>
      </c>
    </row>
    <row r="864" spans="1:15" x14ac:dyDescent="0.2">
      <c r="C864" s="213" t="s">
        <v>3191</v>
      </c>
      <c r="D864" s="82"/>
      <c r="E864" s="82"/>
      <c r="F864" s="127" t="s">
        <v>1780</v>
      </c>
      <c r="G864" s="211"/>
      <c r="N864" s="149"/>
      <c r="O864" s="149"/>
    </row>
    <row r="865" spans="1:15" x14ac:dyDescent="0.2">
      <c r="A865" s="282"/>
      <c r="B865" s="240" t="s">
        <v>3196</v>
      </c>
      <c r="C865" s="282" t="s">
        <v>3413</v>
      </c>
      <c r="D865" s="240" t="s">
        <v>3414</v>
      </c>
      <c r="E865" s="240"/>
      <c r="F865" s="284">
        <f>G865/D865</f>
        <v>0.74885844748858443</v>
      </c>
      <c r="G865" s="284">
        <v>164</v>
      </c>
      <c r="J865" s="82"/>
      <c r="K865" s="213"/>
      <c r="L865" s="82"/>
      <c r="M865" s="82"/>
      <c r="N865" s="160"/>
      <c r="O865" s="215"/>
    </row>
    <row r="866" spans="1:15" x14ac:dyDescent="0.2">
      <c r="A866" s="207"/>
      <c r="B866" s="203"/>
      <c r="C866" s="207" t="s">
        <v>3397</v>
      </c>
      <c r="D866" s="203" t="s">
        <v>1740</v>
      </c>
      <c r="E866" s="203" t="s">
        <v>13</v>
      </c>
      <c r="F866" s="205"/>
      <c r="G866" s="205"/>
      <c r="J866" s="82"/>
      <c r="K866" s="212" t="s">
        <v>2548</v>
      </c>
      <c r="L866" s="106"/>
      <c r="M866" s="106"/>
      <c r="N866" s="127" t="s">
        <v>1791</v>
      </c>
      <c r="O866" s="154"/>
    </row>
    <row r="867" spans="1:15" x14ac:dyDescent="0.2">
      <c r="A867" s="207"/>
      <c r="B867" s="203"/>
      <c r="C867" s="204" t="s">
        <v>3401</v>
      </c>
      <c r="D867" s="229">
        <v>171</v>
      </c>
      <c r="E867" s="229">
        <v>16</v>
      </c>
      <c r="F867" s="286"/>
      <c r="G867" s="205"/>
      <c r="I867" s="5"/>
      <c r="J867" s="21" t="s">
        <v>2590</v>
      </c>
      <c r="K867" s="5" t="s">
        <v>2600</v>
      </c>
      <c r="L867" s="199">
        <v>36</v>
      </c>
      <c r="M867" s="199">
        <v>18</v>
      </c>
      <c r="N867" s="128">
        <f>O867/L867</f>
        <v>2.25</v>
      </c>
      <c r="O867" s="128">
        <v>81</v>
      </c>
    </row>
    <row r="868" spans="1:15" x14ac:dyDescent="0.2">
      <c r="C868" s="213" t="s">
        <v>3193</v>
      </c>
      <c r="D868" s="82"/>
      <c r="E868" s="82"/>
      <c r="F868" s="127" t="s">
        <v>1780</v>
      </c>
      <c r="G868" s="211"/>
      <c r="I868" s="5"/>
      <c r="J868" s="21" t="s">
        <v>2591</v>
      </c>
      <c r="K868" s="5" t="s">
        <v>2601</v>
      </c>
      <c r="L868" s="199">
        <v>36</v>
      </c>
      <c r="M868" s="199">
        <v>36</v>
      </c>
      <c r="N868" s="128">
        <f>O868/L868</f>
        <v>2.2000000000000002</v>
      </c>
      <c r="O868" s="128">
        <v>79.2</v>
      </c>
    </row>
    <row r="869" spans="1:15" x14ac:dyDescent="0.2">
      <c r="A869" s="282"/>
      <c r="B869" s="240" t="s">
        <v>3197</v>
      </c>
      <c r="C869" s="282" t="s">
        <v>3415</v>
      </c>
      <c r="D869" s="240" t="s">
        <v>3402</v>
      </c>
      <c r="E869" s="240" t="s">
        <v>1798</v>
      </c>
      <c r="F869" s="284">
        <f>G869/D869</f>
        <v>0.75</v>
      </c>
      <c r="G869" s="284">
        <v>180</v>
      </c>
      <c r="I869" s="5"/>
      <c r="J869" s="21" t="s">
        <v>2592</v>
      </c>
      <c r="K869" s="5" t="s">
        <v>2602</v>
      </c>
      <c r="L869" s="199">
        <v>36</v>
      </c>
      <c r="M869" s="199">
        <v>40</v>
      </c>
      <c r="N869" s="128">
        <f>O869/L869</f>
        <v>1.7999999999999998</v>
      </c>
      <c r="O869" s="128">
        <v>64.8</v>
      </c>
    </row>
    <row r="870" spans="1:15" x14ac:dyDescent="0.2">
      <c r="F870" s="149"/>
      <c r="G870" s="149"/>
      <c r="I870" s="5"/>
      <c r="J870" s="21" t="s">
        <v>2593</v>
      </c>
      <c r="K870" s="5" t="s">
        <v>2598</v>
      </c>
      <c r="L870" s="199">
        <v>36</v>
      </c>
      <c r="M870" s="199">
        <v>24</v>
      </c>
      <c r="N870" s="128">
        <f>O870/L870</f>
        <v>1.7999999999999998</v>
      </c>
      <c r="O870" s="128">
        <v>64.8</v>
      </c>
    </row>
    <row r="871" spans="1:15" x14ac:dyDescent="0.2">
      <c r="C871" s="213"/>
      <c r="D871" s="82"/>
      <c r="E871" s="82"/>
      <c r="F871" s="160"/>
      <c r="G871" s="161"/>
      <c r="I871" s="5"/>
      <c r="J871" s="21" t="s">
        <v>2594</v>
      </c>
      <c r="K871" s="5" t="s">
        <v>2599</v>
      </c>
      <c r="L871" s="199">
        <v>72</v>
      </c>
      <c r="M871" s="199">
        <v>1</v>
      </c>
      <c r="N871" s="128">
        <f>O871/L871</f>
        <v>0.80555555555555558</v>
      </c>
      <c r="O871" s="128">
        <v>58</v>
      </c>
    </row>
    <row r="872" spans="1:15" x14ac:dyDescent="0.2">
      <c r="C872" s="28" t="s">
        <v>2541</v>
      </c>
      <c r="F872" s="127" t="s">
        <v>1781</v>
      </c>
      <c r="G872" s="149"/>
      <c r="J872" s="82"/>
      <c r="K872" s="212" t="s">
        <v>2547</v>
      </c>
      <c r="L872" s="106"/>
      <c r="M872" s="106"/>
      <c r="N872" s="127" t="s">
        <v>1792</v>
      </c>
      <c r="O872" s="154"/>
    </row>
    <row r="873" spans="1:15" x14ac:dyDescent="0.2">
      <c r="A873" s="5"/>
      <c r="B873" s="21" t="s">
        <v>2536</v>
      </c>
      <c r="C873" s="5" t="s">
        <v>2553</v>
      </c>
      <c r="D873" s="199">
        <v>36</v>
      </c>
      <c r="E873" s="199">
        <v>18</v>
      </c>
      <c r="F873" s="128">
        <f>G873/D873</f>
        <v>2.25</v>
      </c>
      <c r="G873" s="128">
        <v>81</v>
      </c>
      <c r="I873" s="5"/>
      <c r="J873" s="21" t="s">
        <v>2557</v>
      </c>
      <c r="K873" s="5" t="s">
        <v>2595</v>
      </c>
      <c r="L873" s="199">
        <v>36</v>
      </c>
      <c r="M873" s="199">
        <v>18</v>
      </c>
      <c r="N873" s="128">
        <f>O873/L873</f>
        <v>2.25</v>
      </c>
      <c r="O873" s="128">
        <v>81</v>
      </c>
    </row>
    <row r="874" spans="1:15" x14ac:dyDescent="0.2">
      <c r="A874" s="5"/>
      <c r="B874" s="21" t="s">
        <v>2537</v>
      </c>
      <c r="C874" s="5" t="s">
        <v>2554</v>
      </c>
      <c r="D874" s="199">
        <v>36</v>
      </c>
      <c r="E874" s="199">
        <v>36</v>
      </c>
      <c r="F874" s="128">
        <f>G874/D874</f>
        <v>2.2000000000000002</v>
      </c>
      <c r="G874" s="128">
        <v>79.2</v>
      </c>
      <c r="I874" s="5"/>
      <c r="J874" s="21" t="s">
        <v>2558</v>
      </c>
      <c r="K874" s="5" t="s">
        <v>2596</v>
      </c>
      <c r="L874" s="199">
        <v>36</v>
      </c>
      <c r="M874" s="199">
        <v>36</v>
      </c>
      <c r="N874" s="128">
        <f>O874/L874</f>
        <v>2.2000000000000002</v>
      </c>
      <c r="O874" s="128">
        <v>79.2</v>
      </c>
    </row>
    <row r="875" spans="1:15" x14ac:dyDescent="0.2">
      <c r="A875" s="5"/>
      <c r="B875" s="21" t="s">
        <v>2538</v>
      </c>
      <c r="C875" s="5" t="s">
        <v>2555</v>
      </c>
      <c r="D875" s="199">
        <v>36</v>
      </c>
      <c r="E875" s="199">
        <v>40</v>
      </c>
      <c r="F875" s="128">
        <f>G875/D875</f>
        <v>1.7999999999999998</v>
      </c>
      <c r="G875" s="128">
        <v>64.8</v>
      </c>
      <c r="I875" s="5"/>
      <c r="J875" s="21" t="s">
        <v>2559</v>
      </c>
      <c r="K875" s="5" t="s">
        <v>2597</v>
      </c>
      <c r="L875" s="199">
        <v>36</v>
      </c>
      <c r="M875" s="199">
        <v>40</v>
      </c>
      <c r="N875" s="128">
        <f>O875/L875</f>
        <v>1.7999999999999998</v>
      </c>
      <c r="O875" s="128">
        <v>64.8</v>
      </c>
    </row>
    <row r="876" spans="1:15" x14ac:dyDescent="0.2">
      <c r="A876" s="5"/>
      <c r="B876" s="21" t="s">
        <v>2539</v>
      </c>
      <c r="C876" s="5" t="s">
        <v>2556</v>
      </c>
      <c r="D876" s="199">
        <v>36</v>
      </c>
      <c r="E876" s="199">
        <v>24</v>
      </c>
      <c r="F876" s="128">
        <f>G876/D876</f>
        <v>1.7999999999999998</v>
      </c>
      <c r="G876" s="128">
        <v>64.8</v>
      </c>
      <c r="I876" s="5"/>
      <c r="J876" s="21" t="s">
        <v>2560</v>
      </c>
      <c r="K876" s="5" t="s">
        <v>2598</v>
      </c>
      <c r="L876" s="199">
        <v>36</v>
      </c>
      <c r="M876" s="199">
        <v>24</v>
      </c>
      <c r="N876" s="128">
        <f>O876/L876</f>
        <v>1.7999999999999998</v>
      </c>
      <c r="O876" s="128">
        <v>64.8</v>
      </c>
    </row>
    <row r="877" spans="1:15" x14ac:dyDescent="0.2">
      <c r="C877" s="28"/>
      <c r="F877" s="160"/>
      <c r="G877" s="149"/>
      <c r="I877" s="5"/>
      <c r="J877" s="21" t="s">
        <v>2589</v>
      </c>
      <c r="K877" s="5" t="s">
        <v>2599</v>
      </c>
      <c r="L877" s="199">
        <v>72</v>
      </c>
      <c r="M877" s="199">
        <v>1</v>
      </c>
      <c r="N877" s="128">
        <f>O877/L877</f>
        <v>0.80555555555555558</v>
      </c>
      <c r="O877" s="128">
        <v>58</v>
      </c>
    </row>
    <row r="878" spans="1:15" x14ac:dyDescent="0.2">
      <c r="F878" s="149"/>
      <c r="G878" s="149"/>
      <c r="J878" s="82"/>
      <c r="K878" s="212" t="s">
        <v>2548</v>
      </c>
      <c r="L878" s="106"/>
      <c r="M878" s="106"/>
      <c r="N878" s="127" t="s">
        <v>3204</v>
      </c>
      <c r="O878" s="154"/>
    </row>
    <row r="879" spans="1:15" x14ac:dyDescent="0.2">
      <c r="C879" s="28"/>
      <c r="F879" s="160"/>
      <c r="G879" s="149"/>
      <c r="I879" s="5"/>
      <c r="J879" s="21" t="s">
        <v>2590</v>
      </c>
      <c r="K879" s="5" t="s">
        <v>2600</v>
      </c>
      <c r="L879" s="199">
        <v>36</v>
      </c>
      <c r="M879" s="199">
        <v>18</v>
      </c>
      <c r="N879" s="128">
        <f>O879/L879</f>
        <v>2.25</v>
      </c>
      <c r="O879" s="128">
        <v>81</v>
      </c>
    </row>
    <row r="880" spans="1:15" x14ac:dyDescent="0.2">
      <c r="D880" s="187"/>
      <c r="E880" s="187"/>
      <c r="F880" s="149"/>
      <c r="G880" s="149"/>
      <c r="I880" s="5"/>
      <c r="J880" s="21" t="s">
        <v>2591</v>
      </c>
      <c r="K880" s="5" t="s">
        <v>2601</v>
      </c>
      <c r="L880" s="199">
        <v>36</v>
      </c>
      <c r="M880" s="199">
        <v>36</v>
      </c>
      <c r="N880" s="128">
        <f>O880/L880</f>
        <v>2.2000000000000002</v>
      </c>
      <c r="O880" s="128">
        <v>79.2</v>
      </c>
    </row>
    <row r="881" spans="1:15" x14ac:dyDescent="0.2">
      <c r="D881" s="187"/>
      <c r="E881" s="187"/>
      <c r="F881" s="149"/>
      <c r="G881" s="149"/>
      <c r="I881" s="5"/>
      <c r="J881" s="21" t="s">
        <v>2592</v>
      </c>
      <c r="K881" s="5" t="s">
        <v>2602</v>
      </c>
      <c r="L881" s="199">
        <v>36</v>
      </c>
      <c r="M881" s="199">
        <v>40</v>
      </c>
      <c r="N881" s="128">
        <f>O881/L881</f>
        <v>1.7999999999999998</v>
      </c>
      <c r="O881" s="128">
        <v>64.8</v>
      </c>
    </row>
    <row r="882" spans="1:15" x14ac:dyDescent="0.2">
      <c r="D882" s="187"/>
      <c r="E882" s="187"/>
      <c r="F882" s="149"/>
      <c r="G882" s="149"/>
      <c r="I882" s="5"/>
      <c r="J882" s="21" t="s">
        <v>2593</v>
      </c>
      <c r="K882" s="5" t="s">
        <v>2598</v>
      </c>
      <c r="L882" s="199">
        <v>36</v>
      </c>
      <c r="M882" s="199">
        <v>24</v>
      </c>
      <c r="N882" s="128">
        <f>O882/L882</f>
        <v>1.7999999999999998</v>
      </c>
      <c r="O882" s="128">
        <v>64.8</v>
      </c>
    </row>
    <row r="883" spans="1:15" x14ac:dyDescent="0.2">
      <c r="D883" s="187"/>
      <c r="E883" s="187"/>
      <c r="F883" s="149"/>
      <c r="G883" s="149"/>
      <c r="I883" s="5"/>
      <c r="J883" s="21" t="s">
        <v>2594</v>
      </c>
      <c r="K883" s="5" t="s">
        <v>2599</v>
      </c>
      <c r="L883" s="199">
        <v>72</v>
      </c>
      <c r="M883" s="199">
        <v>1</v>
      </c>
      <c r="N883" s="128">
        <f>O883/L883</f>
        <v>0.80555555555555558</v>
      </c>
      <c r="O883" s="128">
        <v>58</v>
      </c>
    </row>
    <row r="884" spans="1:15" x14ac:dyDescent="0.2">
      <c r="B884" s="26"/>
      <c r="C884" s="42"/>
      <c r="D884" s="26"/>
      <c r="E884" s="26"/>
      <c r="F884" s="202"/>
      <c r="G884" s="35"/>
      <c r="I884" s="42"/>
      <c r="J884" s="26"/>
      <c r="K884" s="42"/>
      <c r="L884" s="26"/>
      <c r="M884" s="26"/>
      <c r="N884" s="35"/>
      <c r="O884" s="35"/>
    </row>
    <row r="885" spans="1:15" x14ac:dyDescent="0.2">
      <c r="B885" s="26"/>
      <c r="C885" s="42"/>
      <c r="D885" s="26"/>
      <c r="E885" s="26"/>
      <c r="F885" s="202"/>
      <c r="G885" s="35"/>
      <c r="I885" s="42"/>
      <c r="J885" s="26"/>
      <c r="K885" s="42"/>
      <c r="L885" s="26"/>
      <c r="M885" s="26"/>
      <c r="N885" s="35"/>
      <c r="O885" s="35"/>
    </row>
    <row r="886" spans="1:15" x14ac:dyDescent="0.2">
      <c r="B886" s="26"/>
      <c r="C886" s="42"/>
      <c r="D886" s="26"/>
      <c r="E886" s="26"/>
      <c r="F886" s="202"/>
      <c r="G886" s="35"/>
      <c r="I886" s="42"/>
      <c r="J886" s="26"/>
      <c r="K886" s="42"/>
      <c r="L886" s="26"/>
      <c r="M886" s="26"/>
      <c r="N886" s="35"/>
      <c r="O886" s="35"/>
    </row>
    <row r="887" spans="1:15" x14ac:dyDescent="0.2">
      <c r="B887" s="26"/>
      <c r="C887" s="42"/>
      <c r="D887" s="26"/>
      <c r="E887" s="26"/>
      <c r="F887" s="202"/>
      <c r="G887" s="35"/>
      <c r="I887" s="42"/>
      <c r="J887" s="26"/>
      <c r="K887" s="42"/>
      <c r="L887" s="26"/>
      <c r="M887" s="26"/>
      <c r="N887" s="35"/>
      <c r="O887" s="35"/>
    </row>
    <row r="888" spans="1:15" x14ac:dyDescent="0.2">
      <c r="B888" s="26"/>
      <c r="C888" s="42"/>
      <c r="D888" s="26"/>
      <c r="E888" s="26"/>
      <c r="F888" s="202"/>
      <c r="G888" s="35"/>
      <c r="I888" s="42"/>
      <c r="J888" s="26"/>
      <c r="K888" s="42"/>
      <c r="L888" s="26"/>
      <c r="M888" s="26"/>
      <c r="N888" s="35"/>
      <c r="O888" s="35"/>
    </row>
    <row r="889" spans="1:15" x14ac:dyDescent="0.2">
      <c r="B889" s="26"/>
      <c r="C889" s="42"/>
      <c r="D889" s="26"/>
      <c r="E889" s="26"/>
      <c r="F889" s="202"/>
      <c r="G889" s="35"/>
      <c r="I889" s="42"/>
      <c r="J889" s="26"/>
      <c r="K889" s="42"/>
      <c r="L889" s="26"/>
      <c r="M889" s="26"/>
      <c r="N889" s="35"/>
      <c r="O889" s="35"/>
    </row>
    <row r="890" spans="1:15" x14ac:dyDescent="0.2">
      <c r="B890" s="26"/>
      <c r="C890" s="42"/>
      <c r="D890" s="26"/>
      <c r="E890" s="26"/>
      <c r="F890" s="202"/>
      <c r="G890" s="35"/>
      <c r="I890" s="42"/>
      <c r="J890" s="26"/>
      <c r="K890" s="42"/>
      <c r="L890" s="26"/>
      <c r="M890" s="26"/>
      <c r="N890" s="35"/>
      <c r="O890" s="35"/>
    </row>
    <row r="891" spans="1:15" x14ac:dyDescent="0.2">
      <c r="C891" s="105" t="s">
        <v>1484</v>
      </c>
      <c r="F891" s="127" t="s">
        <v>1794</v>
      </c>
      <c r="K891" s="105" t="s">
        <v>461</v>
      </c>
      <c r="N891" s="127" t="s">
        <v>1793</v>
      </c>
      <c r="O891" s="10"/>
    </row>
    <row r="892" spans="1:15" x14ac:dyDescent="0.2">
      <c r="A892" s="5"/>
      <c r="B892" s="21" t="s">
        <v>3645</v>
      </c>
      <c r="C892" s="43" t="s">
        <v>821</v>
      </c>
      <c r="D892" s="41">
        <v>36</v>
      </c>
      <c r="E892" s="41">
        <v>8</v>
      </c>
      <c r="F892" s="128">
        <f>G892/D892</f>
        <v>1.8333333333333333</v>
      </c>
      <c r="G892" s="144">
        <v>66</v>
      </c>
      <c r="I892" s="5"/>
      <c r="J892" s="21" t="s">
        <v>3979</v>
      </c>
      <c r="K892" s="29" t="s">
        <v>1233</v>
      </c>
      <c r="L892" s="199">
        <v>12</v>
      </c>
      <c r="M892" s="21">
        <v>60</v>
      </c>
      <c r="N892" s="128">
        <f t="shared" ref="N892:N897" si="76">O892/L892</f>
        <v>2.4</v>
      </c>
      <c r="O892" s="130">
        <v>28.8</v>
      </c>
    </row>
    <row r="893" spans="1:15" x14ac:dyDescent="0.2">
      <c r="A893" s="5"/>
      <c r="B893" s="21" t="s">
        <v>3646</v>
      </c>
      <c r="C893" s="43" t="s">
        <v>822</v>
      </c>
      <c r="D893" s="41">
        <v>12</v>
      </c>
      <c r="E893" s="41">
        <v>20</v>
      </c>
      <c r="F893" s="128">
        <f>G893/D893</f>
        <v>4.166666666666667</v>
      </c>
      <c r="G893" s="144">
        <v>50</v>
      </c>
      <c r="I893" s="5"/>
      <c r="J893" s="21" t="s">
        <v>3980</v>
      </c>
      <c r="K893" s="29" t="s">
        <v>1234</v>
      </c>
      <c r="L893" s="21">
        <v>36</v>
      </c>
      <c r="M893" s="21">
        <v>16</v>
      </c>
      <c r="N893" s="128">
        <f t="shared" si="76"/>
        <v>0.8</v>
      </c>
      <c r="O893" s="130">
        <v>28.8</v>
      </c>
    </row>
    <row r="894" spans="1:15" x14ac:dyDescent="0.2">
      <c r="A894" s="5"/>
      <c r="B894" s="21" t="s">
        <v>3647</v>
      </c>
      <c r="C894" s="43" t="s">
        <v>823</v>
      </c>
      <c r="D894" s="41">
        <v>36</v>
      </c>
      <c r="E894" s="41">
        <v>8</v>
      </c>
      <c r="F894" s="128">
        <f>G894/D894</f>
        <v>0.94444444444444442</v>
      </c>
      <c r="G894" s="144">
        <v>34</v>
      </c>
      <c r="I894" s="5"/>
      <c r="J894" s="21" t="s">
        <v>3981</v>
      </c>
      <c r="K894" s="29" t="s">
        <v>1232</v>
      </c>
      <c r="L894" s="34">
        <v>36</v>
      </c>
      <c r="M894" s="34">
        <v>24</v>
      </c>
      <c r="N894" s="128">
        <f t="shared" si="76"/>
        <v>0.8</v>
      </c>
      <c r="O894" s="131">
        <v>28.8</v>
      </c>
    </row>
    <row r="895" spans="1:15" x14ac:dyDescent="0.2">
      <c r="A895" s="5"/>
      <c r="B895" s="21" t="s">
        <v>3648</v>
      </c>
      <c r="C895" s="43" t="s">
        <v>824</v>
      </c>
      <c r="D895" s="41">
        <v>12</v>
      </c>
      <c r="E895" s="41">
        <v>40</v>
      </c>
      <c r="F895" s="128">
        <f>G895/D895</f>
        <v>4</v>
      </c>
      <c r="G895" s="144">
        <v>48</v>
      </c>
      <c r="I895" s="5"/>
      <c r="J895" s="21" t="s">
        <v>3982</v>
      </c>
      <c r="K895" s="29" t="s">
        <v>1235</v>
      </c>
      <c r="L895" s="21">
        <v>36</v>
      </c>
      <c r="M895" s="21">
        <v>8</v>
      </c>
      <c r="N895" s="128">
        <f t="shared" si="76"/>
        <v>0.84</v>
      </c>
      <c r="O895" s="130">
        <v>30.24</v>
      </c>
    </row>
    <row r="896" spans="1:15" x14ac:dyDescent="0.2">
      <c r="C896" s="105" t="s">
        <v>1626</v>
      </c>
      <c r="F896" s="127" t="s">
        <v>1794</v>
      </c>
      <c r="I896" s="224"/>
      <c r="J896" s="216" t="s">
        <v>3983</v>
      </c>
      <c r="K896" s="224" t="s">
        <v>1236</v>
      </c>
      <c r="L896" s="216">
        <v>25</v>
      </c>
      <c r="M896" s="216">
        <v>20</v>
      </c>
      <c r="N896" s="218">
        <f t="shared" si="76"/>
        <v>2.08</v>
      </c>
      <c r="O896" s="297">
        <v>52</v>
      </c>
    </row>
    <row r="897" spans="1:15" x14ac:dyDescent="0.2">
      <c r="A897" s="5"/>
      <c r="B897" s="21" t="s">
        <v>3649</v>
      </c>
      <c r="C897" s="43" t="s">
        <v>825</v>
      </c>
      <c r="D897" s="41">
        <v>36</v>
      </c>
      <c r="E897" s="41">
        <v>24</v>
      </c>
      <c r="F897" s="128">
        <f>G897/D897</f>
        <v>0.68</v>
      </c>
      <c r="G897" s="144">
        <v>24.48</v>
      </c>
      <c r="I897" s="5"/>
      <c r="J897" s="41" t="s">
        <v>3984</v>
      </c>
      <c r="K897" s="43" t="s">
        <v>1237</v>
      </c>
      <c r="L897" s="41">
        <v>24</v>
      </c>
      <c r="M897" s="41">
        <v>12</v>
      </c>
      <c r="N897" s="128">
        <f t="shared" si="76"/>
        <v>3.25</v>
      </c>
      <c r="O897" s="144">
        <v>78</v>
      </c>
    </row>
    <row r="898" spans="1:15" x14ac:dyDescent="0.2">
      <c r="A898" s="5"/>
      <c r="B898" s="21" t="s">
        <v>3650</v>
      </c>
      <c r="C898" s="5" t="s">
        <v>826</v>
      </c>
      <c r="D898" s="21">
        <v>40</v>
      </c>
      <c r="E898" s="21">
        <v>96</v>
      </c>
      <c r="F898" s="128">
        <f>G898/D898</f>
        <v>1.95</v>
      </c>
      <c r="G898" s="128">
        <v>78</v>
      </c>
      <c r="K898" s="105" t="s">
        <v>2810</v>
      </c>
      <c r="N898" s="127" t="s">
        <v>1793</v>
      </c>
      <c r="O898" s="10"/>
    </row>
    <row r="899" spans="1:15" x14ac:dyDescent="0.2">
      <c r="A899" s="42"/>
      <c r="B899" s="26"/>
      <c r="C899" s="105" t="s">
        <v>1485</v>
      </c>
      <c r="D899" s="26"/>
      <c r="E899" s="26"/>
      <c r="F899" s="127" t="s">
        <v>1794</v>
      </c>
      <c r="G899" s="35"/>
      <c r="I899" s="5"/>
      <c r="J899" s="21" t="s">
        <v>1735</v>
      </c>
      <c r="K899" s="5" t="s">
        <v>920</v>
      </c>
      <c r="L899" s="21">
        <v>48</v>
      </c>
      <c r="M899" s="21">
        <v>200</v>
      </c>
      <c r="N899" s="132">
        <f>O899/L899</f>
        <v>0.66666666666666663</v>
      </c>
      <c r="O899" s="128">
        <v>32</v>
      </c>
    </row>
    <row r="900" spans="1:15" x14ac:dyDescent="0.2">
      <c r="A900" s="5"/>
      <c r="B900" s="21" t="s">
        <v>3651</v>
      </c>
      <c r="C900" s="29" t="s">
        <v>1486</v>
      </c>
      <c r="D900" s="34">
        <v>24</v>
      </c>
      <c r="E900" s="34">
        <v>1</v>
      </c>
      <c r="F900" s="128">
        <f>G900/D900</f>
        <v>1.2291666666666667</v>
      </c>
      <c r="G900" s="141">
        <v>29.5</v>
      </c>
      <c r="I900" s="5"/>
      <c r="J900" s="21" t="s">
        <v>1734</v>
      </c>
      <c r="K900" s="5" t="s">
        <v>918</v>
      </c>
      <c r="L900" s="21">
        <v>36</v>
      </c>
      <c r="M900" s="21">
        <v>200</v>
      </c>
      <c r="N900" s="128">
        <f>O900/L900</f>
        <v>1.1666666666666667</v>
      </c>
      <c r="O900" s="128">
        <v>42</v>
      </c>
    </row>
    <row r="901" spans="1:15" x14ac:dyDescent="0.2">
      <c r="A901" s="29"/>
      <c r="B901" s="21" t="s">
        <v>3652</v>
      </c>
      <c r="C901" s="29" t="s">
        <v>1304</v>
      </c>
      <c r="D901" s="34">
        <v>24</v>
      </c>
      <c r="E901" s="34">
        <v>1</v>
      </c>
      <c r="F901" s="131">
        <f>G901/D901</f>
        <v>1</v>
      </c>
      <c r="G901" s="131">
        <v>24</v>
      </c>
      <c r="I901" s="5"/>
      <c r="J901" s="21" t="s">
        <v>1733</v>
      </c>
      <c r="K901" s="5" t="s">
        <v>917</v>
      </c>
      <c r="L901" s="21">
        <v>48</v>
      </c>
      <c r="M901" s="21">
        <v>50</v>
      </c>
      <c r="N901" s="128">
        <f>O901/L901</f>
        <v>1.0166666666666666</v>
      </c>
      <c r="O901" s="128">
        <v>48.8</v>
      </c>
    </row>
    <row r="902" spans="1:15" x14ac:dyDescent="0.2">
      <c r="D902" s="187"/>
      <c r="E902" s="187"/>
      <c r="F902" s="149"/>
      <c r="G902" s="149"/>
      <c r="H902" s="6"/>
      <c r="L902" s="187"/>
      <c r="M902" s="187"/>
      <c r="N902" s="149"/>
      <c r="O902" s="149"/>
    </row>
    <row r="903" spans="1:15" x14ac:dyDescent="0.2">
      <c r="D903" s="187"/>
      <c r="E903" s="187"/>
      <c r="F903" s="149"/>
      <c r="G903" s="149"/>
      <c r="H903" s="6"/>
      <c r="L903" s="187"/>
      <c r="M903" s="187"/>
      <c r="N903" s="149"/>
      <c r="O903" s="149"/>
    </row>
    <row r="904" spans="1:15" x14ac:dyDescent="0.2">
      <c r="C904" s="28"/>
      <c r="F904" s="160"/>
      <c r="G904" s="149"/>
      <c r="H904" s="6"/>
      <c r="L904" s="187"/>
      <c r="M904" s="187"/>
      <c r="N904" s="149"/>
      <c r="O904" s="149"/>
    </row>
    <row r="905" spans="1:15" x14ac:dyDescent="0.2">
      <c r="D905" s="187"/>
      <c r="E905" s="187"/>
      <c r="F905" s="149"/>
      <c r="G905" s="149"/>
      <c r="H905" s="6"/>
      <c r="K905" s="28"/>
      <c r="N905" s="10"/>
      <c r="O905" s="10"/>
    </row>
    <row r="906" spans="1:15" x14ac:dyDescent="0.2">
      <c r="D906" s="187"/>
      <c r="E906" s="187"/>
      <c r="F906" s="149"/>
      <c r="G906" s="149"/>
      <c r="H906" s="6"/>
      <c r="J906" s="82"/>
      <c r="K906" s="213"/>
      <c r="L906" s="82"/>
      <c r="M906" s="82"/>
      <c r="N906" s="160"/>
      <c r="O906" s="215"/>
    </row>
    <row r="907" spans="1:15" x14ac:dyDescent="0.2">
      <c r="D907" s="187"/>
      <c r="E907" s="187"/>
      <c r="F907" s="149"/>
      <c r="G907" s="149"/>
      <c r="H907" s="6"/>
      <c r="L907" s="187"/>
      <c r="M907" s="187"/>
      <c r="N907" s="149"/>
      <c r="O907" s="149"/>
    </row>
    <row r="908" spans="1:15" x14ac:dyDescent="0.2">
      <c r="D908" s="187"/>
      <c r="E908" s="187"/>
      <c r="F908" s="149"/>
      <c r="G908" s="149"/>
      <c r="H908" s="6"/>
      <c r="L908" s="187"/>
      <c r="M908" s="187"/>
      <c r="N908" s="149"/>
      <c r="O908" s="149"/>
    </row>
    <row r="909" spans="1:15" x14ac:dyDescent="0.2">
      <c r="H909" s="6"/>
      <c r="L909" s="187"/>
      <c r="M909" s="187"/>
      <c r="N909" s="149"/>
      <c r="O909" s="149"/>
    </row>
    <row r="910" spans="1:15" x14ac:dyDescent="0.2">
      <c r="C910" s="105"/>
      <c r="F910" s="127"/>
      <c r="H910" s="6"/>
      <c r="L910" s="187"/>
      <c r="M910" s="187"/>
      <c r="N910" s="149"/>
      <c r="O910" s="149"/>
    </row>
    <row r="911" spans="1:15" x14ac:dyDescent="0.2">
      <c r="A911" s="65"/>
      <c r="C911" s="105" t="s">
        <v>30</v>
      </c>
      <c r="F911" s="127" t="s">
        <v>3205</v>
      </c>
      <c r="G911" s="149"/>
      <c r="H911" s="6"/>
      <c r="K911" s="110" t="s">
        <v>29</v>
      </c>
      <c r="N911" s="127" t="s">
        <v>1795</v>
      </c>
    </row>
    <row r="912" spans="1:15" x14ac:dyDescent="0.2">
      <c r="A912" s="298"/>
      <c r="B912" s="21" t="s">
        <v>3653</v>
      </c>
      <c r="C912" s="3" t="s">
        <v>842</v>
      </c>
      <c r="D912" s="21">
        <v>30</v>
      </c>
      <c r="E912" s="21">
        <v>8</v>
      </c>
      <c r="F912" s="128">
        <f t="shared" ref="F912:F917" si="77">G912/D912</f>
        <v>1.4</v>
      </c>
      <c r="G912" s="128">
        <v>42</v>
      </c>
      <c r="H912" s="6"/>
      <c r="I912" s="5"/>
      <c r="J912" s="21" t="s">
        <v>3985</v>
      </c>
      <c r="K912" s="3" t="s">
        <v>833</v>
      </c>
      <c r="L912" s="21">
        <v>48</v>
      </c>
      <c r="M912" s="21">
        <v>10</v>
      </c>
      <c r="N912" s="128">
        <f>O912/L912</f>
        <v>1.125</v>
      </c>
      <c r="O912" s="128">
        <v>54</v>
      </c>
    </row>
    <row r="913" spans="1:15" x14ac:dyDescent="0.2">
      <c r="A913" s="298"/>
      <c r="B913" s="21" t="s">
        <v>3654</v>
      </c>
      <c r="C913" s="3" t="s">
        <v>843</v>
      </c>
      <c r="D913" s="21">
        <v>48</v>
      </c>
      <c r="E913" s="21">
        <v>10</v>
      </c>
      <c r="F913" s="128">
        <f t="shared" si="77"/>
        <v>1.125</v>
      </c>
      <c r="G913" s="128">
        <v>54</v>
      </c>
      <c r="H913" s="6"/>
      <c r="I913" s="5"/>
      <c r="J913" s="21" t="s">
        <v>3986</v>
      </c>
      <c r="K913" s="3" t="s">
        <v>834</v>
      </c>
      <c r="L913" s="21">
        <v>48</v>
      </c>
      <c r="M913" s="21">
        <v>15</v>
      </c>
      <c r="N913" s="128">
        <f>O913/L913</f>
        <v>0.875</v>
      </c>
      <c r="O913" s="16">
        <v>42</v>
      </c>
    </row>
    <row r="914" spans="1:15" x14ac:dyDescent="0.2">
      <c r="A914" s="299"/>
      <c r="B914" s="21" t="s">
        <v>3655</v>
      </c>
      <c r="C914" s="3" t="s">
        <v>844</v>
      </c>
      <c r="D914" s="21">
        <v>48</v>
      </c>
      <c r="E914" s="21">
        <v>15</v>
      </c>
      <c r="F914" s="128">
        <f t="shared" si="77"/>
        <v>0.875</v>
      </c>
      <c r="G914" s="16">
        <v>42</v>
      </c>
      <c r="H914" s="6"/>
      <c r="I914" s="5"/>
      <c r="J914" s="21" t="s">
        <v>3987</v>
      </c>
      <c r="K914" s="3" t="s">
        <v>835</v>
      </c>
      <c r="L914" s="21">
        <v>48</v>
      </c>
      <c r="M914" s="21">
        <v>20</v>
      </c>
      <c r="N914" s="128">
        <f>O914/L914</f>
        <v>0.9</v>
      </c>
      <c r="O914" s="128">
        <v>43.2</v>
      </c>
    </row>
    <row r="915" spans="1:15" x14ac:dyDescent="0.2">
      <c r="A915" s="5"/>
      <c r="B915" s="21" t="s">
        <v>3656</v>
      </c>
      <c r="C915" s="3" t="s">
        <v>845</v>
      </c>
      <c r="D915" s="21">
        <v>48</v>
      </c>
      <c r="E915" s="21">
        <v>16</v>
      </c>
      <c r="F915" s="128">
        <f t="shared" si="77"/>
        <v>1</v>
      </c>
      <c r="G915" s="128">
        <v>48</v>
      </c>
      <c r="H915" s="6"/>
      <c r="K915" s="183" t="s">
        <v>31</v>
      </c>
      <c r="N915" s="127" t="s">
        <v>1795</v>
      </c>
      <c r="O915" s="149"/>
    </row>
    <row r="916" spans="1:15" x14ac:dyDescent="0.2">
      <c r="A916" s="5"/>
      <c r="B916" s="21" t="s">
        <v>3657</v>
      </c>
      <c r="C916" s="3" t="s">
        <v>846</v>
      </c>
      <c r="D916" s="21">
        <v>48</v>
      </c>
      <c r="E916" s="21">
        <v>20</v>
      </c>
      <c r="F916" s="128">
        <f t="shared" si="77"/>
        <v>0.9</v>
      </c>
      <c r="G916" s="128">
        <v>43.2</v>
      </c>
      <c r="H916" s="6"/>
      <c r="I916" s="5"/>
      <c r="J916" s="21" t="s">
        <v>3988</v>
      </c>
      <c r="K916" s="3" t="s">
        <v>839</v>
      </c>
      <c r="L916" s="21">
        <v>48</v>
      </c>
      <c r="M916" s="21">
        <v>10</v>
      </c>
      <c r="N916" s="128">
        <f>O916/L916</f>
        <v>1.125</v>
      </c>
      <c r="O916" s="128">
        <v>54</v>
      </c>
    </row>
    <row r="917" spans="1:15" x14ac:dyDescent="0.2">
      <c r="A917" s="5"/>
      <c r="B917" s="21" t="s">
        <v>3113</v>
      </c>
      <c r="C917" s="3" t="s">
        <v>3123</v>
      </c>
      <c r="D917" s="21" t="s">
        <v>1797</v>
      </c>
      <c r="E917" s="21" t="s">
        <v>3065</v>
      </c>
      <c r="F917" s="128">
        <f t="shared" si="77"/>
        <v>0.75</v>
      </c>
      <c r="G917" s="128">
        <v>27</v>
      </c>
      <c r="H917" s="6"/>
      <c r="I917" s="5"/>
      <c r="J917" s="21" t="s">
        <v>3989</v>
      </c>
      <c r="K917" s="3" t="s">
        <v>840</v>
      </c>
      <c r="L917" s="21">
        <v>48</v>
      </c>
      <c r="M917" s="21">
        <v>15</v>
      </c>
      <c r="N917" s="128">
        <f>O917/L917</f>
        <v>0.875</v>
      </c>
      <c r="O917" s="16">
        <v>42</v>
      </c>
    </row>
    <row r="918" spans="1:15" x14ac:dyDescent="0.2">
      <c r="C918" s="28" t="s">
        <v>23</v>
      </c>
      <c r="F918" s="127" t="s">
        <v>3205</v>
      </c>
      <c r="H918" s="6"/>
      <c r="I918" s="5"/>
      <c r="J918" s="21" t="s">
        <v>3990</v>
      </c>
      <c r="K918" s="3" t="s">
        <v>841</v>
      </c>
      <c r="L918" s="21">
        <v>48</v>
      </c>
      <c r="M918" s="21">
        <v>20</v>
      </c>
      <c r="N918" s="128">
        <f>O918/L918</f>
        <v>0.9</v>
      </c>
      <c r="O918" s="128">
        <v>43.2</v>
      </c>
    </row>
    <row r="919" spans="1:15" x14ac:dyDescent="0.2">
      <c r="A919" s="224"/>
      <c r="B919" s="216">
        <v>80818</v>
      </c>
      <c r="C919" s="217" t="s">
        <v>827</v>
      </c>
      <c r="D919" s="216">
        <v>30</v>
      </c>
      <c r="E919" s="216">
        <v>8</v>
      </c>
      <c r="F919" s="218">
        <f t="shared" ref="F919:F924" si="78">G919/D919</f>
        <v>1.4</v>
      </c>
      <c r="G919" s="218">
        <v>42</v>
      </c>
      <c r="H919" s="6"/>
      <c r="K919" s="111" t="s">
        <v>335</v>
      </c>
      <c r="N919" s="127" t="s">
        <v>1795</v>
      </c>
      <c r="O919" s="124"/>
    </row>
    <row r="920" spans="1:15" x14ac:dyDescent="0.2">
      <c r="A920" s="5"/>
      <c r="B920" s="21" t="s">
        <v>3658</v>
      </c>
      <c r="C920" s="3" t="s">
        <v>828</v>
      </c>
      <c r="D920" s="21">
        <v>30</v>
      </c>
      <c r="E920" s="21">
        <v>8</v>
      </c>
      <c r="F920" s="128">
        <f t="shared" si="78"/>
        <v>1.4</v>
      </c>
      <c r="G920" s="128">
        <v>42</v>
      </c>
      <c r="H920" s="6"/>
      <c r="I920" s="5"/>
      <c r="J920" s="21" t="s">
        <v>3991</v>
      </c>
      <c r="K920" s="3" t="s">
        <v>838</v>
      </c>
      <c r="L920" s="21">
        <v>48</v>
      </c>
      <c r="M920" s="21">
        <v>10</v>
      </c>
      <c r="N920" s="128">
        <f>O920/L920</f>
        <v>1.125</v>
      </c>
      <c r="O920" s="128">
        <v>54</v>
      </c>
    </row>
    <row r="921" spans="1:15" x14ac:dyDescent="0.2">
      <c r="A921" s="5"/>
      <c r="B921" s="21" t="s">
        <v>3659</v>
      </c>
      <c r="C921" s="3" t="s">
        <v>829</v>
      </c>
      <c r="D921" s="21">
        <v>48</v>
      </c>
      <c r="E921" s="21">
        <v>10</v>
      </c>
      <c r="F921" s="128">
        <f t="shared" si="78"/>
        <v>1.125</v>
      </c>
      <c r="G921" s="128">
        <v>54</v>
      </c>
      <c r="H921" s="6"/>
      <c r="I921" s="5"/>
      <c r="J921" s="21" t="s">
        <v>3992</v>
      </c>
      <c r="K921" s="3" t="s">
        <v>837</v>
      </c>
      <c r="L921" s="21">
        <v>48</v>
      </c>
      <c r="M921" s="21">
        <v>15</v>
      </c>
      <c r="N921" s="128">
        <f>O921/L921</f>
        <v>0.875</v>
      </c>
      <c r="O921" s="16">
        <v>42</v>
      </c>
    </row>
    <row r="922" spans="1:15" x14ac:dyDescent="0.2">
      <c r="A922" s="5"/>
      <c r="B922" s="21" t="s">
        <v>3660</v>
      </c>
      <c r="C922" s="3" t="s">
        <v>830</v>
      </c>
      <c r="D922" s="21">
        <v>48</v>
      </c>
      <c r="E922" s="21">
        <v>15</v>
      </c>
      <c r="F922" s="128">
        <f t="shared" si="78"/>
        <v>0.875</v>
      </c>
      <c r="G922" s="16">
        <v>42</v>
      </c>
      <c r="H922" s="6"/>
      <c r="I922" s="5"/>
      <c r="J922" s="21" t="s">
        <v>3993</v>
      </c>
      <c r="K922" s="3" t="s">
        <v>836</v>
      </c>
      <c r="L922" s="21">
        <v>48</v>
      </c>
      <c r="M922" s="21">
        <v>20</v>
      </c>
      <c r="N922" s="128">
        <f>O922/L922</f>
        <v>0.9</v>
      </c>
      <c r="O922" s="128">
        <v>43.2</v>
      </c>
    </row>
    <row r="923" spans="1:15" x14ac:dyDescent="0.2">
      <c r="A923" s="5"/>
      <c r="B923" s="21" t="s">
        <v>3661</v>
      </c>
      <c r="C923" s="3" t="s">
        <v>832</v>
      </c>
      <c r="D923" s="21">
        <v>24</v>
      </c>
      <c r="E923" s="21">
        <v>12</v>
      </c>
      <c r="F923" s="128">
        <f t="shared" si="78"/>
        <v>1.2</v>
      </c>
      <c r="G923" s="128">
        <v>28.8</v>
      </c>
      <c r="H923" s="6"/>
      <c r="N923" s="149"/>
      <c r="O923" s="149"/>
    </row>
    <row r="924" spans="1:15" x14ac:dyDescent="0.2">
      <c r="A924" s="5"/>
      <c r="B924" s="21" t="s">
        <v>3662</v>
      </c>
      <c r="C924" s="3" t="s">
        <v>831</v>
      </c>
      <c r="D924" s="21">
        <v>48</v>
      </c>
      <c r="E924" s="21">
        <v>20</v>
      </c>
      <c r="F924" s="128">
        <f t="shared" si="78"/>
        <v>0.9</v>
      </c>
      <c r="G924" s="128">
        <v>43.2</v>
      </c>
      <c r="H924" s="6"/>
      <c r="N924" s="149"/>
      <c r="O924" s="149"/>
    </row>
    <row r="925" spans="1:15" x14ac:dyDescent="0.2">
      <c r="C925" s="300" t="s">
        <v>28</v>
      </c>
      <c r="D925" s="88"/>
      <c r="F925" s="127" t="s">
        <v>1796</v>
      </c>
      <c r="H925" s="6"/>
      <c r="K925" s="28"/>
      <c r="L925" s="8"/>
      <c r="M925" s="8"/>
      <c r="N925" s="160"/>
      <c r="O925" s="149"/>
    </row>
    <row r="926" spans="1:15" x14ac:dyDescent="0.2">
      <c r="A926" s="5"/>
      <c r="B926" s="21" t="s">
        <v>3663</v>
      </c>
      <c r="C926" s="3" t="s">
        <v>849</v>
      </c>
      <c r="D926" s="21">
        <v>48</v>
      </c>
      <c r="E926" s="21">
        <v>10</v>
      </c>
      <c r="F926" s="128">
        <f t="shared" ref="F926:F930" si="79">G926/D926</f>
        <v>1.125</v>
      </c>
      <c r="G926" s="128">
        <v>54</v>
      </c>
      <c r="H926" s="6"/>
      <c r="N926" s="149"/>
      <c r="O926" s="149"/>
    </row>
    <row r="927" spans="1:15" x14ac:dyDescent="0.2">
      <c r="B927" s="21" t="s">
        <v>3664</v>
      </c>
      <c r="C927" s="3" t="s">
        <v>850</v>
      </c>
      <c r="D927" s="21">
        <v>48</v>
      </c>
      <c r="E927" s="21">
        <v>15</v>
      </c>
      <c r="F927" s="128">
        <f t="shared" si="79"/>
        <v>0.875</v>
      </c>
      <c r="G927" s="16">
        <v>42</v>
      </c>
      <c r="H927" s="6"/>
      <c r="N927" s="149"/>
      <c r="O927" s="149"/>
    </row>
    <row r="928" spans="1:15" x14ac:dyDescent="0.2">
      <c r="A928" s="5"/>
      <c r="B928" s="21" t="s">
        <v>3665</v>
      </c>
      <c r="C928" s="3" t="s">
        <v>851</v>
      </c>
      <c r="D928" s="21">
        <v>48</v>
      </c>
      <c r="E928" s="21">
        <v>16</v>
      </c>
      <c r="F928" s="128">
        <f t="shared" si="79"/>
        <v>1</v>
      </c>
      <c r="G928" s="128">
        <v>48</v>
      </c>
      <c r="H928" s="6"/>
      <c r="N928" s="149"/>
      <c r="O928" s="149"/>
    </row>
    <row r="929" spans="1:15" x14ac:dyDescent="0.2">
      <c r="A929" s="5"/>
      <c r="B929" s="21" t="s">
        <v>3666</v>
      </c>
      <c r="C929" s="3" t="s">
        <v>852</v>
      </c>
      <c r="D929" s="21">
        <v>48</v>
      </c>
      <c r="E929" s="21">
        <v>20</v>
      </c>
      <c r="F929" s="128">
        <f t="shared" si="79"/>
        <v>0.9</v>
      </c>
      <c r="G929" s="128">
        <v>43.2</v>
      </c>
      <c r="H929" s="6"/>
      <c r="K929" s="105"/>
      <c r="L929" s="8"/>
      <c r="M929" s="8"/>
      <c r="N929" s="160"/>
      <c r="O929" s="149"/>
    </row>
    <row r="930" spans="1:15" x14ac:dyDescent="0.2">
      <c r="A930" s="5"/>
      <c r="B930" s="21" t="s">
        <v>3119</v>
      </c>
      <c r="C930" s="3" t="s">
        <v>3124</v>
      </c>
      <c r="D930" s="21" t="s">
        <v>1797</v>
      </c>
      <c r="E930" s="21" t="s">
        <v>3065</v>
      </c>
      <c r="F930" s="128">
        <f t="shared" si="79"/>
        <v>0.75</v>
      </c>
      <c r="G930" s="128">
        <v>27</v>
      </c>
      <c r="H930" s="6"/>
      <c r="N930" s="149"/>
      <c r="O930" s="149"/>
    </row>
    <row r="931" spans="1:15" x14ac:dyDescent="0.2">
      <c r="C931" s="175" t="s">
        <v>24</v>
      </c>
      <c r="F931" s="127" t="s">
        <v>1796</v>
      </c>
      <c r="H931" s="6"/>
      <c r="K931" s="28" t="s">
        <v>23</v>
      </c>
      <c r="L931" s="8"/>
      <c r="M931" s="8"/>
      <c r="N931" s="127" t="s">
        <v>3208</v>
      </c>
    </row>
    <row r="932" spans="1:15" x14ac:dyDescent="0.2">
      <c r="A932" s="5"/>
      <c r="B932" s="21" t="s">
        <v>3667</v>
      </c>
      <c r="C932" s="3" t="s">
        <v>856</v>
      </c>
      <c r="D932" s="21">
        <v>48</v>
      </c>
      <c r="E932" s="21">
        <v>10</v>
      </c>
      <c r="F932" s="128">
        <f>G932/D932</f>
        <v>1.125</v>
      </c>
      <c r="G932" s="128">
        <v>54</v>
      </c>
      <c r="H932" s="6"/>
      <c r="I932" s="5"/>
      <c r="J932" s="21" t="s">
        <v>3994</v>
      </c>
      <c r="K932" s="5" t="s">
        <v>859</v>
      </c>
      <c r="L932" s="21">
        <v>36</v>
      </c>
      <c r="M932" s="21">
        <v>24</v>
      </c>
      <c r="N932" s="128">
        <f>O932/L932</f>
        <v>0.60000000000000009</v>
      </c>
      <c r="O932" s="128">
        <v>21.6</v>
      </c>
    </row>
    <row r="933" spans="1:15" x14ac:dyDescent="0.2">
      <c r="A933" s="5"/>
      <c r="B933" s="21" t="s">
        <v>3668</v>
      </c>
      <c r="C933" s="3" t="s">
        <v>857</v>
      </c>
      <c r="D933" s="21">
        <v>48</v>
      </c>
      <c r="E933" s="21">
        <v>15</v>
      </c>
      <c r="F933" s="128">
        <f>G933/D933</f>
        <v>0.875</v>
      </c>
      <c r="G933" s="16">
        <v>42</v>
      </c>
      <c r="H933" s="6"/>
      <c r="I933" s="5"/>
      <c r="J933" s="21" t="s">
        <v>3995</v>
      </c>
      <c r="K933" s="5" t="s">
        <v>860</v>
      </c>
      <c r="L933" s="21">
        <v>36</v>
      </c>
      <c r="M933" s="21">
        <v>20</v>
      </c>
      <c r="N933" s="128">
        <f>O933/L933</f>
        <v>0.60000000000000009</v>
      </c>
      <c r="O933" s="128">
        <v>21.6</v>
      </c>
    </row>
    <row r="934" spans="1:15" x14ac:dyDescent="0.2">
      <c r="A934" s="5"/>
      <c r="B934" s="21" t="s">
        <v>3669</v>
      </c>
      <c r="C934" s="3" t="s">
        <v>858</v>
      </c>
      <c r="D934" s="21">
        <v>48</v>
      </c>
      <c r="E934" s="21">
        <v>20</v>
      </c>
      <c r="F934" s="128">
        <f>G934/D934</f>
        <v>0.9</v>
      </c>
      <c r="G934" s="128">
        <v>43.2</v>
      </c>
      <c r="H934" s="6"/>
      <c r="I934" s="5"/>
      <c r="J934" s="21" t="s">
        <v>3996</v>
      </c>
      <c r="K934" s="5" t="s">
        <v>861</v>
      </c>
      <c r="L934" s="21">
        <v>36</v>
      </c>
      <c r="M934" s="21">
        <v>16</v>
      </c>
      <c r="N934" s="128">
        <f>O934/L934</f>
        <v>0.73333333333333328</v>
      </c>
      <c r="O934" s="128">
        <v>26.4</v>
      </c>
    </row>
    <row r="935" spans="1:15" x14ac:dyDescent="0.2">
      <c r="A935" s="29"/>
      <c r="B935" s="21" t="s">
        <v>3118</v>
      </c>
      <c r="C935" s="3" t="s">
        <v>3125</v>
      </c>
      <c r="D935" s="21" t="s">
        <v>1797</v>
      </c>
      <c r="E935" s="21" t="s">
        <v>3065</v>
      </c>
      <c r="F935" s="128">
        <f>G935/D935</f>
        <v>0.75</v>
      </c>
      <c r="G935" s="128">
        <v>27</v>
      </c>
      <c r="H935" s="6"/>
      <c r="K935" s="108" t="s">
        <v>30</v>
      </c>
      <c r="L935" s="8"/>
      <c r="M935" s="8"/>
      <c r="N935" s="127" t="s">
        <v>3208</v>
      </c>
    </row>
    <row r="936" spans="1:15" x14ac:dyDescent="0.2">
      <c r="A936" s="42"/>
      <c r="C936" s="301" t="s">
        <v>32</v>
      </c>
      <c r="F936" s="127" t="s">
        <v>1796</v>
      </c>
      <c r="H936" s="6"/>
      <c r="I936" s="5"/>
      <c r="J936" s="21" t="s">
        <v>3997</v>
      </c>
      <c r="K936" s="5" t="s">
        <v>864</v>
      </c>
      <c r="L936" s="21">
        <v>36</v>
      </c>
      <c r="M936" s="21">
        <v>24</v>
      </c>
      <c r="N936" s="128">
        <f>O936/L936</f>
        <v>0.60000000000000009</v>
      </c>
      <c r="O936" s="128">
        <v>21.6</v>
      </c>
    </row>
    <row r="937" spans="1:15" x14ac:dyDescent="0.2">
      <c r="A937" s="29"/>
      <c r="B937" s="21" t="s">
        <v>3670</v>
      </c>
      <c r="C937" s="3" t="s">
        <v>853</v>
      </c>
      <c r="D937" s="21">
        <v>48</v>
      </c>
      <c r="E937" s="21">
        <v>10</v>
      </c>
      <c r="F937" s="128">
        <f>G937/D937</f>
        <v>1.125</v>
      </c>
      <c r="G937" s="128">
        <v>54</v>
      </c>
      <c r="H937" s="6"/>
      <c r="I937" s="5"/>
      <c r="J937" s="21" t="s">
        <v>3998</v>
      </c>
      <c r="K937" s="5" t="s">
        <v>865</v>
      </c>
      <c r="L937" s="21">
        <v>36</v>
      </c>
      <c r="M937" s="21">
        <v>20</v>
      </c>
      <c r="N937" s="128">
        <f>O937/L937</f>
        <v>0.60000000000000009</v>
      </c>
      <c r="O937" s="128">
        <v>21.6</v>
      </c>
    </row>
    <row r="938" spans="1:15" x14ac:dyDescent="0.2">
      <c r="A938" s="29"/>
      <c r="B938" s="21" t="s">
        <v>3671</v>
      </c>
      <c r="C938" s="3" t="s">
        <v>854</v>
      </c>
      <c r="D938" s="21">
        <v>48</v>
      </c>
      <c r="E938" s="21">
        <v>15</v>
      </c>
      <c r="F938" s="128">
        <f>G938/D938</f>
        <v>0.875</v>
      </c>
      <c r="G938" s="16">
        <v>42</v>
      </c>
      <c r="H938" s="6"/>
      <c r="K938" s="64" t="s">
        <v>32</v>
      </c>
      <c r="L938" s="8"/>
      <c r="M938" s="8"/>
      <c r="N938" s="127" t="s">
        <v>3208</v>
      </c>
    </row>
    <row r="939" spans="1:15" x14ac:dyDescent="0.2">
      <c r="A939" s="5"/>
      <c r="B939" s="21" t="s">
        <v>3672</v>
      </c>
      <c r="C939" s="3" t="s">
        <v>855</v>
      </c>
      <c r="D939" s="21">
        <v>48</v>
      </c>
      <c r="E939" s="21">
        <v>20</v>
      </c>
      <c r="F939" s="128">
        <f>G939/D939</f>
        <v>0.9</v>
      </c>
      <c r="G939" s="128">
        <v>43.2</v>
      </c>
      <c r="I939" s="5"/>
      <c r="J939" s="21" t="s">
        <v>3999</v>
      </c>
      <c r="K939" s="5" t="s">
        <v>866</v>
      </c>
      <c r="L939" s="21">
        <v>36</v>
      </c>
      <c r="M939" s="21">
        <v>24</v>
      </c>
      <c r="N939" s="128">
        <f>O939/L939</f>
        <v>0.60000000000000009</v>
      </c>
      <c r="O939" s="128">
        <v>21.6</v>
      </c>
    </row>
    <row r="940" spans="1:15" x14ac:dyDescent="0.2">
      <c r="A940" s="5"/>
      <c r="B940" s="21" t="s">
        <v>3117</v>
      </c>
      <c r="C940" s="3" t="s">
        <v>3126</v>
      </c>
      <c r="D940" s="21" t="s">
        <v>1797</v>
      </c>
      <c r="E940" s="21" t="s">
        <v>3065</v>
      </c>
      <c r="F940" s="128">
        <f>G940/D940</f>
        <v>0.75</v>
      </c>
      <c r="G940" s="128">
        <v>27</v>
      </c>
      <c r="I940" s="5"/>
      <c r="J940" s="21" t="s">
        <v>4000</v>
      </c>
      <c r="K940" s="5" t="s">
        <v>867</v>
      </c>
      <c r="L940" s="21">
        <v>36</v>
      </c>
      <c r="M940" s="21">
        <v>20</v>
      </c>
      <c r="N940" s="128">
        <f>O940/L940</f>
        <v>0.60000000000000009</v>
      </c>
      <c r="O940" s="128">
        <v>21.6</v>
      </c>
    </row>
    <row r="941" spans="1:15" x14ac:dyDescent="0.2">
      <c r="C941" s="302" t="s">
        <v>26</v>
      </c>
      <c r="F941" s="127" t="s">
        <v>1796</v>
      </c>
      <c r="I941" s="5"/>
      <c r="J941" s="21" t="s">
        <v>4001</v>
      </c>
      <c r="K941" s="5" t="s">
        <v>868</v>
      </c>
      <c r="L941" s="21">
        <v>36</v>
      </c>
      <c r="M941" s="21">
        <v>16</v>
      </c>
      <c r="N941" s="128">
        <f>O941/L941</f>
        <v>0.73333333333333328</v>
      </c>
      <c r="O941" s="128">
        <v>26.4</v>
      </c>
    </row>
    <row r="942" spans="1:15" x14ac:dyDescent="0.2">
      <c r="A942" s="5"/>
      <c r="B942" s="21" t="s">
        <v>3673</v>
      </c>
      <c r="C942" s="3" t="s">
        <v>847</v>
      </c>
      <c r="D942" s="21">
        <v>48</v>
      </c>
      <c r="E942" s="21">
        <v>10</v>
      </c>
      <c r="F942" s="128">
        <f>G942/D942</f>
        <v>1.125</v>
      </c>
      <c r="G942" s="128">
        <v>54</v>
      </c>
      <c r="K942" s="111" t="s">
        <v>335</v>
      </c>
      <c r="N942" s="127" t="s">
        <v>3208</v>
      </c>
    </row>
    <row r="943" spans="1:15" x14ac:dyDescent="0.2">
      <c r="A943" s="5"/>
      <c r="B943" s="21" t="s">
        <v>3674</v>
      </c>
      <c r="C943" s="3" t="s">
        <v>848</v>
      </c>
      <c r="D943" s="21">
        <v>48</v>
      </c>
      <c r="E943" s="21">
        <v>15</v>
      </c>
      <c r="F943" s="128">
        <f>G943/D943</f>
        <v>0.875</v>
      </c>
      <c r="G943" s="16">
        <v>42</v>
      </c>
      <c r="I943" s="5"/>
      <c r="J943" s="21" t="s">
        <v>4002</v>
      </c>
      <c r="K943" s="5" t="s">
        <v>862</v>
      </c>
      <c r="L943" s="21">
        <v>36</v>
      </c>
      <c r="M943" s="21">
        <v>20</v>
      </c>
      <c r="N943" s="128">
        <f>O943/L943</f>
        <v>0.60000000000000009</v>
      </c>
      <c r="O943" s="128">
        <v>21.6</v>
      </c>
    </row>
    <row r="944" spans="1:15" x14ac:dyDescent="0.2">
      <c r="A944" s="5"/>
      <c r="B944" s="21" t="s">
        <v>3675</v>
      </c>
      <c r="C944" s="5" t="s">
        <v>1523</v>
      </c>
      <c r="D944" s="21">
        <v>48</v>
      </c>
      <c r="E944" s="21">
        <v>20</v>
      </c>
      <c r="F944" s="128">
        <f>G944/D944</f>
        <v>0.9</v>
      </c>
      <c r="G944" s="128">
        <v>43.2</v>
      </c>
      <c r="K944" s="110" t="s">
        <v>29</v>
      </c>
      <c r="N944" s="127" t="s">
        <v>3208</v>
      </c>
    </row>
    <row r="945" spans="1:17" x14ac:dyDescent="0.2">
      <c r="A945" s="29"/>
      <c r="B945" s="21" t="s">
        <v>3116</v>
      </c>
      <c r="C945" s="5" t="s">
        <v>3127</v>
      </c>
      <c r="D945" s="21" t="s">
        <v>1797</v>
      </c>
      <c r="E945" s="21" t="s">
        <v>3065</v>
      </c>
      <c r="F945" s="128">
        <f>G945/D945</f>
        <v>0.75</v>
      </c>
      <c r="G945" s="128">
        <v>27</v>
      </c>
      <c r="I945" s="5"/>
      <c r="J945" s="21" t="s">
        <v>4003</v>
      </c>
      <c r="K945" s="5" t="s">
        <v>863</v>
      </c>
      <c r="L945" s="21">
        <v>36</v>
      </c>
      <c r="M945" s="21">
        <v>20</v>
      </c>
      <c r="N945" s="128">
        <f>O945/L945</f>
        <v>0.60000000000000009</v>
      </c>
      <c r="O945" s="128">
        <v>21.6</v>
      </c>
    </row>
    <row r="946" spans="1:17" x14ac:dyDescent="0.2">
      <c r="A946" s="42"/>
      <c r="C946" s="112" t="s">
        <v>3</v>
      </c>
      <c r="F946" s="127" t="s">
        <v>1795</v>
      </c>
      <c r="K946" s="109" t="s">
        <v>3209</v>
      </c>
      <c r="L946" s="8"/>
      <c r="M946" s="8"/>
      <c r="N946" s="127" t="s">
        <v>3208</v>
      </c>
    </row>
    <row r="947" spans="1:17" x14ac:dyDescent="0.2">
      <c r="A947" s="224"/>
      <c r="B947" s="216" t="s">
        <v>3676</v>
      </c>
      <c r="C947" s="217" t="s">
        <v>3128</v>
      </c>
      <c r="D947" s="216">
        <v>48</v>
      </c>
      <c r="E947" s="216">
        <v>20</v>
      </c>
      <c r="F947" s="218">
        <f>G947/D947</f>
        <v>1.05</v>
      </c>
      <c r="G947" s="218">
        <v>50.4</v>
      </c>
      <c r="I947" s="29"/>
      <c r="J947" s="21" t="s">
        <v>1786</v>
      </c>
      <c r="K947" s="29" t="s">
        <v>871</v>
      </c>
      <c r="L947" s="199">
        <v>36</v>
      </c>
      <c r="M947" s="199">
        <v>24</v>
      </c>
      <c r="N947" s="128">
        <f>O947/L947</f>
        <v>0.60000000000000009</v>
      </c>
      <c r="O947" s="128">
        <v>21.6</v>
      </c>
    </row>
    <row r="948" spans="1:17" x14ac:dyDescent="0.2">
      <c r="C948" s="252" t="s">
        <v>3114</v>
      </c>
      <c r="F948" s="127" t="s">
        <v>1795</v>
      </c>
      <c r="G948" s="149"/>
      <c r="K948" s="28" t="s">
        <v>24</v>
      </c>
      <c r="N948" s="127" t="s">
        <v>3208</v>
      </c>
      <c r="O948" s="149"/>
    </row>
    <row r="949" spans="1:17" x14ac:dyDescent="0.2">
      <c r="A949" s="5"/>
      <c r="B949" s="21" t="s">
        <v>3115</v>
      </c>
      <c r="C949" s="3" t="s">
        <v>3129</v>
      </c>
      <c r="D949" s="21" t="s">
        <v>1740</v>
      </c>
      <c r="E949" s="21" t="s">
        <v>1799</v>
      </c>
      <c r="F949" s="128">
        <f>G949/D949</f>
        <v>0.9</v>
      </c>
      <c r="G949" s="128">
        <v>43.2</v>
      </c>
      <c r="I949" s="5"/>
      <c r="J949" s="21" t="s">
        <v>2653</v>
      </c>
      <c r="K949" s="5" t="s">
        <v>2654</v>
      </c>
      <c r="L949" s="199">
        <v>36</v>
      </c>
      <c r="M949" s="199">
        <v>24</v>
      </c>
      <c r="N949" s="128">
        <f>O949/L949</f>
        <v>0.60000000000000009</v>
      </c>
      <c r="O949" s="128">
        <v>21.6</v>
      </c>
    </row>
    <row r="950" spans="1:17" x14ac:dyDescent="0.2">
      <c r="D950" s="187"/>
      <c r="E950" s="187"/>
      <c r="F950" s="149"/>
      <c r="G950" s="149"/>
      <c r="I950" s="5"/>
      <c r="J950" s="21" t="s">
        <v>1784</v>
      </c>
      <c r="K950" s="5" t="s">
        <v>873</v>
      </c>
      <c r="L950" s="199">
        <v>36</v>
      </c>
      <c r="M950" s="199">
        <v>20</v>
      </c>
      <c r="N950" s="128">
        <f>O950/L950</f>
        <v>0.60000000000000009</v>
      </c>
      <c r="O950" s="128">
        <v>21.6</v>
      </c>
    </row>
    <row r="951" spans="1:17" x14ac:dyDescent="0.2">
      <c r="D951" s="187"/>
      <c r="E951" s="187"/>
      <c r="F951" s="149"/>
      <c r="G951" s="149"/>
      <c r="I951" s="5"/>
      <c r="J951" s="21" t="s">
        <v>1785</v>
      </c>
      <c r="K951" s="5" t="s">
        <v>874</v>
      </c>
      <c r="L951" s="199">
        <v>36</v>
      </c>
      <c r="M951" s="199">
        <v>16</v>
      </c>
      <c r="N951" s="128">
        <f>O951/L951</f>
        <v>0.73333333333333328</v>
      </c>
      <c r="O951" s="128">
        <v>26.4</v>
      </c>
    </row>
    <row r="952" spans="1:17" x14ac:dyDescent="0.2">
      <c r="C952" s="28" t="s">
        <v>2646</v>
      </c>
      <c r="D952" s="8"/>
      <c r="E952" s="8"/>
      <c r="F952" s="127" t="s">
        <v>2817</v>
      </c>
      <c r="G952" s="149"/>
      <c r="K952" s="109" t="s">
        <v>28</v>
      </c>
      <c r="L952" s="8"/>
      <c r="M952" s="8"/>
      <c r="N952" s="127" t="s">
        <v>3208</v>
      </c>
    </row>
    <row r="953" spans="1:17" x14ac:dyDescent="0.2">
      <c r="A953" s="5"/>
      <c r="B953" s="21" t="s">
        <v>2647</v>
      </c>
      <c r="C953" s="5" t="s">
        <v>2650</v>
      </c>
      <c r="D953" s="199">
        <v>18</v>
      </c>
      <c r="E953" s="199">
        <v>14</v>
      </c>
      <c r="F953" s="128">
        <f>G953/D953</f>
        <v>2.3333333333333335</v>
      </c>
      <c r="G953" s="128">
        <v>42</v>
      </c>
      <c r="I953" s="29"/>
      <c r="J953" s="21" t="s">
        <v>1786</v>
      </c>
      <c r="K953" s="29" t="s">
        <v>871</v>
      </c>
      <c r="L953" s="199">
        <v>36</v>
      </c>
      <c r="M953" s="199">
        <v>24</v>
      </c>
      <c r="N953" s="128">
        <f>O953/L953</f>
        <v>0.60000000000000009</v>
      </c>
      <c r="O953" s="128">
        <v>21.6</v>
      </c>
      <c r="Q953" s="6" t="s">
        <v>15</v>
      </c>
    </row>
    <row r="954" spans="1:17" x14ac:dyDescent="0.2">
      <c r="A954" s="5"/>
      <c r="B954" s="21" t="s">
        <v>2648</v>
      </c>
      <c r="C954" s="5" t="s">
        <v>2651</v>
      </c>
      <c r="D954" s="199">
        <v>18</v>
      </c>
      <c r="E954" s="199">
        <v>14</v>
      </c>
      <c r="F954" s="128">
        <f>G954/D954</f>
        <v>2.3333333333333335</v>
      </c>
      <c r="G954" s="128">
        <v>42</v>
      </c>
      <c r="I954" s="29"/>
      <c r="J954" s="21" t="s">
        <v>1787</v>
      </c>
      <c r="K954" s="5" t="s">
        <v>872</v>
      </c>
      <c r="L954" s="199">
        <v>36</v>
      </c>
      <c r="M954" s="199">
        <v>20</v>
      </c>
      <c r="N954" s="128">
        <f>O954/L954</f>
        <v>0.60000000000000009</v>
      </c>
      <c r="O954" s="128">
        <v>21.6</v>
      </c>
    </row>
    <row r="955" spans="1:17" x14ac:dyDescent="0.2">
      <c r="A955" s="5"/>
      <c r="B955" s="21" t="s">
        <v>2649</v>
      </c>
      <c r="C955" s="5" t="s">
        <v>2652</v>
      </c>
      <c r="D955" s="199">
        <v>18</v>
      </c>
      <c r="E955" s="199">
        <v>14</v>
      </c>
      <c r="F955" s="128">
        <f>G955/D955</f>
        <v>2.3333333333333335</v>
      </c>
      <c r="G955" s="128">
        <v>42</v>
      </c>
      <c r="K955" s="61" t="s">
        <v>26</v>
      </c>
      <c r="L955" s="8"/>
      <c r="M955" s="8"/>
      <c r="N955" s="127" t="s">
        <v>3208</v>
      </c>
    </row>
    <row r="956" spans="1:17" x14ac:dyDescent="0.2">
      <c r="A956" s="5"/>
      <c r="B956" s="21" t="s">
        <v>3206</v>
      </c>
      <c r="C956" s="5" t="s">
        <v>3324</v>
      </c>
      <c r="D956" s="199">
        <v>18</v>
      </c>
      <c r="E956" s="199">
        <v>14</v>
      </c>
      <c r="F956" s="128">
        <f t="shared" ref="F956:F957" si="80">G956/D956</f>
        <v>2.3333333333333335</v>
      </c>
      <c r="G956" s="16">
        <v>42</v>
      </c>
      <c r="I956" s="5"/>
      <c r="J956" s="21" t="s">
        <v>4004</v>
      </c>
      <c r="K956" s="5" t="s">
        <v>869</v>
      </c>
      <c r="L956" s="21">
        <v>36</v>
      </c>
      <c r="M956" s="21">
        <v>20</v>
      </c>
      <c r="N956" s="128">
        <f>O956/L956</f>
        <v>0.60000000000000009</v>
      </c>
      <c r="O956" s="128">
        <v>21.6</v>
      </c>
    </row>
    <row r="957" spans="1:17" x14ac:dyDescent="0.2">
      <c r="A957" s="5"/>
      <c r="B957" s="21" t="s">
        <v>3207</v>
      </c>
      <c r="C957" s="5" t="s">
        <v>3325</v>
      </c>
      <c r="D957" s="199">
        <v>18</v>
      </c>
      <c r="E957" s="199">
        <v>14</v>
      </c>
      <c r="F957" s="128">
        <f t="shared" si="80"/>
        <v>2.3333333333333335</v>
      </c>
      <c r="G957" s="16">
        <v>42</v>
      </c>
      <c r="I957" s="5"/>
      <c r="J957" s="21" t="s">
        <v>4005</v>
      </c>
      <c r="K957" s="5" t="s">
        <v>870</v>
      </c>
      <c r="L957" s="21">
        <v>36</v>
      </c>
      <c r="M957" s="21">
        <v>16</v>
      </c>
      <c r="N957" s="128">
        <f>O957/L957</f>
        <v>0.73333333333333328</v>
      </c>
      <c r="O957" s="128">
        <v>26.4</v>
      </c>
    </row>
    <row r="960" spans="1:17" x14ac:dyDescent="0.2">
      <c r="C960" s="87" t="s">
        <v>35</v>
      </c>
      <c r="D960" s="87"/>
      <c r="E960" s="87"/>
      <c r="F960" s="127" t="s">
        <v>3210</v>
      </c>
      <c r="K960" s="28" t="s">
        <v>464</v>
      </c>
      <c r="N960" s="127" t="s">
        <v>3214</v>
      </c>
      <c r="O960" s="137"/>
    </row>
    <row r="961" spans="1:29" x14ac:dyDescent="0.2">
      <c r="A961" s="5"/>
      <c r="B961" s="21" t="s">
        <v>3677</v>
      </c>
      <c r="C961" s="5" t="s">
        <v>890</v>
      </c>
      <c r="D961" s="21">
        <v>36</v>
      </c>
      <c r="E961" s="21">
        <v>1</v>
      </c>
      <c r="F961" s="128">
        <f t="shared" ref="F961:F982" si="81">G961/D961</f>
        <v>0.68</v>
      </c>
      <c r="G961" s="128">
        <v>24.48</v>
      </c>
      <c r="I961" s="5"/>
      <c r="J961" s="21" t="s">
        <v>4006</v>
      </c>
      <c r="K961" s="3" t="s">
        <v>885</v>
      </c>
      <c r="L961" s="21">
        <v>48</v>
      </c>
      <c r="M961" s="21">
        <v>48</v>
      </c>
      <c r="N961" s="128">
        <f t="shared" ref="N961:N968" si="82">O961/L961</f>
        <v>0.58333333333333337</v>
      </c>
      <c r="O961" s="128">
        <v>28</v>
      </c>
    </row>
    <row r="962" spans="1:29" x14ac:dyDescent="0.2">
      <c r="A962" s="5"/>
      <c r="B962" s="21" t="s">
        <v>3678</v>
      </c>
      <c r="C962" s="5" t="s">
        <v>894</v>
      </c>
      <c r="D962" s="21">
        <v>36</v>
      </c>
      <c r="E962" s="21">
        <v>1</v>
      </c>
      <c r="F962" s="128">
        <f t="shared" si="81"/>
        <v>0.68</v>
      </c>
      <c r="G962" s="128">
        <v>24.48</v>
      </c>
      <c r="I962" s="5"/>
      <c r="J962" s="21" t="s">
        <v>4007</v>
      </c>
      <c r="K962" s="3" t="s">
        <v>887</v>
      </c>
      <c r="L962" s="21">
        <v>48</v>
      </c>
      <c r="M962" s="21">
        <v>48</v>
      </c>
      <c r="N962" s="128">
        <f t="shared" si="82"/>
        <v>0.58333333333333337</v>
      </c>
      <c r="O962" s="128">
        <v>28</v>
      </c>
    </row>
    <row r="963" spans="1:29" x14ac:dyDescent="0.2">
      <c r="A963" s="5"/>
      <c r="B963" s="21" t="s">
        <v>3679</v>
      </c>
      <c r="C963" s="5" t="s">
        <v>905</v>
      </c>
      <c r="D963" s="21">
        <v>36</v>
      </c>
      <c r="E963" s="21">
        <v>1</v>
      </c>
      <c r="F963" s="128">
        <f t="shared" si="81"/>
        <v>0.68</v>
      </c>
      <c r="G963" s="128">
        <v>24.48</v>
      </c>
      <c r="I963" s="5"/>
      <c r="J963" s="21" t="s">
        <v>4008</v>
      </c>
      <c r="K963" s="3" t="s">
        <v>882</v>
      </c>
      <c r="L963" s="21">
        <v>48</v>
      </c>
      <c r="M963" s="21">
        <v>48</v>
      </c>
      <c r="N963" s="128">
        <f t="shared" si="82"/>
        <v>0.58333333333333337</v>
      </c>
      <c r="O963" s="128">
        <v>28</v>
      </c>
    </row>
    <row r="964" spans="1:29" x14ac:dyDescent="0.2">
      <c r="A964" s="5"/>
      <c r="B964" s="21" t="s">
        <v>3680</v>
      </c>
      <c r="C964" s="5" t="s">
        <v>901</v>
      </c>
      <c r="D964" s="21">
        <v>36</v>
      </c>
      <c r="E964" s="21">
        <v>1</v>
      </c>
      <c r="F964" s="128">
        <f t="shared" si="81"/>
        <v>0.68</v>
      </c>
      <c r="G964" s="128">
        <v>24.48</v>
      </c>
      <c r="I964" s="5"/>
      <c r="J964" s="21" t="s">
        <v>4009</v>
      </c>
      <c r="K964" s="3" t="s">
        <v>888</v>
      </c>
      <c r="L964" s="21">
        <v>48</v>
      </c>
      <c r="M964" s="21">
        <v>48</v>
      </c>
      <c r="N964" s="128">
        <f t="shared" si="82"/>
        <v>0.58333333333333337</v>
      </c>
      <c r="O964" s="128">
        <v>28</v>
      </c>
    </row>
    <row r="965" spans="1:29" x14ac:dyDescent="0.2">
      <c r="A965" s="5"/>
      <c r="B965" s="21" t="s">
        <v>3681</v>
      </c>
      <c r="C965" s="5" t="s">
        <v>904</v>
      </c>
      <c r="D965" s="21">
        <v>36</v>
      </c>
      <c r="E965" s="21">
        <v>1</v>
      </c>
      <c r="F965" s="128">
        <f t="shared" si="81"/>
        <v>0.68</v>
      </c>
      <c r="G965" s="128">
        <v>24.48</v>
      </c>
      <c r="I965" s="5"/>
      <c r="J965" s="21" t="s">
        <v>4010</v>
      </c>
      <c r="K965" s="3" t="s">
        <v>883</v>
      </c>
      <c r="L965" s="21">
        <v>48</v>
      </c>
      <c r="M965" s="21">
        <v>48</v>
      </c>
      <c r="N965" s="128">
        <f t="shared" si="82"/>
        <v>0.58333333333333337</v>
      </c>
      <c r="O965" s="128">
        <v>28</v>
      </c>
    </row>
    <row r="966" spans="1:29" x14ac:dyDescent="0.2">
      <c r="A966" s="5"/>
      <c r="B966" s="21" t="s">
        <v>3682</v>
      </c>
      <c r="C966" s="5" t="s">
        <v>907</v>
      </c>
      <c r="D966" s="21">
        <v>36</v>
      </c>
      <c r="E966" s="21">
        <v>1</v>
      </c>
      <c r="F966" s="128">
        <f t="shared" si="81"/>
        <v>0.68</v>
      </c>
      <c r="G966" s="128">
        <v>24.48</v>
      </c>
      <c r="I966" s="5"/>
      <c r="J966" s="21" t="s">
        <v>4011</v>
      </c>
      <c r="K966" s="3" t="s">
        <v>886</v>
      </c>
      <c r="L966" s="21">
        <v>48</v>
      </c>
      <c r="M966" s="21">
        <v>48</v>
      </c>
      <c r="N966" s="128">
        <f t="shared" si="82"/>
        <v>0.58333333333333337</v>
      </c>
      <c r="O966" s="128">
        <v>28</v>
      </c>
    </row>
    <row r="967" spans="1:29" x14ac:dyDescent="0.2">
      <c r="A967" s="5"/>
      <c r="B967" s="21" t="s">
        <v>3683</v>
      </c>
      <c r="C967" s="5" t="s">
        <v>906</v>
      </c>
      <c r="D967" s="21">
        <v>36</v>
      </c>
      <c r="E967" s="21">
        <v>1</v>
      </c>
      <c r="F967" s="128">
        <f t="shared" si="81"/>
        <v>0.68</v>
      </c>
      <c r="G967" s="128">
        <v>24.48</v>
      </c>
      <c r="I967" s="5"/>
      <c r="J967" s="21" t="s">
        <v>4012</v>
      </c>
      <c r="K967" s="3" t="s">
        <v>884</v>
      </c>
      <c r="L967" s="21">
        <v>48</v>
      </c>
      <c r="M967" s="21">
        <v>48</v>
      </c>
      <c r="N967" s="128">
        <f t="shared" si="82"/>
        <v>0.58333333333333337</v>
      </c>
      <c r="O967" s="128">
        <v>28</v>
      </c>
      <c r="T967" s="11"/>
      <c r="U967" s="11"/>
      <c r="V967" s="50"/>
      <c r="W967" s="50"/>
      <c r="X967" s="4"/>
      <c r="Z967" s="11"/>
      <c r="AA967" s="11"/>
      <c r="AB967" s="50"/>
      <c r="AC967" s="50"/>
    </row>
    <row r="968" spans="1:29" x14ac:dyDescent="0.2">
      <c r="A968" s="5"/>
      <c r="B968" s="21" t="s">
        <v>3684</v>
      </c>
      <c r="C968" s="5" t="s">
        <v>899</v>
      </c>
      <c r="D968" s="21">
        <v>36</v>
      </c>
      <c r="E968" s="21">
        <v>1</v>
      </c>
      <c r="F968" s="128">
        <f t="shared" si="81"/>
        <v>0.68</v>
      </c>
      <c r="G968" s="128">
        <v>24.48</v>
      </c>
      <c r="I968" s="5"/>
      <c r="J968" s="21" t="s">
        <v>4013</v>
      </c>
      <c r="K968" s="3" t="s">
        <v>881</v>
      </c>
      <c r="L968" s="21">
        <v>48</v>
      </c>
      <c r="M968" s="21">
        <v>48</v>
      </c>
      <c r="N968" s="128">
        <f t="shared" si="82"/>
        <v>0.58333333333333337</v>
      </c>
      <c r="O968" s="128">
        <v>28</v>
      </c>
    </row>
    <row r="969" spans="1:29" x14ac:dyDescent="0.2">
      <c r="A969" s="5"/>
      <c r="B969" s="21" t="s">
        <v>3685</v>
      </c>
      <c r="C969" s="5" t="s">
        <v>903</v>
      </c>
      <c r="D969" s="21">
        <v>36</v>
      </c>
      <c r="E969" s="21">
        <v>1</v>
      </c>
      <c r="F969" s="128">
        <f t="shared" si="81"/>
        <v>0.68</v>
      </c>
      <c r="G969" s="128">
        <v>24.48</v>
      </c>
      <c r="K969" s="28" t="s">
        <v>1627</v>
      </c>
      <c r="N969" s="127" t="s">
        <v>3214</v>
      </c>
    </row>
    <row r="970" spans="1:29" x14ac:dyDescent="0.2">
      <c r="A970" s="5"/>
      <c r="B970" s="21" t="s">
        <v>3686</v>
      </c>
      <c r="C970" s="5" t="s">
        <v>896</v>
      </c>
      <c r="D970" s="21">
        <v>36</v>
      </c>
      <c r="E970" s="21">
        <v>1</v>
      </c>
      <c r="F970" s="128">
        <f t="shared" si="81"/>
        <v>0.68</v>
      </c>
      <c r="G970" s="128">
        <v>24.48</v>
      </c>
      <c r="I970" s="5"/>
      <c r="J970" s="21" t="s">
        <v>4014</v>
      </c>
      <c r="K970" s="5" t="s">
        <v>875</v>
      </c>
      <c r="L970" s="21">
        <v>10</v>
      </c>
      <c r="M970" s="21">
        <v>300</v>
      </c>
      <c r="N970" s="128">
        <f>O970/L970</f>
        <v>5.4</v>
      </c>
      <c r="O970" s="128">
        <v>54</v>
      </c>
    </row>
    <row r="971" spans="1:29" x14ac:dyDescent="0.2">
      <c r="A971" s="5"/>
      <c r="B971" s="21" t="s">
        <v>3687</v>
      </c>
      <c r="C971" s="5" t="s">
        <v>897</v>
      </c>
      <c r="D971" s="21">
        <v>36</v>
      </c>
      <c r="E971" s="21">
        <v>1</v>
      </c>
      <c r="F971" s="128">
        <f t="shared" si="81"/>
        <v>0.68</v>
      </c>
      <c r="G971" s="128">
        <v>24.48</v>
      </c>
      <c r="I971" s="5"/>
      <c r="J971" s="21" t="s">
        <v>4015</v>
      </c>
      <c r="K971" s="5" t="s">
        <v>880</v>
      </c>
      <c r="L971" s="21">
        <v>10</v>
      </c>
      <c r="M971" s="21">
        <v>300</v>
      </c>
      <c r="N971" s="128">
        <f>O971/L971</f>
        <v>5.4</v>
      </c>
      <c r="O971" s="128">
        <v>54</v>
      </c>
    </row>
    <row r="972" spans="1:29" x14ac:dyDescent="0.2">
      <c r="A972" s="5"/>
      <c r="B972" s="21" t="s">
        <v>3688</v>
      </c>
      <c r="C972" s="5" t="s">
        <v>900</v>
      </c>
      <c r="D972" s="21">
        <v>36</v>
      </c>
      <c r="E972" s="21">
        <v>1</v>
      </c>
      <c r="F972" s="128">
        <f t="shared" si="81"/>
        <v>0.68</v>
      </c>
      <c r="G972" s="128">
        <v>24.48</v>
      </c>
    </row>
    <row r="973" spans="1:29" x14ac:dyDescent="0.2">
      <c r="A973" s="5"/>
      <c r="B973" s="21" t="s">
        <v>3689</v>
      </c>
      <c r="C973" s="5" t="s">
        <v>895</v>
      </c>
      <c r="D973" s="21">
        <v>36</v>
      </c>
      <c r="E973" s="21">
        <v>1</v>
      </c>
      <c r="F973" s="128">
        <f t="shared" si="81"/>
        <v>0.68</v>
      </c>
      <c r="G973" s="128">
        <v>24.48</v>
      </c>
      <c r="K973" s="28" t="s">
        <v>1488</v>
      </c>
      <c r="N973" s="127" t="s">
        <v>3215</v>
      </c>
    </row>
    <row r="974" spans="1:29" x14ac:dyDescent="0.2">
      <c r="A974" s="5"/>
      <c r="B974" s="21" t="s">
        <v>3690</v>
      </c>
      <c r="C974" s="5" t="s">
        <v>902</v>
      </c>
      <c r="D974" s="21">
        <v>36</v>
      </c>
      <c r="E974" s="21">
        <v>1</v>
      </c>
      <c r="F974" s="128">
        <f t="shared" si="81"/>
        <v>0.68</v>
      </c>
      <c r="G974" s="128">
        <v>24.48</v>
      </c>
      <c r="I974" s="5"/>
      <c r="J974" s="21" t="s">
        <v>4016</v>
      </c>
      <c r="K974" s="5" t="s">
        <v>1489</v>
      </c>
      <c r="L974" s="21">
        <v>12</v>
      </c>
      <c r="M974" s="21">
        <v>1</v>
      </c>
      <c r="N974" s="128">
        <f>O974/L974</f>
        <v>1.2916666666666667</v>
      </c>
      <c r="O974" s="128">
        <v>15.5</v>
      </c>
    </row>
    <row r="975" spans="1:29" x14ac:dyDescent="0.2">
      <c r="A975" s="5"/>
      <c r="B975" s="21" t="s">
        <v>3691</v>
      </c>
      <c r="C975" s="5" t="s">
        <v>892</v>
      </c>
      <c r="D975" s="21">
        <v>36</v>
      </c>
      <c r="E975" s="21">
        <v>1</v>
      </c>
      <c r="F975" s="128">
        <f t="shared" si="81"/>
        <v>0.68</v>
      </c>
      <c r="G975" s="128">
        <v>24.48</v>
      </c>
      <c r="I975" s="5"/>
      <c r="J975" s="21" t="s">
        <v>4017</v>
      </c>
      <c r="K975" s="5" t="s">
        <v>1490</v>
      </c>
      <c r="L975" s="21">
        <v>12</v>
      </c>
      <c r="M975" s="21">
        <v>1</v>
      </c>
      <c r="N975" s="128">
        <f>O975/L975</f>
        <v>1.2916666666666667</v>
      </c>
      <c r="O975" s="128">
        <v>15.5</v>
      </c>
    </row>
    <row r="976" spans="1:29" x14ac:dyDescent="0.2">
      <c r="A976" s="5"/>
      <c r="B976" s="21" t="s">
        <v>3692</v>
      </c>
      <c r="C976" s="5" t="s">
        <v>893</v>
      </c>
      <c r="D976" s="21">
        <v>36</v>
      </c>
      <c r="E976" s="21">
        <v>1</v>
      </c>
      <c r="F976" s="128">
        <f t="shared" si="81"/>
        <v>0.68</v>
      </c>
      <c r="G976" s="128">
        <v>24.48</v>
      </c>
      <c r="I976" s="5"/>
      <c r="J976" s="21" t="s">
        <v>4018</v>
      </c>
      <c r="K976" s="5" t="s">
        <v>1491</v>
      </c>
      <c r="L976" s="21">
        <v>12</v>
      </c>
      <c r="M976" s="21">
        <v>1</v>
      </c>
      <c r="N976" s="128">
        <f>O976/L976</f>
        <v>1.2916666666666667</v>
      </c>
      <c r="O976" s="128">
        <v>15.5</v>
      </c>
    </row>
    <row r="977" spans="1:17" x14ac:dyDescent="0.2">
      <c r="A977" s="5"/>
      <c r="B977" s="21" t="s">
        <v>3693</v>
      </c>
      <c r="C977" s="5" t="s">
        <v>889</v>
      </c>
      <c r="D977" s="21">
        <v>36</v>
      </c>
      <c r="E977" s="21">
        <v>1</v>
      </c>
      <c r="F977" s="128">
        <f t="shared" si="81"/>
        <v>0.68</v>
      </c>
      <c r="G977" s="128">
        <v>24.48</v>
      </c>
      <c r="I977" s="5"/>
      <c r="J977" s="21" t="s">
        <v>4019</v>
      </c>
      <c r="K977" s="5" t="s">
        <v>1492</v>
      </c>
      <c r="L977" s="21">
        <v>12</v>
      </c>
      <c r="M977" s="21">
        <v>1</v>
      </c>
      <c r="N977" s="128">
        <f>O977/L977</f>
        <v>1.2916666666666667</v>
      </c>
      <c r="O977" s="128">
        <v>15.5</v>
      </c>
    </row>
    <row r="978" spans="1:17" x14ac:dyDescent="0.2">
      <c r="A978" s="5"/>
      <c r="B978" s="21" t="s">
        <v>3694</v>
      </c>
      <c r="C978" s="5" t="s">
        <v>909</v>
      </c>
      <c r="D978" s="21">
        <v>36</v>
      </c>
      <c r="E978" s="21">
        <v>1</v>
      </c>
      <c r="F978" s="128">
        <f t="shared" si="81"/>
        <v>0.68</v>
      </c>
      <c r="G978" s="128">
        <v>24.48</v>
      </c>
      <c r="I978" s="5"/>
      <c r="J978" s="21" t="s">
        <v>4020</v>
      </c>
      <c r="K978" s="5" t="s">
        <v>1493</v>
      </c>
      <c r="L978" s="21">
        <v>12</v>
      </c>
      <c r="M978" s="21">
        <v>1</v>
      </c>
      <c r="N978" s="128">
        <f>O978/L978</f>
        <v>1.2916666666666667</v>
      </c>
      <c r="O978" s="128">
        <v>15.5</v>
      </c>
    </row>
    <row r="979" spans="1:17" x14ac:dyDescent="0.2">
      <c r="A979" s="5"/>
      <c r="B979" s="21" t="s">
        <v>3695</v>
      </c>
      <c r="C979" s="5" t="s">
        <v>910</v>
      </c>
      <c r="D979" s="21">
        <v>36</v>
      </c>
      <c r="E979" s="21">
        <v>1</v>
      </c>
      <c r="F979" s="128">
        <f t="shared" si="81"/>
        <v>0.68</v>
      </c>
      <c r="G979" s="128">
        <v>24.48</v>
      </c>
      <c r="N979" s="149"/>
      <c r="O979" s="149"/>
      <c r="Q979" s="6" t="s">
        <v>15</v>
      </c>
    </row>
    <row r="980" spans="1:17" x14ac:dyDescent="0.2">
      <c r="A980" s="5"/>
      <c r="B980" s="21" t="s">
        <v>3696</v>
      </c>
      <c r="C980" s="5" t="s">
        <v>908</v>
      </c>
      <c r="D980" s="21">
        <v>36</v>
      </c>
      <c r="E980" s="21">
        <v>1</v>
      </c>
      <c r="F980" s="128">
        <f t="shared" si="81"/>
        <v>0.68</v>
      </c>
      <c r="G980" s="128">
        <v>24.48</v>
      </c>
      <c r="I980" s="42"/>
      <c r="K980" s="28" t="s">
        <v>202</v>
      </c>
      <c r="N980" s="9" t="s">
        <v>3216</v>
      </c>
      <c r="O980" s="149"/>
    </row>
    <row r="981" spans="1:17" x14ac:dyDescent="0.2">
      <c r="A981" s="5"/>
      <c r="B981" s="21" t="s">
        <v>3697</v>
      </c>
      <c r="C981" s="5" t="s">
        <v>898</v>
      </c>
      <c r="D981" s="21">
        <v>36</v>
      </c>
      <c r="E981" s="21">
        <v>1</v>
      </c>
      <c r="F981" s="128">
        <f t="shared" si="81"/>
        <v>0.68</v>
      </c>
      <c r="G981" s="128">
        <v>24.48</v>
      </c>
      <c r="I981" s="29"/>
      <c r="J981" s="21" t="s">
        <v>2655</v>
      </c>
      <c r="K981" s="5" t="s">
        <v>2811</v>
      </c>
      <c r="L981" s="199">
        <v>48</v>
      </c>
      <c r="M981" s="199">
        <v>1</v>
      </c>
      <c r="N981" s="132">
        <f>O981/L981</f>
        <v>0.75</v>
      </c>
      <c r="O981" s="128">
        <v>36</v>
      </c>
    </row>
    <row r="982" spans="1:17" x14ac:dyDescent="0.2">
      <c r="A982" s="5"/>
      <c r="B982" s="21" t="s">
        <v>3698</v>
      </c>
      <c r="C982" s="5" t="s">
        <v>891</v>
      </c>
      <c r="D982" s="21">
        <v>36</v>
      </c>
      <c r="E982" s="21">
        <v>1</v>
      </c>
      <c r="F982" s="128">
        <f t="shared" si="81"/>
        <v>0.68</v>
      </c>
      <c r="G982" s="128">
        <v>24.48</v>
      </c>
      <c r="I982" s="29"/>
      <c r="J982" s="21" t="s">
        <v>2656</v>
      </c>
      <c r="K982" s="5" t="s">
        <v>2812</v>
      </c>
      <c r="L982" s="199">
        <v>48</v>
      </c>
      <c r="M982" s="199">
        <v>4</v>
      </c>
      <c r="N982" s="132">
        <f>O982/L982</f>
        <v>1</v>
      </c>
      <c r="O982" s="128">
        <v>48</v>
      </c>
    </row>
    <row r="983" spans="1:17" x14ac:dyDescent="0.2">
      <c r="C983" s="4"/>
      <c r="F983" s="149"/>
      <c r="G983" s="149"/>
      <c r="H983" s="102"/>
      <c r="I983" s="29"/>
      <c r="J983" s="21" t="s">
        <v>2657</v>
      </c>
      <c r="K983" s="5" t="s">
        <v>2813</v>
      </c>
      <c r="L983" s="199">
        <v>48</v>
      </c>
      <c r="M983" s="199">
        <v>4</v>
      </c>
      <c r="N983" s="132">
        <f>O983/L983</f>
        <v>1</v>
      </c>
      <c r="O983" s="128">
        <v>48</v>
      </c>
    </row>
    <row r="984" spans="1:17" x14ac:dyDescent="0.2">
      <c r="C984" s="4"/>
      <c r="F984" s="149"/>
      <c r="G984" s="10"/>
      <c r="I984" s="29"/>
      <c r="J984" s="34" t="s">
        <v>2658</v>
      </c>
      <c r="K984" s="5" t="s">
        <v>2814</v>
      </c>
      <c r="L984" s="176">
        <v>48</v>
      </c>
      <c r="M984" s="176">
        <v>4</v>
      </c>
      <c r="N984" s="132">
        <f>O984/L984</f>
        <v>1</v>
      </c>
      <c r="O984" s="131">
        <v>48</v>
      </c>
    </row>
    <row r="985" spans="1:17" x14ac:dyDescent="0.2">
      <c r="C985" s="28" t="s">
        <v>33</v>
      </c>
      <c r="F985" s="127" t="s">
        <v>3211</v>
      </c>
      <c r="G985" s="137"/>
      <c r="I985" s="29"/>
      <c r="J985" s="21" t="s">
        <v>2659</v>
      </c>
      <c r="K985" s="5" t="s">
        <v>2815</v>
      </c>
      <c r="L985" s="199">
        <v>48</v>
      </c>
      <c r="M985" s="199">
        <v>6</v>
      </c>
      <c r="N985" s="132">
        <f>O985/L985</f>
        <v>0.75</v>
      </c>
      <c r="O985" s="128">
        <v>36</v>
      </c>
    </row>
    <row r="986" spans="1:17" x14ac:dyDescent="0.2">
      <c r="A986" s="5"/>
      <c r="B986" s="21" t="s">
        <v>3699</v>
      </c>
      <c r="C986" s="5" t="s">
        <v>1239</v>
      </c>
      <c r="D986" s="21">
        <v>48</v>
      </c>
      <c r="E986" s="21">
        <v>1</v>
      </c>
      <c r="F986" s="128">
        <f t="shared" ref="F986:F1010" si="83">G986/D986</f>
        <v>0.55999999999999994</v>
      </c>
      <c r="G986" s="128">
        <v>26.88</v>
      </c>
      <c r="I986" s="42"/>
      <c r="K986" s="28" t="s">
        <v>357</v>
      </c>
      <c r="N986" s="9" t="s">
        <v>3216</v>
      </c>
    </row>
    <row r="987" spans="1:17" x14ac:dyDescent="0.2">
      <c r="A987" s="5"/>
      <c r="B987" s="21" t="s">
        <v>3700</v>
      </c>
      <c r="C987" s="5" t="s">
        <v>1244</v>
      </c>
      <c r="D987" s="21">
        <v>48</v>
      </c>
      <c r="E987" s="21">
        <v>1</v>
      </c>
      <c r="F987" s="128">
        <f t="shared" si="83"/>
        <v>0.55999999999999994</v>
      </c>
      <c r="G987" s="128">
        <v>26.88</v>
      </c>
      <c r="I987" s="29"/>
      <c r="J987" s="21" t="s">
        <v>1730</v>
      </c>
      <c r="K987" s="5" t="s">
        <v>1537</v>
      </c>
      <c r="L987" s="21">
        <v>24</v>
      </c>
      <c r="M987" s="21">
        <v>20</v>
      </c>
      <c r="N987" s="128">
        <f>O987/L987</f>
        <v>2.4166666666666665</v>
      </c>
      <c r="O987" s="128">
        <v>58</v>
      </c>
    </row>
    <row r="988" spans="1:17" x14ac:dyDescent="0.2">
      <c r="A988" s="5"/>
      <c r="B988" s="21" t="s">
        <v>3701</v>
      </c>
      <c r="C988" s="5" t="s">
        <v>1257</v>
      </c>
      <c r="D988" s="21">
        <v>48</v>
      </c>
      <c r="E988" s="21">
        <v>1</v>
      </c>
      <c r="F988" s="128">
        <f t="shared" si="83"/>
        <v>0.55999999999999994</v>
      </c>
      <c r="G988" s="128">
        <v>26.88</v>
      </c>
      <c r="K988" s="28" t="s">
        <v>202</v>
      </c>
      <c r="N988" s="9" t="s">
        <v>2662</v>
      </c>
    </row>
    <row r="989" spans="1:17" x14ac:dyDescent="0.2">
      <c r="A989" s="5"/>
      <c r="B989" s="21" t="s">
        <v>3702</v>
      </c>
      <c r="C989" s="5" t="s">
        <v>1253</v>
      </c>
      <c r="D989" s="21">
        <v>48</v>
      </c>
      <c r="E989" s="21">
        <v>1</v>
      </c>
      <c r="F989" s="128">
        <f t="shared" si="83"/>
        <v>0.55999999999999994</v>
      </c>
      <c r="G989" s="128">
        <v>26.88</v>
      </c>
      <c r="I989" s="29"/>
      <c r="J989" s="21" t="s">
        <v>1735</v>
      </c>
      <c r="K989" s="5" t="s">
        <v>1800</v>
      </c>
      <c r="L989" s="199">
        <v>48</v>
      </c>
      <c r="M989" s="199">
        <v>200</v>
      </c>
      <c r="N989" s="132">
        <f t="shared" ref="N989:N994" si="84">O989/L989</f>
        <v>0.66666666666666663</v>
      </c>
      <c r="O989" s="128">
        <v>32</v>
      </c>
    </row>
    <row r="990" spans="1:17" x14ac:dyDescent="0.2">
      <c r="A990" s="5"/>
      <c r="B990" s="21" t="s">
        <v>3703</v>
      </c>
      <c r="C990" s="5" t="s">
        <v>1250</v>
      </c>
      <c r="D990" s="21">
        <v>48</v>
      </c>
      <c r="E990" s="21">
        <v>1</v>
      </c>
      <c r="F990" s="128">
        <f t="shared" si="83"/>
        <v>0.6</v>
      </c>
      <c r="G990" s="128">
        <v>28.8</v>
      </c>
      <c r="I990" s="29"/>
      <c r="J990" s="21" t="s">
        <v>1734</v>
      </c>
      <c r="K990" s="5" t="s">
        <v>1801</v>
      </c>
      <c r="L990" s="199">
        <v>36</v>
      </c>
      <c r="M990" s="199">
        <v>200</v>
      </c>
      <c r="N990" s="132">
        <f t="shared" si="84"/>
        <v>1.1666666666666667</v>
      </c>
      <c r="O990" s="128">
        <v>42</v>
      </c>
    </row>
    <row r="991" spans="1:17" x14ac:dyDescent="0.2">
      <c r="A991" s="5"/>
      <c r="B991" s="21" t="s">
        <v>3704</v>
      </c>
      <c r="C991" s="5" t="s">
        <v>1251</v>
      </c>
      <c r="D991" s="21">
        <v>48</v>
      </c>
      <c r="E991" s="21">
        <v>1</v>
      </c>
      <c r="F991" s="128">
        <f t="shared" si="83"/>
        <v>0.6</v>
      </c>
      <c r="G991" s="128">
        <v>28.8</v>
      </c>
      <c r="I991" s="29"/>
      <c r="J991" s="21" t="s">
        <v>1733</v>
      </c>
      <c r="K991" s="5" t="s">
        <v>1802</v>
      </c>
      <c r="L991" s="199">
        <v>48</v>
      </c>
      <c r="M991" s="199">
        <v>50</v>
      </c>
      <c r="N991" s="132">
        <f t="shared" si="84"/>
        <v>1.0166666666666666</v>
      </c>
      <c r="O991" s="128">
        <v>48.8</v>
      </c>
    </row>
    <row r="992" spans="1:17" x14ac:dyDescent="0.2">
      <c r="A992" s="5"/>
      <c r="B992" s="21" t="s">
        <v>3705</v>
      </c>
      <c r="C992" s="5" t="s">
        <v>1258</v>
      </c>
      <c r="D992" s="21">
        <v>48</v>
      </c>
      <c r="E992" s="21">
        <v>1</v>
      </c>
      <c r="F992" s="128">
        <f t="shared" si="83"/>
        <v>0.55999999999999994</v>
      </c>
      <c r="G992" s="128">
        <v>26.88</v>
      </c>
      <c r="I992" s="29"/>
      <c r="J992" s="21" t="s">
        <v>1727</v>
      </c>
      <c r="K992" s="5" t="s">
        <v>919</v>
      </c>
      <c r="L992" s="21">
        <v>24</v>
      </c>
      <c r="M992" s="21">
        <v>250</v>
      </c>
      <c r="N992" s="128">
        <f t="shared" si="84"/>
        <v>2.3333333333333335</v>
      </c>
      <c r="O992" s="128">
        <v>56</v>
      </c>
    </row>
    <row r="993" spans="1:17" x14ac:dyDescent="0.2">
      <c r="A993" s="5"/>
      <c r="B993" s="21" t="s">
        <v>3706</v>
      </c>
      <c r="C993" s="5" t="s">
        <v>1249</v>
      </c>
      <c r="D993" s="21">
        <v>48</v>
      </c>
      <c r="E993" s="21">
        <v>1</v>
      </c>
      <c r="F993" s="128">
        <f t="shared" si="83"/>
        <v>0.55999999999999994</v>
      </c>
      <c r="G993" s="128">
        <v>26.88</v>
      </c>
      <c r="I993" s="29"/>
      <c r="J993" s="21" t="s">
        <v>1728</v>
      </c>
      <c r="K993" s="5" t="s">
        <v>1628</v>
      </c>
      <c r="L993" s="21">
        <v>24</v>
      </c>
      <c r="M993" s="21">
        <v>300</v>
      </c>
      <c r="N993" s="128">
        <f t="shared" si="84"/>
        <v>1.25</v>
      </c>
      <c r="O993" s="128">
        <v>30</v>
      </c>
    </row>
    <row r="994" spans="1:17" x14ac:dyDescent="0.2">
      <c r="A994" s="5"/>
      <c r="B994" s="21" t="s">
        <v>3707</v>
      </c>
      <c r="C994" s="5" t="s">
        <v>1255</v>
      </c>
      <c r="D994" s="21">
        <v>48</v>
      </c>
      <c r="E994" s="21">
        <v>1</v>
      </c>
      <c r="F994" s="128">
        <f t="shared" si="83"/>
        <v>0.55999999999999994</v>
      </c>
      <c r="G994" s="128">
        <v>26.88</v>
      </c>
      <c r="I994" s="29"/>
      <c r="J994" s="34" t="s">
        <v>1729</v>
      </c>
      <c r="K994" s="29" t="s">
        <v>1631</v>
      </c>
      <c r="L994" s="34">
        <v>24</v>
      </c>
      <c r="M994" s="34">
        <v>40</v>
      </c>
      <c r="N994" s="131">
        <f t="shared" si="84"/>
        <v>1.1041666666666667</v>
      </c>
      <c r="O994" s="131">
        <v>26.5</v>
      </c>
    </row>
    <row r="995" spans="1:17" x14ac:dyDescent="0.2">
      <c r="A995" s="5"/>
      <c r="B995" s="21" t="s">
        <v>3708</v>
      </c>
      <c r="C995" s="5" t="s">
        <v>1241</v>
      </c>
      <c r="D995" s="21">
        <v>48</v>
      </c>
      <c r="E995" s="21">
        <v>1</v>
      </c>
      <c r="F995" s="128">
        <f t="shared" si="83"/>
        <v>0.55999999999999994</v>
      </c>
      <c r="G995" s="128">
        <v>26.88</v>
      </c>
      <c r="K995" s="28" t="s">
        <v>3120</v>
      </c>
      <c r="N995" s="127" t="s">
        <v>1803</v>
      </c>
      <c r="O995" s="137"/>
    </row>
    <row r="996" spans="1:17" x14ac:dyDescent="0.2">
      <c r="A996" s="5"/>
      <c r="B996" s="21" t="s">
        <v>3709</v>
      </c>
      <c r="C996" s="5" t="s">
        <v>1247</v>
      </c>
      <c r="D996" s="21">
        <v>48</v>
      </c>
      <c r="E996" s="21">
        <v>1</v>
      </c>
      <c r="F996" s="128">
        <f t="shared" si="83"/>
        <v>0.55999999999999994</v>
      </c>
      <c r="G996" s="128">
        <v>26.88</v>
      </c>
      <c r="I996" s="5"/>
      <c r="J996" s="21" t="s">
        <v>4021</v>
      </c>
      <c r="K996" s="5" t="s">
        <v>1524</v>
      </c>
      <c r="L996" s="21">
        <v>12</v>
      </c>
      <c r="M996" s="21">
        <v>100</v>
      </c>
      <c r="N996" s="128">
        <f>O996/L996</f>
        <v>2.6666666666666665</v>
      </c>
      <c r="O996" s="128">
        <v>32</v>
      </c>
    </row>
    <row r="997" spans="1:17" x14ac:dyDescent="0.2">
      <c r="A997" s="5"/>
      <c r="B997" s="21" t="s">
        <v>3710</v>
      </c>
      <c r="C997" s="5" t="s">
        <v>1252</v>
      </c>
      <c r="D997" s="21">
        <v>48</v>
      </c>
      <c r="E997" s="21">
        <v>1</v>
      </c>
      <c r="F997" s="128">
        <f t="shared" si="83"/>
        <v>0.55999999999999994</v>
      </c>
      <c r="G997" s="128">
        <v>26.88</v>
      </c>
      <c r="I997" s="5"/>
      <c r="J997" s="21" t="s">
        <v>4022</v>
      </c>
      <c r="K997" s="5" t="s">
        <v>1525</v>
      </c>
      <c r="L997" s="21">
        <v>48</v>
      </c>
      <c r="M997" s="21">
        <v>30</v>
      </c>
      <c r="N997" s="128">
        <f>O997/L997</f>
        <v>1.5416666666666667</v>
      </c>
      <c r="O997" s="128">
        <v>74</v>
      </c>
      <c r="P997" s="50"/>
      <c r="Q997" s="50"/>
    </row>
    <row r="998" spans="1:17" x14ac:dyDescent="0.2">
      <c r="A998" s="5"/>
      <c r="B998" s="21" t="s">
        <v>3711</v>
      </c>
      <c r="C998" s="5" t="s">
        <v>1245</v>
      </c>
      <c r="D998" s="21">
        <v>48</v>
      </c>
      <c r="E998" s="21">
        <v>1</v>
      </c>
      <c r="F998" s="128">
        <f t="shared" si="83"/>
        <v>0.55999999999999994</v>
      </c>
      <c r="G998" s="128">
        <v>26.88</v>
      </c>
      <c r="I998" s="5"/>
      <c r="J998" s="21" t="s">
        <v>4023</v>
      </c>
      <c r="K998" s="5" t="s">
        <v>1525</v>
      </c>
      <c r="L998" s="21">
        <v>48</v>
      </c>
      <c r="M998" s="21">
        <v>20</v>
      </c>
      <c r="N998" s="128">
        <f>O998/L998</f>
        <v>1.0999999999999999</v>
      </c>
      <c r="O998" s="128">
        <v>52.8</v>
      </c>
      <c r="P998" s="50"/>
      <c r="Q998" s="50"/>
    </row>
    <row r="999" spans="1:17" x14ac:dyDescent="0.2">
      <c r="A999" s="5"/>
      <c r="B999" s="21" t="s">
        <v>3712</v>
      </c>
      <c r="C999" s="5" t="s">
        <v>1254</v>
      </c>
      <c r="D999" s="21">
        <v>48</v>
      </c>
      <c r="E999" s="21">
        <v>1</v>
      </c>
      <c r="F999" s="128">
        <f t="shared" si="83"/>
        <v>0.55999999999999994</v>
      </c>
      <c r="G999" s="128">
        <v>26.88</v>
      </c>
      <c r="I999" s="5"/>
      <c r="J999" s="21" t="s">
        <v>4024</v>
      </c>
      <c r="K999" s="5" t="s">
        <v>1526</v>
      </c>
      <c r="L999" s="21">
        <v>20</v>
      </c>
      <c r="M999" s="21">
        <v>50</v>
      </c>
      <c r="N999" s="128">
        <f>O999/L999</f>
        <v>3.6</v>
      </c>
      <c r="O999" s="130">
        <v>72</v>
      </c>
    </row>
    <row r="1000" spans="1:17" x14ac:dyDescent="0.2">
      <c r="A1000" s="5"/>
      <c r="B1000" s="21" t="s">
        <v>3713</v>
      </c>
      <c r="C1000" s="5" t="s">
        <v>1242</v>
      </c>
      <c r="D1000" s="21">
        <v>48</v>
      </c>
      <c r="E1000" s="21">
        <v>1</v>
      </c>
      <c r="F1000" s="128">
        <f t="shared" si="83"/>
        <v>0.55999999999999994</v>
      </c>
      <c r="G1000" s="128">
        <v>26.88</v>
      </c>
      <c r="N1000" s="149"/>
      <c r="O1000" s="149"/>
    </row>
    <row r="1001" spans="1:17" ht="12" customHeight="1" x14ac:dyDescent="0.2">
      <c r="A1001" s="5"/>
      <c r="B1001" s="21" t="s">
        <v>3714</v>
      </c>
      <c r="C1001" s="5" t="s">
        <v>1243</v>
      </c>
      <c r="D1001" s="21">
        <v>48</v>
      </c>
      <c r="E1001" s="21">
        <v>1</v>
      </c>
      <c r="F1001" s="128">
        <f t="shared" si="83"/>
        <v>0.55999999999999994</v>
      </c>
      <c r="G1001" s="128">
        <v>26.88</v>
      </c>
      <c r="N1001" s="149"/>
      <c r="O1001" s="161"/>
    </row>
    <row r="1002" spans="1:17" x14ac:dyDescent="0.2">
      <c r="A1002" s="5"/>
      <c r="B1002" s="21" t="s">
        <v>3715</v>
      </c>
      <c r="C1002" s="5" t="s">
        <v>1238</v>
      </c>
      <c r="D1002" s="21">
        <v>48</v>
      </c>
      <c r="E1002" s="21">
        <v>1</v>
      </c>
      <c r="F1002" s="128">
        <f t="shared" si="83"/>
        <v>0.55999999999999994</v>
      </c>
      <c r="G1002" s="128">
        <v>26.88</v>
      </c>
      <c r="K1002" s="28" t="s">
        <v>1487</v>
      </c>
      <c r="N1002" s="127" t="s">
        <v>1804</v>
      </c>
      <c r="O1002" s="10"/>
    </row>
    <row r="1003" spans="1:17" x14ac:dyDescent="0.2">
      <c r="A1003" s="5"/>
      <c r="B1003" s="21" t="s">
        <v>3716</v>
      </c>
      <c r="C1003" s="5" t="s">
        <v>1261</v>
      </c>
      <c r="D1003" s="21">
        <v>48</v>
      </c>
      <c r="E1003" s="21">
        <v>1</v>
      </c>
      <c r="F1003" s="128">
        <f t="shared" si="83"/>
        <v>0.55999999999999994</v>
      </c>
      <c r="G1003" s="128">
        <v>26.88</v>
      </c>
      <c r="I1003" s="5"/>
      <c r="J1003" s="21" t="s">
        <v>4025</v>
      </c>
      <c r="K1003" s="5" t="s">
        <v>1527</v>
      </c>
      <c r="L1003" s="21">
        <v>48</v>
      </c>
      <c r="M1003" s="21">
        <v>24</v>
      </c>
      <c r="N1003" s="128">
        <f>O1003/L1003</f>
        <v>0.625</v>
      </c>
      <c r="O1003" s="147">
        <v>30</v>
      </c>
    </row>
    <row r="1004" spans="1:17" x14ac:dyDescent="0.2">
      <c r="A1004" s="5"/>
      <c r="B1004" s="21" t="s">
        <v>3717</v>
      </c>
      <c r="C1004" s="5" t="s">
        <v>1262</v>
      </c>
      <c r="D1004" s="21">
        <v>48</v>
      </c>
      <c r="E1004" s="21">
        <v>1</v>
      </c>
      <c r="F1004" s="128">
        <f t="shared" si="83"/>
        <v>0.55999999999999994</v>
      </c>
      <c r="G1004" s="128">
        <v>26.88</v>
      </c>
      <c r="I1004" s="5"/>
      <c r="J1004" s="21" t="s">
        <v>4026</v>
      </c>
      <c r="K1004" s="5" t="s">
        <v>1528</v>
      </c>
      <c r="L1004" s="21">
        <v>36</v>
      </c>
      <c r="M1004" s="21">
        <v>16</v>
      </c>
      <c r="N1004" s="128">
        <f t="shared" ref="N1004:N1009" si="85">O1004/L1004</f>
        <v>0.63749999999999996</v>
      </c>
      <c r="O1004" s="147">
        <v>22.95</v>
      </c>
    </row>
    <row r="1005" spans="1:17" x14ac:dyDescent="0.2">
      <c r="A1005" s="5"/>
      <c r="B1005" s="21" t="s">
        <v>3718</v>
      </c>
      <c r="C1005" s="5" t="s">
        <v>1260</v>
      </c>
      <c r="D1005" s="21">
        <v>48</v>
      </c>
      <c r="E1005" s="21">
        <v>1</v>
      </c>
      <c r="F1005" s="128">
        <f t="shared" si="83"/>
        <v>0.55999999999999994</v>
      </c>
      <c r="G1005" s="128">
        <v>26.88</v>
      </c>
      <c r="I1005" s="5"/>
      <c r="J1005" s="21" t="s">
        <v>4027</v>
      </c>
      <c r="K1005" s="5" t="s">
        <v>1529</v>
      </c>
      <c r="L1005" s="21">
        <v>36</v>
      </c>
      <c r="M1005" s="21">
        <v>10</v>
      </c>
      <c r="N1005" s="128">
        <f t="shared" si="85"/>
        <v>0.8</v>
      </c>
      <c r="O1005" s="147">
        <v>28.8</v>
      </c>
    </row>
    <row r="1006" spans="1:17" x14ac:dyDescent="0.2">
      <c r="A1006" s="5"/>
      <c r="B1006" s="21" t="s">
        <v>3719</v>
      </c>
      <c r="C1006" s="5" t="s">
        <v>1246</v>
      </c>
      <c r="D1006" s="21">
        <v>48</v>
      </c>
      <c r="E1006" s="21">
        <v>1</v>
      </c>
      <c r="F1006" s="128">
        <f t="shared" si="83"/>
        <v>0.55999999999999994</v>
      </c>
      <c r="G1006" s="128">
        <v>26.88</v>
      </c>
      <c r="I1006" s="5"/>
      <c r="J1006" s="21" t="s">
        <v>4028</v>
      </c>
      <c r="K1006" s="5" t="s">
        <v>1530</v>
      </c>
      <c r="L1006" s="21">
        <v>36</v>
      </c>
      <c r="M1006" s="21">
        <v>10</v>
      </c>
      <c r="N1006" s="128">
        <f t="shared" si="85"/>
        <v>0.8</v>
      </c>
      <c r="O1006" s="147">
        <v>28.8</v>
      </c>
    </row>
    <row r="1007" spans="1:17" x14ac:dyDescent="0.2">
      <c r="A1007" s="5"/>
      <c r="B1007" s="21" t="s">
        <v>3720</v>
      </c>
      <c r="C1007" s="5" t="s">
        <v>1240</v>
      </c>
      <c r="D1007" s="21">
        <v>48</v>
      </c>
      <c r="E1007" s="21">
        <v>1</v>
      </c>
      <c r="F1007" s="128">
        <f t="shared" si="83"/>
        <v>0.55999999999999994</v>
      </c>
      <c r="G1007" s="128">
        <v>26.88</v>
      </c>
      <c r="I1007" s="5"/>
      <c r="J1007" s="21" t="s">
        <v>4029</v>
      </c>
      <c r="K1007" s="5" t="s">
        <v>1531</v>
      </c>
      <c r="L1007" s="21">
        <v>60</v>
      </c>
      <c r="M1007" s="21">
        <v>6</v>
      </c>
      <c r="N1007" s="128">
        <f t="shared" si="85"/>
        <v>0.7</v>
      </c>
      <c r="O1007" s="147">
        <v>42</v>
      </c>
    </row>
    <row r="1008" spans="1:17" x14ac:dyDescent="0.2">
      <c r="A1008" s="5"/>
      <c r="B1008" s="21" t="s">
        <v>3721</v>
      </c>
      <c r="C1008" s="5" t="s">
        <v>1256</v>
      </c>
      <c r="D1008" s="21">
        <v>48</v>
      </c>
      <c r="E1008" s="21">
        <v>1</v>
      </c>
      <c r="F1008" s="128">
        <f t="shared" si="83"/>
        <v>0.55999999999999994</v>
      </c>
      <c r="G1008" s="128">
        <v>26.88</v>
      </c>
      <c r="I1008" s="5"/>
      <c r="J1008" s="21" t="s">
        <v>4030</v>
      </c>
      <c r="K1008" s="5" t="s">
        <v>1532</v>
      </c>
      <c r="L1008" s="21">
        <v>50</v>
      </c>
      <c r="M1008" s="21">
        <v>6</v>
      </c>
      <c r="N1008" s="128">
        <f t="shared" si="85"/>
        <v>0.75</v>
      </c>
      <c r="O1008" s="147">
        <v>37.5</v>
      </c>
    </row>
    <row r="1009" spans="1:22" x14ac:dyDescent="0.2">
      <c r="A1009" s="5"/>
      <c r="B1009" s="21" t="s">
        <v>3722</v>
      </c>
      <c r="C1009" s="5" t="s">
        <v>1248</v>
      </c>
      <c r="D1009" s="21">
        <v>48</v>
      </c>
      <c r="E1009" s="21">
        <v>1</v>
      </c>
      <c r="F1009" s="128">
        <f t="shared" si="83"/>
        <v>0.55999999999999994</v>
      </c>
      <c r="G1009" s="128">
        <v>26.88</v>
      </c>
      <c r="I1009" s="5"/>
      <c r="J1009" s="21" t="s">
        <v>4031</v>
      </c>
      <c r="K1009" s="5" t="s">
        <v>1533</v>
      </c>
      <c r="L1009" s="21">
        <v>50</v>
      </c>
      <c r="M1009" s="21">
        <v>6</v>
      </c>
      <c r="N1009" s="128">
        <f t="shared" si="85"/>
        <v>0.75</v>
      </c>
      <c r="O1009" s="147">
        <v>37.5</v>
      </c>
    </row>
    <row r="1010" spans="1:22" x14ac:dyDescent="0.2">
      <c r="A1010" s="5"/>
      <c r="B1010" s="21" t="s">
        <v>3723</v>
      </c>
      <c r="C1010" s="5" t="s">
        <v>1259</v>
      </c>
      <c r="D1010" s="21">
        <v>48</v>
      </c>
      <c r="E1010" s="21">
        <v>1</v>
      </c>
      <c r="F1010" s="128">
        <f t="shared" si="83"/>
        <v>0.55999999999999994</v>
      </c>
      <c r="G1010" s="128">
        <v>26.88</v>
      </c>
      <c r="I1010" s="42"/>
      <c r="K1010" s="28" t="s">
        <v>468</v>
      </c>
      <c r="N1010" s="127" t="s">
        <v>1804</v>
      </c>
      <c r="O1010" s="10"/>
    </row>
    <row r="1011" spans="1:22" x14ac:dyDescent="0.2">
      <c r="C1011" s="183"/>
      <c r="F1011" s="160"/>
      <c r="G1011" s="149"/>
      <c r="I1011" s="5"/>
      <c r="J1011" s="21" t="s">
        <v>4032</v>
      </c>
      <c r="K1011" s="5" t="s">
        <v>1534</v>
      </c>
      <c r="L1011" s="21">
        <v>24</v>
      </c>
      <c r="M1011" s="21">
        <v>24</v>
      </c>
      <c r="N1011" s="128">
        <f>O1011/L1011</f>
        <v>1</v>
      </c>
      <c r="O1011" s="147">
        <v>24</v>
      </c>
      <c r="P1011" s="50"/>
      <c r="Q1011" s="50"/>
    </row>
    <row r="1012" spans="1:22" x14ac:dyDescent="0.2">
      <c r="C1012" s="4"/>
      <c r="F1012" s="149"/>
      <c r="G1012" s="149"/>
      <c r="I1012" s="5"/>
      <c r="J1012" s="21" t="s">
        <v>4033</v>
      </c>
      <c r="K1012" s="5" t="s">
        <v>1535</v>
      </c>
      <c r="L1012" s="21">
        <v>24</v>
      </c>
      <c r="M1012" s="21">
        <v>16</v>
      </c>
      <c r="N1012" s="130">
        <f>O1012/L1012</f>
        <v>1</v>
      </c>
      <c r="O1012" s="130">
        <v>24</v>
      </c>
      <c r="P1012" s="71"/>
      <c r="Q1012" s="71"/>
    </row>
    <row r="1013" spans="1:22" x14ac:dyDescent="0.2">
      <c r="C1013" s="87" t="s">
        <v>36</v>
      </c>
      <c r="F1013" s="127" t="s">
        <v>3212</v>
      </c>
      <c r="I1013" s="5"/>
      <c r="J1013" s="21" t="s">
        <v>4034</v>
      </c>
      <c r="K1013" s="5" t="s">
        <v>1536</v>
      </c>
      <c r="L1013" s="21">
        <v>24</v>
      </c>
      <c r="M1013" s="21">
        <v>14</v>
      </c>
      <c r="N1013" s="128">
        <f>O1013/L1013</f>
        <v>1</v>
      </c>
      <c r="O1013" s="128">
        <v>24</v>
      </c>
      <c r="Q1013" s="11"/>
      <c r="S1013" s="11"/>
      <c r="T1013" s="11"/>
      <c r="U1013" s="149"/>
      <c r="V1013" s="149"/>
    </row>
    <row r="1014" spans="1:22" x14ac:dyDescent="0.2">
      <c r="A1014" s="5"/>
      <c r="B1014" s="21" t="s">
        <v>3724</v>
      </c>
      <c r="C1014" s="5" t="s">
        <v>1263</v>
      </c>
      <c r="D1014" s="21">
        <v>36</v>
      </c>
      <c r="E1014" s="21">
        <v>1</v>
      </c>
      <c r="F1014" s="128">
        <f t="shared" ref="F1014:F1023" si="86">G1014/D1014</f>
        <v>1.2999999999999998</v>
      </c>
      <c r="G1014" s="128">
        <v>46.8</v>
      </c>
      <c r="Q1014" s="11"/>
      <c r="S1014" s="11"/>
      <c r="T1014" s="11"/>
      <c r="U1014" s="149"/>
      <c r="V1014" s="149"/>
    </row>
    <row r="1015" spans="1:22" x14ac:dyDescent="0.2">
      <c r="A1015" s="5"/>
      <c r="B1015" s="21" t="s">
        <v>3725</v>
      </c>
      <c r="C1015" s="5" t="s">
        <v>1271</v>
      </c>
      <c r="D1015" s="21">
        <v>36</v>
      </c>
      <c r="E1015" s="21">
        <v>1</v>
      </c>
      <c r="F1015" s="128">
        <f t="shared" si="86"/>
        <v>1.2999999999999998</v>
      </c>
      <c r="G1015" s="128">
        <v>46.8</v>
      </c>
      <c r="Q1015" s="11"/>
      <c r="R1015" s="28"/>
      <c r="S1015" s="11"/>
      <c r="T1015" s="11"/>
      <c r="U1015" s="160"/>
      <c r="V1015" s="149"/>
    </row>
    <row r="1016" spans="1:22" x14ac:dyDescent="0.2">
      <c r="A1016" s="5"/>
      <c r="B1016" s="21" t="s">
        <v>3726</v>
      </c>
      <c r="C1016" s="5" t="s">
        <v>1268</v>
      </c>
      <c r="D1016" s="21">
        <v>36</v>
      </c>
      <c r="E1016" s="21">
        <v>1</v>
      </c>
      <c r="F1016" s="128">
        <f t="shared" si="86"/>
        <v>1.2999999999999998</v>
      </c>
      <c r="G1016" s="128">
        <v>46.8</v>
      </c>
      <c r="K1016" s="28" t="s">
        <v>1629</v>
      </c>
      <c r="N1016" s="127" t="s">
        <v>3217</v>
      </c>
      <c r="Q1016" s="11"/>
      <c r="S1016" s="11"/>
      <c r="T1016" s="11"/>
      <c r="U1016" s="149"/>
      <c r="V1016" s="149"/>
    </row>
    <row r="1017" spans="1:22" x14ac:dyDescent="0.2">
      <c r="A1017" s="5"/>
      <c r="B1017" s="21" t="s">
        <v>3727</v>
      </c>
      <c r="C1017" s="5" t="s">
        <v>1264</v>
      </c>
      <c r="D1017" s="21">
        <v>36</v>
      </c>
      <c r="E1017" s="21">
        <v>1</v>
      </c>
      <c r="F1017" s="128">
        <f t="shared" si="86"/>
        <v>1.2999999999999998</v>
      </c>
      <c r="G1017" s="128">
        <v>46.8</v>
      </c>
      <c r="I1017" s="5"/>
      <c r="J1017" s="21" t="s">
        <v>1731</v>
      </c>
      <c r="K1017" s="5" t="s">
        <v>1357</v>
      </c>
      <c r="L1017" s="21">
        <v>6</v>
      </c>
      <c r="M1017" s="21">
        <v>8</v>
      </c>
      <c r="N1017" s="17">
        <f>O1017/L1017</f>
        <v>7.7783333333333333</v>
      </c>
      <c r="O1017" s="16">
        <v>46.67</v>
      </c>
      <c r="Q1017" s="11"/>
      <c r="S1017" s="11"/>
      <c r="T1017" s="11"/>
      <c r="U1017" s="149"/>
      <c r="V1017" s="149"/>
    </row>
    <row r="1018" spans="1:22" x14ac:dyDescent="0.2">
      <c r="A1018" s="5"/>
      <c r="B1018" s="21" t="s">
        <v>3728</v>
      </c>
      <c r="C1018" s="5" t="s">
        <v>1270</v>
      </c>
      <c r="D1018" s="21">
        <v>36</v>
      </c>
      <c r="E1018" s="21">
        <v>1</v>
      </c>
      <c r="F1018" s="128">
        <f t="shared" si="86"/>
        <v>1.2999999999999998</v>
      </c>
      <c r="G1018" s="128">
        <v>46.8</v>
      </c>
      <c r="I1018" s="5"/>
      <c r="J1018" s="21" t="s">
        <v>2660</v>
      </c>
      <c r="K1018" s="5" t="s">
        <v>2816</v>
      </c>
      <c r="L1018" s="199">
        <v>1</v>
      </c>
      <c r="M1018" s="199">
        <v>1</v>
      </c>
      <c r="N1018" s="17">
        <f>O1018/L1018</f>
        <v>12</v>
      </c>
      <c r="O1018" s="128">
        <v>12</v>
      </c>
      <c r="Q1018" s="11"/>
      <c r="S1018" s="11"/>
      <c r="T1018" s="11"/>
      <c r="U1018" s="149"/>
      <c r="V1018" s="149"/>
    </row>
    <row r="1019" spans="1:22" x14ac:dyDescent="0.2">
      <c r="A1019" s="5"/>
      <c r="B1019" s="21" t="s">
        <v>3729</v>
      </c>
      <c r="C1019" s="5" t="s">
        <v>1272</v>
      </c>
      <c r="D1019" s="21">
        <v>36</v>
      </c>
      <c r="E1019" s="21">
        <v>1</v>
      </c>
      <c r="F1019" s="128">
        <f t="shared" si="86"/>
        <v>1.2999999999999998</v>
      </c>
      <c r="G1019" s="128">
        <v>46.8</v>
      </c>
      <c r="I1019" s="29"/>
      <c r="J1019" s="34" t="s">
        <v>1732</v>
      </c>
      <c r="K1019" s="29" t="s">
        <v>1358</v>
      </c>
      <c r="L1019" s="34">
        <v>2</v>
      </c>
      <c r="M1019" s="34">
        <v>24</v>
      </c>
      <c r="N1019" s="128">
        <f>O1019/L1019</f>
        <v>27.5</v>
      </c>
      <c r="O1019" s="131">
        <v>55</v>
      </c>
      <c r="Q1019" s="11"/>
      <c r="S1019" s="11"/>
      <c r="T1019" s="11"/>
      <c r="U1019" s="149"/>
      <c r="V1019" s="149"/>
    </row>
    <row r="1020" spans="1:22" x14ac:dyDescent="0.2">
      <c r="A1020" s="224"/>
      <c r="B1020" s="216" t="s">
        <v>3730</v>
      </c>
      <c r="C1020" s="224" t="s">
        <v>1266</v>
      </c>
      <c r="D1020" s="216">
        <v>36</v>
      </c>
      <c r="E1020" s="216">
        <v>1</v>
      </c>
      <c r="F1020" s="218">
        <f t="shared" si="86"/>
        <v>1.2999999999999998</v>
      </c>
      <c r="G1020" s="218">
        <v>46.8</v>
      </c>
      <c r="K1020" s="28" t="s">
        <v>34</v>
      </c>
      <c r="N1020" s="127" t="s">
        <v>1807</v>
      </c>
      <c r="O1020" s="137"/>
      <c r="Q1020" s="11"/>
      <c r="S1020" s="11"/>
      <c r="T1020" s="11"/>
      <c r="U1020" s="149"/>
      <c r="V1020" s="149"/>
    </row>
    <row r="1021" spans="1:22" x14ac:dyDescent="0.2">
      <c r="A1021" s="5"/>
      <c r="B1021" s="21" t="s">
        <v>3731</v>
      </c>
      <c r="C1021" s="5" t="s">
        <v>1269</v>
      </c>
      <c r="D1021" s="21">
        <v>36</v>
      </c>
      <c r="E1021" s="21">
        <v>1</v>
      </c>
      <c r="F1021" s="128">
        <f t="shared" si="86"/>
        <v>1.2999999999999998</v>
      </c>
      <c r="G1021" s="128">
        <v>46.8</v>
      </c>
      <c r="I1021" s="5"/>
      <c r="J1021" s="21" t="s">
        <v>4035</v>
      </c>
      <c r="K1021" s="5" t="s">
        <v>912</v>
      </c>
      <c r="L1021" s="21">
        <v>50</v>
      </c>
      <c r="M1021" s="21">
        <v>1</v>
      </c>
      <c r="N1021" s="128">
        <f>O1021/L1021</f>
        <v>2.8</v>
      </c>
      <c r="O1021" s="128">
        <v>140</v>
      </c>
      <c r="Q1021" s="11"/>
      <c r="S1021" s="11"/>
      <c r="T1021" s="11"/>
      <c r="U1021" s="149"/>
      <c r="V1021" s="149"/>
    </row>
    <row r="1022" spans="1:22" x14ac:dyDescent="0.2">
      <c r="A1022" s="5"/>
      <c r="B1022" s="21" t="s">
        <v>3732</v>
      </c>
      <c r="C1022" s="5" t="s">
        <v>1265</v>
      </c>
      <c r="D1022" s="21">
        <v>36</v>
      </c>
      <c r="E1022" s="21">
        <v>1</v>
      </c>
      <c r="F1022" s="128">
        <f t="shared" si="86"/>
        <v>1.2999999999999998</v>
      </c>
      <c r="G1022" s="128">
        <v>46.8</v>
      </c>
      <c r="I1022" s="5"/>
      <c r="J1022" s="21" t="s">
        <v>4036</v>
      </c>
      <c r="K1022" s="5" t="s">
        <v>911</v>
      </c>
      <c r="L1022" s="21">
        <v>50</v>
      </c>
      <c r="M1022" s="21">
        <v>1</v>
      </c>
      <c r="N1022" s="128">
        <f>O1022/L1022</f>
        <v>2.2000000000000002</v>
      </c>
      <c r="O1022" s="128">
        <v>110</v>
      </c>
      <c r="Q1022" s="11"/>
      <c r="S1022" s="11"/>
      <c r="T1022" s="11"/>
      <c r="U1022" s="149"/>
      <c r="V1022" s="149"/>
    </row>
    <row r="1023" spans="1:22" x14ac:dyDescent="0.2">
      <c r="A1023" s="5"/>
      <c r="B1023" s="21" t="s">
        <v>3733</v>
      </c>
      <c r="C1023" s="5" t="s">
        <v>1267</v>
      </c>
      <c r="D1023" s="21">
        <v>36</v>
      </c>
      <c r="E1023" s="21">
        <v>1</v>
      </c>
      <c r="F1023" s="128">
        <f t="shared" si="86"/>
        <v>1.2999999999999998</v>
      </c>
      <c r="G1023" s="128">
        <v>46.8</v>
      </c>
      <c r="I1023" s="29"/>
      <c r="J1023" s="34" t="s">
        <v>4037</v>
      </c>
      <c r="K1023" s="29" t="s">
        <v>1392</v>
      </c>
      <c r="L1023" s="34">
        <v>50</v>
      </c>
      <c r="M1023" s="34">
        <v>1</v>
      </c>
      <c r="N1023" s="128">
        <f>O1023/L1023</f>
        <v>3</v>
      </c>
      <c r="O1023" s="32">
        <v>150</v>
      </c>
      <c r="Q1023" s="11"/>
      <c r="S1023" s="11"/>
      <c r="T1023" s="11"/>
      <c r="U1023" s="149"/>
      <c r="V1023" s="149"/>
    </row>
    <row r="1024" spans="1:22" ht="12" customHeight="1" x14ac:dyDescent="0.2">
      <c r="D1024" s="187"/>
      <c r="E1024" s="187"/>
      <c r="F1024" s="149"/>
      <c r="G1024" s="149"/>
      <c r="I1024" s="5"/>
      <c r="J1024" s="21" t="s">
        <v>4038</v>
      </c>
      <c r="K1024" s="5" t="s">
        <v>1393</v>
      </c>
      <c r="L1024" s="21">
        <v>50</v>
      </c>
      <c r="M1024" s="21">
        <v>1</v>
      </c>
      <c r="N1024" s="128">
        <f>O1024/L1024</f>
        <v>3.3</v>
      </c>
      <c r="O1024" s="128">
        <v>165</v>
      </c>
      <c r="Q1024" s="11"/>
      <c r="S1024" s="11"/>
      <c r="T1024" s="11"/>
      <c r="U1024" s="149"/>
      <c r="V1024" s="149"/>
    </row>
    <row r="1025" spans="1:22" ht="12" customHeight="1" x14ac:dyDescent="0.2">
      <c r="C1025" s="28" t="s">
        <v>462</v>
      </c>
      <c r="F1025" s="127" t="s">
        <v>3213</v>
      </c>
      <c r="K1025" s="28" t="s">
        <v>1630</v>
      </c>
      <c r="N1025" s="127" t="s">
        <v>1807</v>
      </c>
      <c r="Q1025" s="11"/>
      <c r="S1025" s="11"/>
      <c r="T1025" s="11"/>
      <c r="U1025" s="149"/>
      <c r="V1025" s="149"/>
    </row>
    <row r="1026" spans="1:22" ht="12" customHeight="1" x14ac:dyDescent="0.2">
      <c r="A1026" s="281"/>
      <c r="B1026" s="21" t="s">
        <v>3734</v>
      </c>
      <c r="C1026" s="5" t="s">
        <v>749</v>
      </c>
      <c r="D1026" s="21">
        <v>48</v>
      </c>
      <c r="E1026" s="21">
        <v>48</v>
      </c>
      <c r="F1026" s="128">
        <f>G1026/D1026</f>
        <v>0.58333333333333337</v>
      </c>
      <c r="G1026" s="128">
        <v>28</v>
      </c>
      <c r="I1026" s="29"/>
      <c r="J1026" s="34" t="s">
        <v>1724</v>
      </c>
      <c r="K1026" s="29" t="s">
        <v>3130</v>
      </c>
      <c r="L1026" s="34">
        <v>72</v>
      </c>
      <c r="M1026" s="34">
        <v>1</v>
      </c>
      <c r="N1026" s="131">
        <f t="shared" ref="N1026:N1034" si="87">O1026/L1026</f>
        <v>0.92152777777777772</v>
      </c>
      <c r="O1026" s="131">
        <v>66.349999999999994</v>
      </c>
      <c r="Q1026" s="11"/>
      <c r="S1026" s="11"/>
      <c r="T1026" s="11"/>
      <c r="U1026" s="149"/>
      <c r="V1026" s="149"/>
    </row>
    <row r="1027" spans="1:22" ht="12" customHeight="1" x14ac:dyDescent="0.2">
      <c r="A1027" s="281"/>
      <c r="B1027" s="21" t="s">
        <v>3735</v>
      </c>
      <c r="C1027" s="5" t="s">
        <v>750</v>
      </c>
      <c r="D1027" s="21">
        <v>48</v>
      </c>
      <c r="E1027" s="21">
        <v>48</v>
      </c>
      <c r="F1027" s="128">
        <f>G1027/D1027</f>
        <v>0.58333333333333337</v>
      </c>
      <c r="G1027" s="128">
        <v>28</v>
      </c>
      <c r="I1027" s="5"/>
      <c r="J1027" s="21" t="s">
        <v>2661</v>
      </c>
      <c r="K1027" s="5" t="s">
        <v>3131</v>
      </c>
      <c r="L1027" s="21" t="s">
        <v>1798</v>
      </c>
      <c r="M1027" s="21" t="s">
        <v>1741</v>
      </c>
      <c r="N1027" s="131">
        <f t="shared" si="87"/>
        <v>2.1</v>
      </c>
      <c r="O1027" s="128">
        <v>33.6</v>
      </c>
      <c r="Q1027" s="11"/>
      <c r="S1027" s="11"/>
      <c r="T1027" s="11"/>
      <c r="U1027" s="149"/>
      <c r="V1027" s="149"/>
    </row>
    <row r="1028" spans="1:22" ht="12" customHeight="1" x14ac:dyDescent="0.2">
      <c r="A1028" s="281"/>
      <c r="B1028" s="21" t="s">
        <v>3736</v>
      </c>
      <c r="C1028" s="5" t="s">
        <v>748</v>
      </c>
      <c r="D1028" s="21">
        <v>48</v>
      </c>
      <c r="E1028" s="21">
        <v>48</v>
      </c>
      <c r="F1028" s="128">
        <f>G1028/D1028</f>
        <v>0.58333333333333337</v>
      </c>
      <c r="G1028" s="128">
        <v>28</v>
      </c>
      <c r="I1028" s="5"/>
      <c r="J1028" s="166" t="s">
        <v>1725</v>
      </c>
      <c r="K1028" s="5" t="s">
        <v>3132</v>
      </c>
      <c r="L1028" s="21">
        <v>72</v>
      </c>
      <c r="M1028" s="21">
        <v>1</v>
      </c>
      <c r="N1028" s="131">
        <f t="shared" si="87"/>
        <v>0.92152777777777772</v>
      </c>
      <c r="O1028" s="128">
        <v>66.349999999999994</v>
      </c>
      <c r="Q1028" s="11"/>
      <c r="S1028" s="11"/>
      <c r="T1028" s="11"/>
      <c r="U1028" s="149"/>
      <c r="V1028" s="149"/>
    </row>
    <row r="1029" spans="1:22" ht="12" customHeight="1" x14ac:dyDescent="0.2">
      <c r="A1029" s="281"/>
      <c r="B1029" s="21" t="s">
        <v>3737</v>
      </c>
      <c r="C1029" s="5" t="s">
        <v>765</v>
      </c>
      <c r="D1029" s="21">
        <v>48</v>
      </c>
      <c r="E1029" s="21">
        <v>48</v>
      </c>
      <c r="F1029" s="128">
        <f>G1029/D1029</f>
        <v>0.58333333333333337</v>
      </c>
      <c r="G1029" s="128">
        <v>28</v>
      </c>
      <c r="I1029" s="5"/>
      <c r="J1029" s="21" t="s">
        <v>3121</v>
      </c>
      <c r="K1029" s="5" t="s">
        <v>3134</v>
      </c>
      <c r="L1029" s="21" t="s">
        <v>12</v>
      </c>
      <c r="M1029" s="21" t="s">
        <v>1387</v>
      </c>
      <c r="N1029" s="131">
        <f t="shared" si="87"/>
        <v>6.75</v>
      </c>
      <c r="O1029" s="128">
        <v>81</v>
      </c>
      <c r="Q1029" s="11"/>
      <c r="S1029" s="11"/>
      <c r="T1029" s="11"/>
      <c r="U1029" s="149"/>
      <c r="V1029" s="149"/>
    </row>
    <row r="1030" spans="1:22" ht="12" customHeight="1" x14ac:dyDescent="0.2">
      <c r="C1030" s="28" t="s">
        <v>463</v>
      </c>
      <c r="F1030" s="127" t="s">
        <v>3213</v>
      </c>
      <c r="G1030" s="137"/>
      <c r="I1030" s="5"/>
      <c r="J1030" s="21" t="s">
        <v>1726</v>
      </c>
      <c r="K1030" s="5" t="s">
        <v>3133</v>
      </c>
      <c r="L1030" s="21">
        <v>6</v>
      </c>
      <c r="M1030" s="21">
        <v>12</v>
      </c>
      <c r="N1030" s="131">
        <f t="shared" si="87"/>
        <v>11.266666666666666</v>
      </c>
      <c r="O1030" s="128">
        <v>67.599999999999994</v>
      </c>
      <c r="Q1030" s="11"/>
      <c r="S1030" s="11"/>
      <c r="T1030" s="11"/>
      <c r="U1030" s="149"/>
      <c r="V1030" s="149"/>
    </row>
    <row r="1031" spans="1:22" ht="12" customHeight="1" x14ac:dyDescent="0.2">
      <c r="A1031" s="5"/>
      <c r="B1031" s="21" t="s">
        <v>3738</v>
      </c>
      <c r="C1031" s="5" t="s">
        <v>876</v>
      </c>
      <c r="D1031" s="21">
        <v>48</v>
      </c>
      <c r="E1031" s="21">
        <v>48</v>
      </c>
      <c r="F1031" s="128">
        <f>G1031/D1031</f>
        <v>0.58333333333333337</v>
      </c>
      <c r="G1031" s="128">
        <v>28</v>
      </c>
      <c r="I1031" s="5"/>
      <c r="J1031" s="166" t="s">
        <v>1722</v>
      </c>
      <c r="K1031" s="5" t="s">
        <v>914</v>
      </c>
      <c r="L1031" s="21">
        <v>24</v>
      </c>
      <c r="M1031" s="21">
        <v>1</v>
      </c>
      <c r="N1031" s="131">
        <f t="shared" si="87"/>
        <v>1.8</v>
      </c>
      <c r="O1031" s="128">
        <v>43.2</v>
      </c>
      <c r="Q1031" s="11"/>
      <c r="S1031" s="11"/>
      <c r="T1031" s="11"/>
      <c r="U1031" s="149"/>
      <c r="V1031" s="149"/>
    </row>
    <row r="1032" spans="1:22" ht="12" customHeight="1" x14ac:dyDescent="0.2">
      <c r="A1032" s="5"/>
      <c r="B1032" s="21" t="s">
        <v>3739</v>
      </c>
      <c r="C1032" s="5" t="s">
        <v>878</v>
      </c>
      <c r="D1032" s="21">
        <v>48</v>
      </c>
      <c r="E1032" s="21">
        <v>48</v>
      </c>
      <c r="F1032" s="128">
        <f>G1032/D1032</f>
        <v>0.58333333333333337</v>
      </c>
      <c r="G1032" s="128">
        <v>28</v>
      </c>
      <c r="I1032" s="5"/>
      <c r="J1032" s="166" t="s">
        <v>1721</v>
      </c>
      <c r="K1032" s="5" t="s">
        <v>913</v>
      </c>
      <c r="L1032" s="21">
        <v>72</v>
      </c>
      <c r="M1032" s="21">
        <v>1</v>
      </c>
      <c r="N1032" s="131">
        <f t="shared" si="87"/>
        <v>0.61111111111111116</v>
      </c>
      <c r="O1032" s="128">
        <v>44</v>
      </c>
      <c r="Q1032" s="11"/>
      <c r="S1032" s="11"/>
      <c r="T1032" s="11"/>
      <c r="U1032" s="149"/>
      <c r="V1032" s="149"/>
    </row>
    <row r="1033" spans="1:22" ht="12" customHeight="1" x14ac:dyDescent="0.2">
      <c r="A1033" s="5"/>
      <c r="B1033" s="21" t="s">
        <v>3740</v>
      </c>
      <c r="C1033" s="5" t="s">
        <v>877</v>
      </c>
      <c r="D1033" s="21">
        <v>48</v>
      </c>
      <c r="E1033" s="21">
        <v>48</v>
      </c>
      <c r="F1033" s="128">
        <f>G1033/D1033</f>
        <v>0.58333333333333337</v>
      </c>
      <c r="G1033" s="128">
        <v>28</v>
      </c>
      <c r="I1033" s="5"/>
      <c r="J1033" s="21" t="s">
        <v>3122</v>
      </c>
      <c r="K1033" s="3" t="s">
        <v>3135</v>
      </c>
      <c r="L1033" s="21" t="s">
        <v>12</v>
      </c>
      <c r="M1033" s="21" t="s">
        <v>1387</v>
      </c>
      <c r="N1033" s="131">
        <f t="shared" si="87"/>
        <v>5.6958333333333329</v>
      </c>
      <c r="O1033" s="128">
        <v>68.349999999999994</v>
      </c>
      <c r="Q1033" s="11"/>
      <c r="S1033" s="11"/>
      <c r="T1033" s="11"/>
      <c r="U1033" s="149"/>
      <c r="V1033" s="149"/>
    </row>
    <row r="1034" spans="1:22" ht="12" customHeight="1" x14ac:dyDescent="0.2">
      <c r="A1034" s="5"/>
      <c r="B1034" s="21" t="s">
        <v>3741</v>
      </c>
      <c r="C1034" s="5" t="s">
        <v>879</v>
      </c>
      <c r="D1034" s="21">
        <v>48</v>
      </c>
      <c r="E1034" s="21">
        <v>48</v>
      </c>
      <c r="F1034" s="128">
        <f>G1034/D1034</f>
        <v>0.58333333333333337</v>
      </c>
      <c r="G1034" s="128">
        <v>28</v>
      </c>
      <c r="I1034" s="29"/>
      <c r="J1034" s="21" t="s">
        <v>1723</v>
      </c>
      <c r="K1034" s="5" t="s">
        <v>1431</v>
      </c>
      <c r="L1034" s="21">
        <v>12</v>
      </c>
      <c r="M1034" s="21">
        <v>6</v>
      </c>
      <c r="N1034" s="131">
        <f t="shared" si="87"/>
        <v>5.6000000000000005</v>
      </c>
      <c r="O1034" s="128">
        <v>67.2</v>
      </c>
      <c r="Q1034" s="11"/>
      <c r="S1034" s="11"/>
      <c r="T1034" s="11"/>
      <c r="U1034" s="149"/>
      <c r="V1034" s="149"/>
    </row>
    <row r="1035" spans="1:22" ht="12" customHeight="1" x14ac:dyDescent="0.2">
      <c r="F1035" s="149"/>
      <c r="G1035" s="149"/>
      <c r="I1035" s="42"/>
      <c r="N1035" s="145"/>
      <c r="O1035" s="149"/>
      <c r="Q1035" s="11"/>
      <c r="S1035" s="11"/>
      <c r="T1035" s="11"/>
      <c r="U1035" s="149"/>
      <c r="V1035" s="149"/>
    </row>
    <row r="1036" spans="1:22" ht="12" customHeight="1" x14ac:dyDescent="0.2">
      <c r="F1036" s="149"/>
      <c r="G1036" s="149"/>
      <c r="I1036" s="42"/>
      <c r="N1036" s="145"/>
      <c r="O1036" s="149"/>
      <c r="Q1036" s="11"/>
      <c r="S1036" s="11"/>
      <c r="T1036" s="11"/>
      <c r="U1036" s="149"/>
      <c r="V1036" s="149"/>
    </row>
    <row r="1037" spans="1:22" ht="12" customHeight="1" x14ac:dyDescent="0.2">
      <c r="F1037" s="149"/>
      <c r="G1037" s="149"/>
      <c r="I1037" s="42"/>
      <c r="N1037" s="145"/>
      <c r="O1037" s="149"/>
      <c r="Q1037" s="11"/>
      <c r="S1037" s="11"/>
      <c r="T1037" s="11"/>
      <c r="U1037" s="149"/>
      <c r="V1037" s="149"/>
    </row>
    <row r="1038" spans="1:22" ht="12" customHeight="1" x14ac:dyDescent="0.2">
      <c r="F1038" s="149"/>
      <c r="G1038" s="149"/>
      <c r="I1038" s="42"/>
      <c r="N1038" s="145"/>
      <c r="O1038" s="149"/>
      <c r="Q1038" s="11"/>
      <c r="S1038" s="11"/>
      <c r="T1038" s="11"/>
      <c r="U1038" s="149"/>
      <c r="V1038" s="149"/>
    </row>
    <row r="1039" spans="1:22" ht="12" customHeight="1" x14ac:dyDescent="0.2">
      <c r="F1039" s="149"/>
      <c r="G1039" s="149"/>
      <c r="I1039" s="42"/>
      <c r="N1039" s="145"/>
      <c r="O1039" s="149"/>
      <c r="Q1039" s="11"/>
      <c r="S1039" s="11"/>
      <c r="T1039" s="11"/>
      <c r="U1039" s="149"/>
      <c r="V1039" s="149"/>
    </row>
    <row r="1040" spans="1:22" ht="12" customHeight="1" x14ac:dyDescent="0.2">
      <c r="F1040" s="149"/>
      <c r="G1040" s="149"/>
      <c r="I1040" s="42"/>
      <c r="N1040" s="145"/>
      <c r="O1040" s="149"/>
      <c r="Q1040" s="11"/>
      <c r="S1040" s="11"/>
      <c r="T1040" s="11"/>
      <c r="U1040" s="149"/>
      <c r="V1040" s="149"/>
    </row>
    <row r="1041" spans="1:22" ht="12" customHeight="1" x14ac:dyDescent="0.2">
      <c r="F1041" s="149"/>
      <c r="G1041" s="149"/>
      <c r="I1041" s="42"/>
      <c r="N1041" s="145"/>
      <c r="O1041" s="149"/>
      <c r="Q1041" s="11"/>
      <c r="S1041" s="11"/>
      <c r="T1041" s="11"/>
      <c r="U1041" s="149"/>
      <c r="V1041" s="149"/>
    </row>
    <row r="1042" spans="1:22" ht="12" customHeight="1" x14ac:dyDescent="0.2">
      <c r="A1042" s="42"/>
      <c r="F1042" s="149"/>
      <c r="G1042" s="149"/>
      <c r="I1042" s="42"/>
      <c r="N1042" s="145"/>
      <c r="O1042" s="149"/>
      <c r="Q1042" s="11"/>
      <c r="S1042" s="11"/>
      <c r="T1042" s="11"/>
      <c r="U1042" s="149"/>
      <c r="V1042" s="149"/>
    </row>
    <row r="1043" spans="1:22" ht="12" customHeight="1" x14ac:dyDescent="0.2">
      <c r="A1043" s="42"/>
      <c r="F1043" s="149"/>
      <c r="G1043" s="149"/>
      <c r="I1043" s="42"/>
      <c r="N1043" s="145"/>
      <c r="O1043" s="149"/>
      <c r="Q1043" s="11"/>
      <c r="S1043" s="11"/>
      <c r="T1043" s="11"/>
      <c r="U1043" s="149"/>
      <c r="V1043" s="149"/>
    </row>
    <row r="1044" spans="1:22" ht="12" customHeight="1" x14ac:dyDescent="0.2">
      <c r="A1044" s="42"/>
      <c r="C1044" s="28" t="s">
        <v>2671</v>
      </c>
      <c r="F1044" s="127" t="s">
        <v>1806</v>
      </c>
      <c r="G1044" s="149"/>
      <c r="I1044" s="42"/>
      <c r="K1044" s="28" t="s">
        <v>1395</v>
      </c>
      <c r="N1044" s="160" t="s">
        <v>1813</v>
      </c>
      <c r="O1044" s="149"/>
      <c r="Q1044" s="11"/>
      <c r="S1044" s="11"/>
      <c r="T1044" s="11"/>
      <c r="U1044" s="149"/>
      <c r="V1044" s="149"/>
    </row>
    <row r="1045" spans="1:22" ht="12" customHeight="1" x14ac:dyDescent="0.2">
      <c r="A1045" s="29"/>
      <c r="B1045" s="21" t="s">
        <v>2672</v>
      </c>
      <c r="C1045" s="5" t="s">
        <v>2824</v>
      </c>
      <c r="D1045" s="199">
        <v>12</v>
      </c>
      <c r="E1045" s="199">
        <v>10</v>
      </c>
      <c r="F1045" s="128">
        <f>G1045/D1045</f>
        <v>2.2083333333333335</v>
      </c>
      <c r="G1045" s="128">
        <v>26.5</v>
      </c>
      <c r="I1045" s="5"/>
      <c r="J1045" s="21" t="s">
        <v>1359</v>
      </c>
      <c r="K1045" s="5" t="s">
        <v>1360</v>
      </c>
      <c r="L1045" s="21">
        <v>20</v>
      </c>
      <c r="M1045" s="21">
        <v>50</v>
      </c>
      <c r="N1045" s="128">
        <f t="shared" ref="N1045" si="88">O1045/L1045</f>
        <v>1.44</v>
      </c>
      <c r="O1045" s="128">
        <v>28.8</v>
      </c>
      <c r="Q1045" s="11"/>
      <c r="S1045" s="11"/>
      <c r="T1045" s="11"/>
      <c r="U1045" s="149"/>
      <c r="V1045" s="149"/>
    </row>
    <row r="1046" spans="1:22" ht="12" customHeight="1" x14ac:dyDescent="0.2">
      <c r="A1046" s="29"/>
      <c r="B1046" s="21" t="s">
        <v>2673</v>
      </c>
      <c r="C1046" s="5" t="s">
        <v>2825</v>
      </c>
      <c r="D1046" s="199">
        <v>12</v>
      </c>
      <c r="E1046" s="199">
        <v>18</v>
      </c>
      <c r="F1046" s="128">
        <f t="shared" ref="F1046:F1051" si="89">G1046/D1046</f>
        <v>2.5</v>
      </c>
      <c r="G1046" s="128">
        <v>30</v>
      </c>
      <c r="I1046" s="5"/>
      <c r="J1046" s="21" t="s">
        <v>347</v>
      </c>
      <c r="K1046" s="5" t="s">
        <v>952</v>
      </c>
      <c r="L1046" s="21">
        <v>24</v>
      </c>
      <c r="M1046" s="21">
        <v>20</v>
      </c>
      <c r="N1046" s="128">
        <f>O1046/L1046</f>
        <v>3</v>
      </c>
      <c r="O1046" s="128">
        <v>72</v>
      </c>
      <c r="Q1046" s="11"/>
      <c r="S1046" s="11"/>
      <c r="T1046" s="11"/>
      <c r="U1046" s="149"/>
      <c r="V1046" s="149"/>
    </row>
    <row r="1047" spans="1:22" ht="12" customHeight="1" x14ac:dyDescent="0.2">
      <c r="A1047" s="29"/>
      <c r="B1047" s="21" t="s">
        <v>2674</v>
      </c>
      <c r="C1047" s="5" t="s">
        <v>2826</v>
      </c>
      <c r="D1047" s="199">
        <v>12</v>
      </c>
      <c r="E1047" s="199">
        <v>36</v>
      </c>
      <c r="F1047" s="128">
        <f t="shared" si="89"/>
        <v>3.75</v>
      </c>
      <c r="G1047" s="128">
        <v>45</v>
      </c>
      <c r="I1047" s="5"/>
      <c r="J1047" s="21" t="s">
        <v>348</v>
      </c>
      <c r="K1047" s="5" t="s">
        <v>952</v>
      </c>
      <c r="L1047" s="21">
        <v>12</v>
      </c>
      <c r="M1047" s="21">
        <v>60</v>
      </c>
      <c r="N1047" s="128">
        <f>O1047/L1047</f>
        <v>10.666666666666666</v>
      </c>
      <c r="O1047" s="128">
        <v>128</v>
      </c>
      <c r="Q1047" s="11"/>
      <c r="S1047" s="11"/>
      <c r="T1047" s="11"/>
      <c r="U1047" s="149"/>
      <c r="V1047" s="149"/>
    </row>
    <row r="1048" spans="1:22" ht="12" customHeight="1" x14ac:dyDescent="0.2">
      <c r="A1048" s="29"/>
      <c r="B1048" s="21" t="s">
        <v>2675</v>
      </c>
      <c r="C1048" s="5" t="s">
        <v>2827</v>
      </c>
      <c r="D1048" s="199">
        <v>12</v>
      </c>
      <c r="E1048" s="199">
        <v>36</v>
      </c>
      <c r="F1048" s="128">
        <f t="shared" si="89"/>
        <v>2.5</v>
      </c>
      <c r="G1048" s="128">
        <v>30</v>
      </c>
      <c r="I1048" s="42"/>
      <c r="K1048" s="28" t="s">
        <v>3226</v>
      </c>
      <c r="N1048" s="160" t="s">
        <v>1812</v>
      </c>
      <c r="O1048" s="149"/>
      <c r="Q1048" s="11"/>
      <c r="S1048" s="11"/>
      <c r="T1048" s="11"/>
      <c r="U1048" s="149"/>
      <c r="V1048" s="149"/>
    </row>
    <row r="1049" spans="1:22" ht="12" customHeight="1" x14ac:dyDescent="0.2">
      <c r="A1049" s="29"/>
      <c r="B1049" s="21" t="s">
        <v>2676</v>
      </c>
      <c r="C1049" s="5" t="s">
        <v>2837</v>
      </c>
      <c r="D1049" s="199">
        <v>12</v>
      </c>
      <c r="E1049" s="199">
        <v>18</v>
      </c>
      <c r="F1049" s="128">
        <f t="shared" si="89"/>
        <v>2.5</v>
      </c>
      <c r="G1049" s="128">
        <v>30</v>
      </c>
      <c r="I1049" s="29"/>
      <c r="J1049" s="21" t="s">
        <v>3227</v>
      </c>
      <c r="K1049" s="5" t="s">
        <v>3333</v>
      </c>
      <c r="L1049" s="21" t="s">
        <v>1386</v>
      </c>
      <c r="M1049" s="21" t="s">
        <v>1798</v>
      </c>
      <c r="N1049" s="131">
        <f>O1049/L1049</f>
        <v>3</v>
      </c>
      <c r="O1049" s="128">
        <v>72</v>
      </c>
      <c r="Q1049" s="11"/>
      <c r="S1049" s="11"/>
      <c r="T1049" s="11"/>
      <c r="U1049" s="149"/>
      <c r="V1049" s="149"/>
    </row>
    <row r="1050" spans="1:22" ht="12" customHeight="1" x14ac:dyDescent="0.2">
      <c r="A1050" s="29"/>
      <c r="B1050" s="21" t="s">
        <v>2677</v>
      </c>
      <c r="C1050" s="5" t="s">
        <v>2828</v>
      </c>
      <c r="D1050" s="199">
        <v>24</v>
      </c>
      <c r="E1050" s="199">
        <v>36</v>
      </c>
      <c r="F1050" s="128">
        <f t="shared" si="89"/>
        <v>1.8</v>
      </c>
      <c r="G1050" s="128">
        <v>43.2</v>
      </c>
      <c r="I1050" s="29"/>
      <c r="J1050" s="21" t="s">
        <v>3228</v>
      </c>
      <c r="K1050" s="5" t="s">
        <v>3334</v>
      </c>
      <c r="L1050" s="21" t="s">
        <v>1386</v>
      </c>
      <c r="M1050" s="21" t="s">
        <v>1798</v>
      </c>
      <c r="N1050" s="131">
        <f t="shared" ref="N1050:N1053" si="90">O1050/L1050</f>
        <v>3</v>
      </c>
      <c r="O1050" s="128">
        <v>72</v>
      </c>
      <c r="Q1050" s="11"/>
      <c r="S1050" s="11"/>
      <c r="T1050" s="11"/>
      <c r="U1050" s="149"/>
      <c r="V1050" s="149"/>
    </row>
    <row r="1051" spans="1:22" ht="12" customHeight="1" x14ac:dyDescent="0.2">
      <c r="A1051" s="29"/>
      <c r="B1051" s="21" t="s">
        <v>2678</v>
      </c>
      <c r="C1051" s="5" t="s">
        <v>2829</v>
      </c>
      <c r="D1051" s="199">
        <v>12</v>
      </c>
      <c r="E1051" s="199">
        <v>18</v>
      </c>
      <c r="F1051" s="128">
        <f t="shared" si="89"/>
        <v>2</v>
      </c>
      <c r="G1051" s="128">
        <v>24</v>
      </c>
      <c r="I1051" s="29"/>
      <c r="J1051" s="21" t="s">
        <v>3229</v>
      </c>
      <c r="K1051" s="5" t="s">
        <v>3335</v>
      </c>
      <c r="L1051" s="21" t="s">
        <v>1386</v>
      </c>
      <c r="M1051" s="21" t="s">
        <v>1798</v>
      </c>
      <c r="N1051" s="131">
        <f t="shared" si="90"/>
        <v>3</v>
      </c>
      <c r="O1051" s="128">
        <v>72</v>
      </c>
      <c r="Q1051" s="11"/>
      <c r="S1051" s="11"/>
      <c r="T1051" s="11"/>
      <c r="U1051" s="149"/>
      <c r="V1051" s="149"/>
    </row>
    <row r="1052" spans="1:22" ht="12" customHeight="1" x14ac:dyDescent="0.2">
      <c r="C1052" s="28" t="s">
        <v>2663</v>
      </c>
      <c r="F1052" s="127" t="s">
        <v>1806</v>
      </c>
      <c r="I1052" s="29"/>
      <c r="J1052" s="21" t="s">
        <v>3230</v>
      </c>
      <c r="K1052" s="5" t="s">
        <v>3336</v>
      </c>
      <c r="L1052" s="21" t="s">
        <v>1386</v>
      </c>
      <c r="M1052" s="21" t="s">
        <v>1798</v>
      </c>
      <c r="N1052" s="131">
        <f t="shared" si="90"/>
        <v>3</v>
      </c>
      <c r="O1052" s="128">
        <v>72</v>
      </c>
      <c r="Q1052" s="11"/>
      <c r="S1052" s="11"/>
      <c r="T1052" s="11"/>
      <c r="U1052" s="149"/>
      <c r="V1052" s="149"/>
    </row>
    <row r="1053" spans="1:22" ht="12" customHeight="1" x14ac:dyDescent="0.2">
      <c r="A1053" s="29"/>
      <c r="B1053" s="21" t="s">
        <v>2670</v>
      </c>
      <c r="C1053" s="5" t="s">
        <v>2818</v>
      </c>
      <c r="D1053" s="199">
        <v>12</v>
      </c>
      <c r="E1053" s="199">
        <v>10</v>
      </c>
      <c r="F1053" s="128">
        <f>G1053/D1053</f>
        <v>2.2083333333333335</v>
      </c>
      <c r="G1053" s="128">
        <v>26.5</v>
      </c>
      <c r="I1053" s="29"/>
      <c r="J1053" s="21" t="s">
        <v>3231</v>
      </c>
      <c r="K1053" s="5" t="s">
        <v>3337</v>
      </c>
      <c r="L1053" s="21" t="s">
        <v>1386</v>
      </c>
      <c r="M1053" s="21" t="s">
        <v>1798</v>
      </c>
      <c r="N1053" s="131">
        <f t="shared" si="90"/>
        <v>3</v>
      </c>
      <c r="O1053" s="128">
        <v>72</v>
      </c>
      <c r="Q1053" s="11"/>
      <c r="S1053" s="11"/>
      <c r="T1053" s="11"/>
      <c r="U1053" s="149"/>
      <c r="V1053" s="149"/>
    </row>
    <row r="1054" spans="1:22" ht="12" customHeight="1" x14ac:dyDescent="0.2">
      <c r="A1054" s="29"/>
      <c r="B1054" s="21" t="s">
        <v>2664</v>
      </c>
      <c r="C1054" s="5" t="s">
        <v>2819</v>
      </c>
      <c r="D1054" s="199">
        <v>12</v>
      </c>
      <c r="E1054" s="199">
        <v>18</v>
      </c>
      <c r="F1054" s="128">
        <f t="shared" ref="F1054:F1059" si="91">G1054/D1054</f>
        <v>2.5</v>
      </c>
      <c r="G1054" s="128">
        <v>30</v>
      </c>
      <c r="K1054" s="28" t="s">
        <v>3233</v>
      </c>
      <c r="N1054" s="9" t="s">
        <v>3232</v>
      </c>
      <c r="O1054" s="10"/>
      <c r="Q1054" s="11"/>
      <c r="S1054" s="11"/>
      <c r="T1054" s="11"/>
      <c r="U1054" s="149"/>
      <c r="V1054" s="149"/>
    </row>
    <row r="1055" spans="1:22" ht="12" customHeight="1" x14ac:dyDescent="0.2">
      <c r="A1055" s="29"/>
      <c r="B1055" s="21" t="s">
        <v>2665</v>
      </c>
      <c r="C1055" s="5" t="s">
        <v>2820</v>
      </c>
      <c r="D1055" s="199">
        <v>12</v>
      </c>
      <c r="E1055" s="199">
        <v>36</v>
      </c>
      <c r="F1055" s="128">
        <f t="shared" si="91"/>
        <v>3.75</v>
      </c>
      <c r="G1055" s="128">
        <v>45</v>
      </c>
      <c r="I1055" s="5"/>
      <c r="J1055" s="166" t="s">
        <v>231</v>
      </c>
      <c r="K1055" s="94" t="s">
        <v>955</v>
      </c>
      <c r="L1055" s="21">
        <v>48</v>
      </c>
      <c r="M1055" s="21">
        <v>20</v>
      </c>
      <c r="N1055" s="128">
        <f t="shared" ref="N1055:N1058" si="92">O1055/L1055</f>
        <v>1</v>
      </c>
      <c r="O1055" s="128">
        <v>48</v>
      </c>
      <c r="Q1055" s="11"/>
      <c r="S1055" s="11"/>
      <c r="T1055" s="11"/>
      <c r="U1055" s="149"/>
      <c r="V1055" s="149"/>
    </row>
    <row r="1056" spans="1:22" ht="12" customHeight="1" x14ac:dyDescent="0.2">
      <c r="A1056" s="29"/>
      <c r="B1056" s="21" t="s">
        <v>2666</v>
      </c>
      <c r="C1056" s="5" t="s">
        <v>2821</v>
      </c>
      <c r="D1056" s="199">
        <v>12</v>
      </c>
      <c r="E1056" s="199">
        <v>36</v>
      </c>
      <c r="F1056" s="128">
        <f t="shared" si="91"/>
        <v>2.5</v>
      </c>
      <c r="G1056" s="128">
        <v>30</v>
      </c>
      <c r="I1056" s="5"/>
      <c r="J1056" s="21" t="s">
        <v>282</v>
      </c>
      <c r="K1056" s="94" t="s">
        <v>947</v>
      </c>
      <c r="L1056" s="21">
        <v>48</v>
      </c>
      <c r="M1056" s="21">
        <v>20</v>
      </c>
      <c r="N1056" s="128">
        <f t="shared" si="92"/>
        <v>1</v>
      </c>
      <c r="O1056" s="128">
        <v>48</v>
      </c>
      <c r="Q1056" s="11"/>
      <c r="S1056" s="11"/>
      <c r="T1056" s="11"/>
      <c r="U1056" s="149"/>
      <c r="V1056" s="149"/>
    </row>
    <row r="1057" spans="1:22" ht="12" customHeight="1" x14ac:dyDescent="0.2">
      <c r="A1057" s="29"/>
      <c r="B1057" s="21" t="s">
        <v>2667</v>
      </c>
      <c r="C1057" s="5" t="s">
        <v>2836</v>
      </c>
      <c r="D1057" s="199">
        <v>12</v>
      </c>
      <c r="E1057" s="199">
        <v>18</v>
      </c>
      <c r="F1057" s="128">
        <f t="shared" si="91"/>
        <v>2.5</v>
      </c>
      <c r="G1057" s="128">
        <v>30</v>
      </c>
      <c r="I1057" s="5"/>
      <c r="J1057" s="21" t="s">
        <v>338</v>
      </c>
      <c r="K1057" s="5" t="s">
        <v>957</v>
      </c>
      <c r="L1057" s="21">
        <v>48</v>
      </c>
      <c r="M1057" s="21">
        <v>100</v>
      </c>
      <c r="N1057" s="128">
        <f t="shared" si="92"/>
        <v>0.54166666666666663</v>
      </c>
      <c r="O1057" s="128">
        <v>26</v>
      </c>
      <c r="Q1057" s="11"/>
      <c r="S1057" s="11"/>
      <c r="T1057" s="11"/>
      <c r="U1057" s="149"/>
      <c r="V1057" s="149"/>
    </row>
    <row r="1058" spans="1:22" ht="12" customHeight="1" x14ac:dyDescent="0.2">
      <c r="A1058" s="29"/>
      <c r="B1058" s="21" t="s">
        <v>2668</v>
      </c>
      <c r="C1058" s="5" t="s">
        <v>2822</v>
      </c>
      <c r="D1058" s="199">
        <v>24</v>
      </c>
      <c r="E1058" s="199">
        <v>36</v>
      </c>
      <c r="F1058" s="128">
        <f t="shared" si="91"/>
        <v>1.8</v>
      </c>
      <c r="G1058" s="128">
        <v>43.2</v>
      </c>
      <c r="I1058" s="5"/>
      <c r="J1058" s="21" t="s">
        <v>337</v>
      </c>
      <c r="K1058" s="5" t="s">
        <v>956</v>
      </c>
      <c r="L1058" s="21">
        <v>64</v>
      </c>
      <c r="M1058" s="21">
        <v>250</v>
      </c>
      <c r="N1058" s="128">
        <f t="shared" si="92"/>
        <v>1.015625</v>
      </c>
      <c r="O1058" s="128">
        <v>65</v>
      </c>
      <c r="Q1058" s="11"/>
      <c r="S1058" s="11"/>
      <c r="T1058" s="11"/>
      <c r="U1058" s="149"/>
      <c r="V1058" s="149"/>
    </row>
    <row r="1059" spans="1:22" ht="12" customHeight="1" x14ac:dyDescent="0.2">
      <c r="A1059" s="29"/>
      <c r="B1059" s="21" t="s">
        <v>2669</v>
      </c>
      <c r="C1059" s="5" t="s">
        <v>2823</v>
      </c>
      <c r="D1059" s="199">
        <v>12</v>
      </c>
      <c r="E1059" s="199">
        <v>18</v>
      </c>
      <c r="F1059" s="128">
        <f t="shared" si="91"/>
        <v>2</v>
      </c>
      <c r="G1059" s="128">
        <v>24</v>
      </c>
      <c r="I1059" s="42"/>
      <c r="N1059" s="145"/>
      <c r="O1059" s="149"/>
      <c r="Q1059" s="11"/>
      <c r="S1059" s="11"/>
      <c r="T1059" s="11"/>
      <c r="U1059" s="149"/>
      <c r="V1059" s="149"/>
    </row>
    <row r="1060" spans="1:22" ht="12" customHeight="1" x14ac:dyDescent="0.2">
      <c r="C1060" s="28" t="s">
        <v>3218</v>
      </c>
      <c r="F1060" s="127" t="s">
        <v>1806</v>
      </c>
      <c r="I1060" s="42"/>
      <c r="N1060" s="145"/>
      <c r="O1060" s="149"/>
      <c r="Q1060" s="11"/>
      <c r="S1060" s="11"/>
      <c r="T1060" s="11"/>
      <c r="U1060" s="149"/>
      <c r="V1060" s="149"/>
    </row>
    <row r="1061" spans="1:22" ht="12" customHeight="1" x14ac:dyDescent="0.2">
      <c r="A1061" s="207"/>
      <c r="B1061" s="203" t="s">
        <v>3219</v>
      </c>
      <c r="C1061" s="207" t="s">
        <v>3326</v>
      </c>
      <c r="D1061" s="229">
        <v>12</v>
      </c>
      <c r="E1061" s="229">
        <v>10</v>
      </c>
      <c r="F1061" s="205">
        <f>G1061/D1061</f>
        <v>2.2083333333333335</v>
      </c>
      <c r="G1061" s="205">
        <v>26.5</v>
      </c>
      <c r="I1061" s="42"/>
      <c r="K1061" s="28" t="s">
        <v>3235</v>
      </c>
      <c r="N1061" s="9" t="s">
        <v>3234</v>
      </c>
      <c r="O1061" s="149"/>
      <c r="Q1061" s="11"/>
      <c r="S1061" s="11"/>
      <c r="T1061" s="11"/>
      <c r="U1061" s="149"/>
      <c r="V1061" s="149"/>
    </row>
    <row r="1062" spans="1:22" ht="12" customHeight="1" x14ac:dyDescent="0.2">
      <c r="A1062" s="207"/>
      <c r="B1062" s="203" t="s">
        <v>3220</v>
      </c>
      <c r="C1062" s="207" t="s">
        <v>3327</v>
      </c>
      <c r="D1062" s="229">
        <v>12</v>
      </c>
      <c r="E1062" s="229">
        <v>18</v>
      </c>
      <c r="F1062" s="205">
        <f t="shared" ref="F1062:F1067" si="93">G1062/D1062</f>
        <v>2.5</v>
      </c>
      <c r="G1062" s="205">
        <v>30</v>
      </c>
      <c r="I1062" s="207"/>
      <c r="J1062" s="203" t="s">
        <v>3236</v>
      </c>
      <c r="K1062" s="207" t="s">
        <v>3338</v>
      </c>
      <c r="L1062" s="203" t="s">
        <v>12</v>
      </c>
      <c r="M1062" s="203" t="s">
        <v>3339</v>
      </c>
      <c r="N1062" s="205">
        <f>O1062/L1062</f>
        <v>3.8000000000000003</v>
      </c>
      <c r="O1062" s="205">
        <v>45.6</v>
      </c>
      <c r="Q1062" s="11"/>
      <c r="S1062" s="11"/>
      <c r="T1062" s="11"/>
      <c r="U1062" s="149"/>
      <c r="V1062" s="149"/>
    </row>
    <row r="1063" spans="1:22" ht="12" customHeight="1" x14ac:dyDescent="0.2">
      <c r="A1063" s="207"/>
      <c r="B1063" s="203" t="s">
        <v>3221</v>
      </c>
      <c r="C1063" s="207" t="s">
        <v>3328</v>
      </c>
      <c r="D1063" s="229">
        <v>12</v>
      </c>
      <c r="E1063" s="229">
        <v>36</v>
      </c>
      <c r="F1063" s="205">
        <f t="shared" si="93"/>
        <v>3.75</v>
      </c>
      <c r="G1063" s="205">
        <v>45</v>
      </c>
      <c r="I1063" s="207"/>
      <c r="J1063" s="203" t="s">
        <v>3237</v>
      </c>
      <c r="K1063" s="207" t="s">
        <v>3338</v>
      </c>
      <c r="L1063" s="203" t="s">
        <v>12</v>
      </c>
      <c r="M1063" s="203" t="s">
        <v>3339</v>
      </c>
      <c r="N1063" s="205">
        <f t="shared" ref="N1063:N1065" si="94">O1063/L1063</f>
        <v>4.3</v>
      </c>
      <c r="O1063" s="205">
        <v>51.6</v>
      </c>
      <c r="Q1063" s="11"/>
      <c r="S1063" s="11"/>
      <c r="T1063" s="11"/>
      <c r="U1063" s="149"/>
      <c r="V1063" s="149"/>
    </row>
    <row r="1064" spans="1:22" ht="12" customHeight="1" x14ac:dyDescent="0.2">
      <c r="A1064" s="207"/>
      <c r="B1064" s="203" t="s">
        <v>3222</v>
      </c>
      <c r="C1064" s="207" t="s">
        <v>3329</v>
      </c>
      <c r="D1064" s="229">
        <v>12</v>
      </c>
      <c r="E1064" s="229">
        <v>36</v>
      </c>
      <c r="F1064" s="205">
        <f t="shared" si="93"/>
        <v>2.5</v>
      </c>
      <c r="G1064" s="205">
        <v>30</v>
      </c>
      <c r="I1064" s="207"/>
      <c r="J1064" s="203" t="s">
        <v>3238</v>
      </c>
      <c r="K1064" s="207" t="s">
        <v>3340</v>
      </c>
      <c r="L1064" s="203" t="s">
        <v>12</v>
      </c>
      <c r="M1064" s="203" t="s">
        <v>3339</v>
      </c>
      <c r="N1064" s="205">
        <f t="shared" si="94"/>
        <v>4.6000000000000005</v>
      </c>
      <c r="O1064" s="205">
        <v>55.2</v>
      </c>
      <c r="Q1064" s="11"/>
      <c r="S1064" s="11"/>
      <c r="T1064" s="11"/>
      <c r="U1064" s="149"/>
      <c r="V1064" s="149"/>
    </row>
    <row r="1065" spans="1:22" ht="12" customHeight="1" x14ac:dyDescent="0.2">
      <c r="A1065" s="207"/>
      <c r="B1065" s="203" t="s">
        <v>3223</v>
      </c>
      <c r="C1065" s="207" t="s">
        <v>3330</v>
      </c>
      <c r="D1065" s="229">
        <v>12</v>
      </c>
      <c r="E1065" s="229">
        <v>18</v>
      </c>
      <c r="F1065" s="205">
        <f t="shared" si="93"/>
        <v>2.5</v>
      </c>
      <c r="G1065" s="205">
        <v>30</v>
      </c>
      <c r="I1065" s="207"/>
      <c r="J1065" s="203" t="s">
        <v>3239</v>
      </c>
      <c r="K1065" s="207" t="s">
        <v>3341</v>
      </c>
      <c r="L1065" s="203" t="s">
        <v>12</v>
      </c>
      <c r="M1065" s="203" t="s">
        <v>3339</v>
      </c>
      <c r="N1065" s="205">
        <f t="shared" si="94"/>
        <v>5.2</v>
      </c>
      <c r="O1065" s="205">
        <v>62.4</v>
      </c>
      <c r="Q1065" s="11"/>
      <c r="S1065" s="11"/>
      <c r="T1065" s="11"/>
      <c r="U1065" s="149"/>
      <c r="V1065" s="149"/>
    </row>
    <row r="1066" spans="1:22" ht="12" customHeight="1" x14ac:dyDescent="0.2">
      <c r="A1066" s="207"/>
      <c r="B1066" s="203" t="s">
        <v>3224</v>
      </c>
      <c r="C1066" s="207" t="s">
        <v>3331</v>
      </c>
      <c r="D1066" s="229">
        <v>24</v>
      </c>
      <c r="E1066" s="229">
        <v>36</v>
      </c>
      <c r="F1066" s="205">
        <f t="shared" si="93"/>
        <v>1.8</v>
      </c>
      <c r="G1066" s="205">
        <v>43.2</v>
      </c>
      <c r="Q1066" s="11"/>
      <c r="S1066" s="11"/>
      <c r="T1066" s="11"/>
      <c r="U1066" s="149"/>
      <c r="V1066" s="149"/>
    </row>
    <row r="1067" spans="1:22" ht="12" customHeight="1" x14ac:dyDescent="0.2">
      <c r="A1067" s="207"/>
      <c r="B1067" s="203" t="s">
        <v>3225</v>
      </c>
      <c r="C1067" s="207" t="s">
        <v>3332</v>
      </c>
      <c r="D1067" s="229">
        <v>12</v>
      </c>
      <c r="E1067" s="229">
        <v>18</v>
      </c>
      <c r="F1067" s="205">
        <f t="shared" si="93"/>
        <v>2</v>
      </c>
      <c r="G1067" s="205">
        <v>24</v>
      </c>
      <c r="Q1067" s="11"/>
      <c r="S1067" s="11"/>
      <c r="T1067" s="11"/>
      <c r="U1067" s="149"/>
      <c r="V1067" s="149"/>
    </row>
    <row r="1068" spans="1:22" ht="12" customHeight="1" x14ac:dyDescent="0.2">
      <c r="A1068" s="42"/>
      <c r="C1068" s="28" t="s">
        <v>2679</v>
      </c>
      <c r="F1068" s="127" t="s">
        <v>1806</v>
      </c>
      <c r="G1068" s="149"/>
      <c r="K1068" s="28" t="s">
        <v>275</v>
      </c>
      <c r="N1068" s="127" t="s">
        <v>3241</v>
      </c>
      <c r="Q1068" s="11"/>
      <c r="S1068" s="11"/>
      <c r="T1068" s="11"/>
      <c r="U1068" s="149"/>
      <c r="V1068" s="149"/>
    </row>
    <row r="1069" spans="1:22" ht="12" customHeight="1" x14ac:dyDescent="0.2">
      <c r="A1069" s="207"/>
      <c r="B1069" s="203" t="s">
        <v>2680</v>
      </c>
      <c r="C1069" s="207" t="s">
        <v>2830</v>
      </c>
      <c r="D1069" s="229">
        <v>12</v>
      </c>
      <c r="E1069" s="229">
        <v>10</v>
      </c>
      <c r="F1069" s="205">
        <f>G1069/D1069</f>
        <v>2.2083333333333335</v>
      </c>
      <c r="G1069" s="205">
        <v>26.5</v>
      </c>
      <c r="I1069" s="5"/>
      <c r="J1069" s="21" t="s">
        <v>206</v>
      </c>
      <c r="K1069" s="5" t="s">
        <v>959</v>
      </c>
      <c r="L1069" s="21">
        <v>24</v>
      </c>
      <c r="M1069" s="21">
        <v>60</v>
      </c>
      <c r="N1069" s="128">
        <f t="shared" ref="N1069:N1077" si="95">O1069/L1069</f>
        <v>0.90833333333333333</v>
      </c>
      <c r="O1069" s="147">
        <v>21.8</v>
      </c>
      <c r="Q1069" s="11"/>
      <c r="S1069" s="11"/>
      <c r="T1069" s="11"/>
      <c r="U1069" s="149"/>
      <c r="V1069" s="149"/>
    </row>
    <row r="1070" spans="1:22" ht="12" customHeight="1" x14ac:dyDescent="0.2">
      <c r="A1070" s="207"/>
      <c r="B1070" s="203" t="s">
        <v>2681</v>
      </c>
      <c r="C1070" s="207" t="s">
        <v>2831</v>
      </c>
      <c r="D1070" s="229">
        <v>12</v>
      </c>
      <c r="E1070" s="229">
        <v>18</v>
      </c>
      <c r="F1070" s="205">
        <f t="shared" ref="F1070:F1075" si="96">G1070/D1070</f>
        <v>2.5</v>
      </c>
      <c r="G1070" s="205">
        <v>30</v>
      </c>
      <c r="I1070" s="5"/>
      <c r="J1070" s="21" t="s">
        <v>209</v>
      </c>
      <c r="K1070" s="5" t="s">
        <v>960</v>
      </c>
      <c r="L1070" s="21">
        <v>50</v>
      </c>
      <c r="M1070" s="21">
        <v>40</v>
      </c>
      <c r="N1070" s="128">
        <f t="shared" si="95"/>
        <v>0.56000000000000005</v>
      </c>
      <c r="O1070" s="147">
        <v>28</v>
      </c>
      <c r="Q1070" s="11"/>
      <c r="S1070" s="11"/>
      <c r="T1070" s="11"/>
      <c r="U1070" s="149"/>
      <c r="V1070" s="149"/>
    </row>
    <row r="1071" spans="1:22" ht="12" customHeight="1" x14ac:dyDescent="0.2">
      <c r="A1071" s="207"/>
      <c r="B1071" s="203" t="s">
        <v>2682</v>
      </c>
      <c r="C1071" s="207" t="s">
        <v>2832</v>
      </c>
      <c r="D1071" s="229">
        <v>12</v>
      </c>
      <c r="E1071" s="229">
        <v>36</v>
      </c>
      <c r="F1071" s="205">
        <f t="shared" si="96"/>
        <v>3.75</v>
      </c>
      <c r="G1071" s="205">
        <v>45</v>
      </c>
      <c r="I1071" s="5"/>
      <c r="J1071" s="21" t="s">
        <v>201</v>
      </c>
      <c r="K1071" s="5" t="s">
        <v>960</v>
      </c>
      <c r="L1071" s="21">
        <v>12</v>
      </c>
      <c r="M1071" s="21">
        <v>100</v>
      </c>
      <c r="N1071" s="128">
        <f t="shared" si="95"/>
        <v>1.5</v>
      </c>
      <c r="O1071" s="147">
        <v>18</v>
      </c>
      <c r="Q1071" s="11"/>
      <c r="S1071" s="11"/>
      <c r="T1071" s="11"/>
      <c r="U1071" s="149"/>
      <c r="V1071" s="149"/>
    </row>
    <row r="1072" spans="1:22" ht="12" customHeight="1" x14ac:dyDescent="0.2">
      <c r="A1072" s="207"/>
      <c r="B1072" s="203" t="s">
        <v>2683</v>
      </c>
      <c r="C1072" s="207" t="s">
        <v>2833</v>
      </c>
      <c r="D1072" s="229">
        <v>12</v>
      </c>
      <c r="E1072" s="229">
        <v>36</v>
      </c>
      <c r="F1072" s="205">
        <f t="shared" si="96"/>
        <v>2.5</v>
      </c>
      <c r="G1072" s="205">
        <v>30</v>
      </c>
      <c r="I1072" s="5"/>
      <c r="J1072" s="21" t="s">
        <v>1313</v>
      </c>
      <c r="K1072" s="5" t="s">
        <v>1315</v>
      </c>
      <c r="L1072" s="21">
        <v>12</v>
      </c>
      <c r="M1072" s="21">
        <v>80</v>
      </c>
      <c r="N1072" s="128">
        <f t="shared" si="95"/>
        <v>2.35</v>
      </c>
      <c r="O1072" s="147">
        <v>28.2</v>
      </c>
      <c r="Q1072" s="11"/>
      <c r="S1072" s="11"/>
      <c r="T1072" s="11"/>
      <c r="U1072" s="149"/>
      <c r="V1072" s="149"/>
    </row>
    <row r="1073" spans="1:22" ht="12" customHeight="1" x14ac:dyDescent="0.2">
      <c r="A1073" s="207"/>
      <c r="B1073" s="203" t="s">
        <v>2684</v>
      </c>
      <c r="C1073" s="207" t="s">
        <v>2838</v>
      </c>
      <c r="D1073" s="229">
        <v>12</v>
      </c>
      <c r="E1073" s="229">
        <v>18</v>
      </c>
      <c r="F1073" s="205">
        <f t="shared" si="96"/>
        <v>2.5</v>
      </c>
      <c r="G1073" s="205">
        <v>30</v>
      </c>
      <c r="I1073" s="5"/>
      <c r="J1073" s="21" t="s">
        <v>1314</v>
      </c>
      <c r="K1073" s="5" t="s">
        <v>1315</v>
      </c>
      <c r="L1073" s="21">
        <v>50</v>
      </c>
      <c r="M1073" s="21">
        <v>40</v>
      </c>
      <c r="N1073" s="128">
        <f t="shared" si="95"/>
        <v>0.92</v>
      </c>
      <c r="O1073" s="147">
        <v>46</v>
      </c>
      <c r="Q1073" s="11"/>
      <c r="S1073" s="11"/>
      <c r="T1073" s="11"/>
      <c r="U1073" s="149"/>
      <c r="V1073" s="149"/>
    </row>
    <row r="1074" spans="1:22" ht="12" customHeight="1" x14ac:dyDescent="0.2">
      <c r="A1074" s="207"/>
      <c r="B1074" s="203" t="s">
        <v>2685</v>
      </c>
      <c r="C1074" s="207" t="s">
        <v>2834</v>
      </c>
      <c r="D1074" s="229">
        <v>24</v>
      </c>
      <c r="E1074" s="229">
        <v>36</v>
      </c>
      <c r="F1074" s="205">
        <f t="shared" si="96"/>
        <v>1.8</v>
      </c>
      <c r="G1074" s="205">
        <v>43.2</v>
      </c>
      <c r="I1074" s="5"/>
      <c r="J1074" s="21" t="s">
        <v>2707</v>
      </c>
      <c r="K1074" s="5" t="s">
        <v>2861</v>
      </c>
      <c r="L1074" s="199">
        <v>25</v>
      </c>
      <c r="M1074" s="199">
        <v>40</v>
      </c>
      <c r="N1074" s="128">
        <f t="shared" si="95"/>
        <v>1.68</v>
      </c>
      <c r="O1074" s="147">
        <v>42</v>
      </c>
      <c r="Q1074" s="11"/>
      <c r="S1074" s="11"/>
      <c r="T1074" s="11"/>
      <c r="U1074" s="149"/>
      <c r="V1074" s="149"/>
    </row>
    <row r="1075" spans="1:22" ht="12" customHeight="1" x14ac:dyDescent="0.2">
      <c r="A1075" s="207"/>
      <c r="B1075" s="203" t="s">
        <v>2686</v>
      </c>
      <c r="C1075" s="207" t="s">
        <v>2835</v>
      </c>
      <c r="D1075" s="229">
        <v>12</v>
      </c>
      <c r="E1075" s="229">
        <v>18</v>
      </c>
      <c r="F1075" s="205">
        <f t="shared" si="96"/>
        <v>2</v>
      </c>
      <c r="G1075" s="205">
        <v>24</v>
      </c>
      <c r="I1075" s="5"/>
      <c r="J1075" s="21" t="s">
        <v>232</v>
      </c>
      <c r="K1075" s="5" t="s">
        <v>961</v>
      </c>
      <c r="L1075" s="21">
        <v>48</v>
      </c>
      <c r="M1075" s="21">
        <v>20</v>
      </c>
      <c r="N1075" s="128">
        <f t="shared" si="95"/>
        <v>1</v>
      </c>
      <c r="O1075" s="147">
        <v>48</v>
      </c>
      <c r="Q1075" s="11"/>
      <c r="S1075" s="11"/>
      <c r="T1075" s="11"/>
      <c r="U1075" s="149"/>
      <c r="V1075" s="149"/>
    </row>
    <row r="1076" spans="1:22" ht="12" customHeight="1" x14ac:dyDescent="0.2">
      <c r="A1076" s="42"/>
      <c r="C1076" s="28" t="s">
        <v>2687</v>
      </c>
      <c r="F1076" s="127" t="s">
        <v>1806</v>
      </c>
      <c r="G1076" s="149"/>
      <c r="I1076" s="5"/>
      <c r="J1076" s="21" t="s">
        <v>271</v>
      </c>
      <c r="K1076" s="5" t="s">
        <v>961</v>
      </c>
      <c r="L1076" s="21">
        <v>24</v>
      </c>
      <c r="M1076" s="21">
        <v>50</v>
      </c>
      <c r="N1076" s="128">
        <f t="shared" si="95"/>
        <v>2.4166666666666665</v>
      </c>
      <c r="O1076" s="128">
        <v>58</v>
      </c>
      <c r="Q1076" s="11"/>
      <c r="S1076" s="11"/>
      <c r="T1076" s="11"/>
      <c r="U1076" s="149"/>
      <c r="V1076" s="149"/>
    </row>
    <row r="1077" spans="1:22" ht="12" customHeight="1" x14ac:dyDescent="0.2">
      <c r="A1077" s="207"/>
      <c r="B1077" s="203" t="s">
        <v>2688</v>
      </c>
      <c r="C1077" s="207" t="s">
        <v>2839</v>
      </c>
      <c r="D1077" s="229">
        <v>12</v>
      </c>
      <c r="E1077" s="229">
        <v>10</v>
      </c>
      <c r="F1077" s="205">
        <f>G1077/D1077</f>
        <v>2.2083333333333335</v>
      </c>
      <c r="G1077" s="205">
        <v>26.5</v>
      </c>
      <c r="I1077" s="5"/>
      <c r="J1077" s="21" t="s">
        <v>233</v>
      </c>
      <c r="K1077" s="5" t="s">
        <v>962</v>
      </c>
      <c r="L1077" s="21">
        <v>48</v>
      </c>
      <c r="M1077" s="21">
        <v>18</v>
      </c>
      <c r="N1077" s="128">
        <f t="shared" si="95"/>
        <v>0.75</v>
      </c>
      <c r="O1077" s="128">
        <v>36</v>
      </c>
      <c r="Q1077" s="11"/>
      <c r="S1077" s="11"/>
      <c r="T1077" s="11"/>
      <c r="U1077" s="149"/>
      <c r="V1077" s="149"/>
    </row>
    <row r="1078" spans="1:22" ht="12" customHeight="1" x14ac:dyDescent="0.2">
      <c r="A1078" s="207"/>
      <c r="B1078" s="203" t="s">
        <v>2689</v>
      </c>
      <c r="C1078" s="207" t="s">
        <v>2840</v>
      </c>
      <c r="D1078" s="229">
        <v>12</v>
      </c>
      <c r="E1078" s="229">
        <v>18</v>
      </c>
      <c r="F1078" s="205">
        <f t="shared" ref="F1078:F1083" si="97">G1078/D1078</f>
        <v>2.5</v>
      </c>
      <c r="G1078" s="205">
        <v>30</v>
      </c>
      <c r="J1078" s="88"/>
      <c r="K1078" s="28" t="s">
        <v>469</v>
      </c>
      <c r="L1078" s="88"/>
      <c r="M1078" s="88"/>
      <c r="N1078" s="127" t="s">
        <v>3241</v>
      </c>
      <c r="O1078" s="137"/>
      <c r="Q1078" s="11"/>
      <c r="S1078" s="11"/>
      <c r="T1078" s="11"/>
      <c r="U1078" s="149"/>
      <c r="V1078" s="149"/>
    </row>
    <row r="1079" spans="1:22" ht="12" customHeight="1" x14ac:dyDescent="0.2">
      <c r="A1079" s="207"/>
      <c r="B1079" s="203" t="s">
        <v>2690</v>
      </c>
      <c r="C1079" s="207" t="s">
        <v>2841</v>
      </c>
      <c r="D1079" s="229">
        <v>12</v>
      </c>
      <c r="E1079" s="229">
        <v>36</v>
      </c>
      <c r="F1079" s="205">
        <f t="shared" si="97"/>
        <v>3.75</v>
      </c>
      <c r="G1079" s="205">
        <v>45</v>
      </c>
      <c r="I1079" s="29"/>
      <c r="J1079" s="21" t="s">
        <v>269</v>
      </c>
      <c r="K1079" s="5" t="s">
        <v>945</v>
      </c>
      <c r="L1079" s="21">
        <v>24</v>
      </c>
      <c r="M1079" s="21">
        <v>50</v>
      </c>
      <c r="N1079" s="128">
        <f>O1079/L1079</f>
        <v>2.1666666666666665</v>
      </c>
      <c r="O1079" s="128">
        <v>52</v>
      </c>
      <c r="Q1079" s="11"/>
      <c r="S1079" s="11"/>
      <c r="T1079" s="11"/>
      <c r="U1079" s="149"/>
      <c r="V1079" s="149"/>
    </row>
    <row r="1080" spans="1:22" ht="12" customHeight="1" x14ac:dyDescent="0.2">
      <c r="A1080" s="207"/>
      <c r="B1080" s="203" t="s">
        <v>2691</v>
      </c>
      <c r="C1080" s="207" t="s">
        <v>2842</v>
      </c>
      <c r="D1080" s="229">
        <v>12</v>
      </c>
      <c r="E1080" s="229">
        <v>36</v>
      </c>
      <c r="F1080" s="205">
        <f t="shared" si="97"/>
        <v>2.5</v>
      </c>
      <c r="G1080" s="205">
        <v>30</v>
      </c>
      <c r="I1080" s="5"/>
      <c r="J1080" s="21" t="s">
        <v>270</v>
      </c>
      <c r="K1080" s="5" t="s">
        <v>946</v>
      </c>
      <c r="L1080" s="21">
        <v>24</v>
      </c>
      <c r="M1080" s="21">
        <v>50</v>
      </c>
      <c r="N1080" s="128">
        <f>O1080/L1080</f>
        <v>2.5</v>
      </c>
      <c r="O1080" s="128">
        <v>60</v>
      </c>
      <c r="Q1080" s="11"/>
      <c r="S1080" s="11"/>
      <c r="T1080" s="11"/>
      <c r="U1080" s="149"/>
      <c r="V1080" s="149"/>
    </row>
    <row r="1081" spans="1:22" ht="12" customHeight="1" x14ac:dyDescent="0.2">
      <c r="A1081" s="207"/>
      <c r="B1081" s="203" t="s">
        <v>2692</v>
      </c>
      <c r="C1081" s="207" t="s">
        <v>2843</v>
      </c>
      <c r="D1081" s="229">
        <v>12</v>
      </c>
      <c r="E1081" s="229">
        <v>18</v>
      </c>
      <c r="F1081" s="205">
        <f t="shared" si="97"/>
        <v>2.5</v>
      </c>
      <c r="G1081" s="205">
        <v>30</v>
      </c>
      <c r="I1081" s="56"/>
      <c r="J1081" s="21" t="s">
        <v>276</v>
      </c>
      <c r="K1081" s="5" t="s">
        <v>1501</v>
      </c>
      <c r="L1081" s="21">
        <v>5</v>
      </c>
      <c r="M1081" s="21">
        <v>600</v>
      </c>
      <c r="N1081" s="128">
        <f>O1081/L1081</f>
        <v>8.8000000000000007</v>
      </c>
      <c r="O1081" s="128">
        <v>44</v>
      </c>
      <c r="Q1081" s="11"/>
      <c r="S1081" s="11"/>
      <c r="T1081" s="11"/>
      <c r="U1081" s="149"/>
      <c r="V1081" s="149"/>
    </row>
    <row r="1082" spans="1:22" ht="12" customHeight="1" x14ac:dyDescent="0.2">
      <c r="A1082" s="207"/>
      <c r="B1082" s="203" t="s">
        <v>2693</v>
      </c>
      <c r="C1082" s="207" t="s">
        <v>2844</v>
      </c>
      <c r="D1082" s="229">
        <v>24</v>
      </c>
      <c r="E1082" s="229">
        <v>33</v>
      </c>
      <c r="F1082" s="205">
        <f t="shared" si="97"/>
        <v>1.8</v>
      </c>
      <c r="G1082" s="205">
        <v>43.2</v>
      </c>
      <c r="I1082" s="29"/>
      <c r="J1082" s="21" t="s">
        <v>3240</v>
      </c>
      <c r="K1082" s="5" t="s">
        <v>3342</v>
      </c>
      <c r="L1082" s="21" t="s">
        <v>1387</v>
      </c>
      <c r="M1082" s="21" t="s">
        <v>3322</v>
      </c>
      <c r="N1082" s="128">
        <f>O1082/L1082</f>
        <v>9.3333333333333339</v>
      </c>
      <c r="O1082" s="128">
        <v>56</v>
      </c>
      <c r="Q1082" s="11"/>
      <c r="S1082" s="11"/>
      <c r="T1082" s="11"/>
      <c r="U1082" s="149"/>
      <c r="V1082" s="149"/>
    </row>
    <row r="1083" spans="1:22" ht="12" customHeight="1" x14ac:dyDescent="0.2">
      <c r="A1083" s="207"/>
      <c r="B1083" s="203" t="s">
        <v>2694</v>
      </c>
      <c r="C1083" s="207" t="s">
        <v>2845</v>
      </c>
      <c r="D1083" s="229">
        <v>12</v>
      </c>
      <c r="E1083" s="229">
        <v>18</v>
      </c>
      <c r="F1083" s="205">
        <f t="shared" si="97"/>
        <v>2</v>
      </c>
      <c r="G1083" s="205">
        <v>24</v>
      </c>
      <c r="K1083" s="28" t="s">
        <v>1495</v>
      </c>
      <c r="N1083" s="127" t="s">
        <v>1814</v>
      </c>
      <c r="Q1083" s="11"/>
      <c r="S1083" s="11"/>
      <c r="T1083" s="11"/>
      <c r="U1083" s="149"/>
      <c r="V1083" s="149"/>
    </row>
    <row r="1084" spans="1:22" ht="12" customHeight="1" x14ac:dyDescent="0.2">
      <c r="A1084" s="42"/>
      <c r="I1084" s="5"/>
      <c r="J1084" s="21" t="s">
        <v>284</v>
      </c>
      <c r="K1084" s="5" t="s">
        <v>1328</v>
      </c>
      <c r="L1084" s="21">
        <v>24</v>
      </c>
      <c r="M1084" s="21">
        <v>10</v>
      </c>
      <c r="N1084" s="128">
        <f>O1084/L1084</f>
        <v>2.4166666666666665</v>
      </c>
      <c r="O1084" s="128">
        <v>58</v>
      </c>
      <c r="Q1084" s="11"/>
      <c r="S1084" s="11"/>
      <c r="T1084" s="11"/>
      <c r="U1084" s="149"/>
      <c r="V1084" s="149"/>
    </row>
    <row r="1085" spans="1:22" ht="12" customHeight="1" x14ac:dyDescent="0.2">
      <c r="I1085" s="5"/>
      <c r="J1085" s="21" t="s">
        <v>314</v>
      </c>
      <c r="K1085" s="5" t="s">
        <v>958</v>
      </c>
      <c r="L1085" s="21">
        <v>24</v>
      </c>
      <c r="M1085" s="21">
        <v>10</v>
      </c>
      <c r="N1085" s="128">
        <f>O1085/L1085</f>
        <v>2.4166666666666665</v>
      </c>
      <c r="O1085" s="128">
        <v>58</v>
      </c>
      <c r="Q1085" s="11"/>
      <c r="S1085" s="11"/>
      <c r="T1085" s="11"/>
      <c r="U1085" s="149"/>
      <c r="V1085" s="149"/>
    </row>
    <row r="1086" spans="1:22" ht="12" customHeight="1" x14ac:dyDescent="0.2">
      <c r="C1086" s="28" t="s">
        <v>1494</v>
      </c>
      <c r="F1086" s="127" t="s">
        <v>1808</v>
      </c>
      <c r="I1086" s="42"/>
      <c r="K1086" s="28" t="s">
        <v>3242</v>
      </c>
      <c r="N1086" s="127" t="s">
        <v>2895</v>
      </c>
      <c r="O1086" s="149"/>
      <c r="Q1086" s="11"/>
      <c r="S1086" s="11"/>
      <c r="T1086" s="11"/>
      <c r="U1086" s="149"/>
      <c r="V1086" s="149"/>
    </row>
    <row r="1087" spans="1:22" ht="12" customHeight="1" x14ac:dyDescent="0.2">
      <c r="A1087" s="5"/>
      <c r="B1087" s="21" t="s">
        <v>339</v>
      </c>
      <c r="C1087" s="5" t="s">
        <v>2846</v>
      </c>
      <c r="D1087" s="21" t="s">
        <v>3742</v>
      </c>
      <c r="E1087" s="21">
        <v>30</v>
      </c>
      <c r="F1087" s="128">
        <f t="shared" ref="F1087:F1094" si="98">G1087/D1087</f>
        <v>5.333333333333333</v>
      </c>
      <c r="G1087" s="128">
        <v>48</v>
      </c>
      <c r="I1087" s="207"/>
      <c r="J1087" s="203" t="s">
        <v>3243</v>
      </c>
      <c r="K1087" s="207" t="s">
        <v>3347</v>
      </c>
      <c r="L1087" s="203" t="s">
        <v>1387</v>
      </c>
      <c r="M1087" s="203" t="s">
        <v>3343</v>
      </c>
      <c r="N1087" s="205">
        <f>O1087/L1087</f>
        <v>6.5</v>
      </c>
      <c r="O1087" s="205">
        <v>39</v>
      </c>
      <c r="Q1087" s="11"/>
      <c r="S1087" s="11"/>
      <c r="T1087" s="11"/>
      <c r="U1087" s="149"/>
      <c r="V1087" s="149"/>
    </row>
    <row r="1088" spans="1:22" ht="12" customHeight="1" x14ac:dyDescent="0.2">
      <c r="A1088" s="5"/>
      <c r="B1088" s="21" t="s">
        <v>340</v>
      </c>
      <c r="C1088" s="5" t="s">
        <v>2847</v>
      </c>
      <c r="D1088" s="21" t="s">
        <v>3742</v>
      </c>
      <c r="E1088" s="21">
        <v>30</v>
      </c>
      <c r="F1088" s="128">
        <f t="shared" si="98"/>
        <v>5.333333333333333</v>
      </c>
      <c r="G1088" s="128">
        <v>48</v>
      </c>
      <c r="I1088" s="207"/>
      <c r="J1088" s="203" t="s">
        <v>3244</v>
      </c>
      <c r="K1088" s="207" t="s">
        <v>3347</v>
      </c>
      <c r="L1088" s="203" t="s">
        <v>1387</v>
      </c>
      <c r="M1088" s="203" t="s">
        <v>3344</v>
      </c>
      <c r="N1088" s="205">
        <f t="shared" ref="N1088:N1092" si="99">O1088/L1088</f>
        <v>6.5</v>
      </c>
      <c r="O1088" s="205">
        <v>39</v>
      </c>
      <c r="Q1088" s="11"/>
      <c r="S1088" s="11"/>
      <c r="T1088" s="11"/>
      <c r="U1088" s="149"/>
      <c r="V1088" s="149"/>
    </row>
    <row r="1089" spans="1:22" ht="12" customHeight="1" x14ac:dyDescent="0.2">
      <c r="A1089" s="5"/>
      <c r="B1089" s="21" t="s">
        <v>341</v>
      </c>
      <c r="C1089" s="5" t="s">
        <v>1697</v>
      </c>
      <c r="D1089" s="199">
        <v>9</v>
      </c>
      <c r="E1089" s="199">
        <v>30</v>
      </c>
      <c r="F1089" s="128">
        <f t="shared" si="98"/>
        <v>5.333333333333333</v>
      </c>
      <c r="G1089" s="128">
        <v>48</v>
      </c>
      <c r="I1089" s="207"/>
      <c r="J1089" s="203" t="s">
        <v>3245</v>
      </c>
      <c r="K1089" s="207" t="s">
        <v>3346</v>
      </c>
      <c r="L1089" s="203" t="s">
        <v>1387</v>
      </c>
      <c r="M1089" s="203" t="s">
        <v>3343</v>
      </c>
      <c r="N1089" s="205">
        <f t="shared" si="99"/>
        <v>6.75</v>
      </c>
      <c r="O1089" s="205">
        <v>40.5</v>
      </c>
      <c r="Q1089" s="11"/>
      <c r="S1089" s="11"/>
      <c r="T1089" s="11"/>
      <c r="U1089" s="149"/>
      <c r="V1089" s="149"/>
    </row>
    <row r="1090" spans="1:22" ht="12" customHeight="1" x14ac:dyDescent="0.2">
      <c r="A1090" s="5"/>
      <c r="B1090" s="21" t="s">
        <v>342</v>
      </c>
      <c r="C1090" s="5" t="s">
        <v>1698</v>
      </c>
      <c r="D1090" s="21" t="s">
        <v>3742</v>
      </c>
      <c r="E1090" s="21">
        <v>30</v>
      </c>
      <c r="F1090" s="128">
        <f t="shared" si="98"/>
        <v>5.333333333333333</v>
      </c>
      <c r="G1090" s="128">
        <v>48</v>
      </c>
      <c r="I1090" s="207"/>
      <c r="J1090" s="203" t="s">
        <v>3246</v>
      </c>
      <c r="K1090" s="207" t="s">
        <v>3346</v>
      </c>
      <c r="L1090" s="203" t="s">
        <v>1387</v>
      </c>
      <c r="M1090" s="203" t="s">
        <v>3344</v>
      </c>
      <c r="N1090" s="205">
        <f t="shared" si="99"/>
        <v>6.5</v>
      </c>
      <c r="O1090" s="205">
        <v>39</v>
      </c>
      <c r="Q1090" s="11"/>
      <c r="S1090" s="11"/>
      <c r="T1090" s="11"/>
      <c r="U1090" s="149"/>
      <c r="V1090" s="149"/>
    </row>
    <row r="1091" spans="1:22" ht="12" customHeight="1" x14ac:dyDescent="0.2">
      <c r="A1091" s="5"/>
      <c r="B1091" s="21" t="s">
        <v>343</v>
      </c>
      <c r="C1091" s="5" t="s">
        <v>2848</v>
      </c>
      <c r="D1091" s="21" t="s">
        <v>3742</v>
      </c>
      <c r="E1091" s="21">
        <v>30</v>
      </c>
      <c r="F1091" s="128">
        <f t="shared" si="98"/>
        <v>6</v>
      </c>
      <c r="G1091" s="128">
        <v>54</v>
      </c>
      <c r="I1091" s="207"/>
      <c r="J1091" s="203" t="s">
        <v>3247</v>
      </c>
      <c r="K1091" s="207" t="s">
        <v>3345</v>
      </c>
      <c r="L1091" s="203" t="s">
        <v>1387</v>
      </c>
      <c r="M1091" s="203" t="s">
        <v>3343</v>
      </c>
      <c r="N1091" s="205">
        <f t="shared" si="99"/>
        <v>6.5</v>
      </c>
      <c r="O1091" s="205">
        <v>39</v>
      </c>
      <c r="Q1091" s="11"/>
      <c r="S1091" s="11"/>
      <c r="T1091" s="11"/>
      <c r="U1091" s="149"/>
      <c r="V1091" s="149"/>
    </row>
    <row r="1092" spans="1:22" ht="12" customHeight="1" x14ac:dyDescent="0.2">
      <c r="A1092" s="5"/>
      <c r="B1092" s="21" t="s">
        <v>344</v>
      </c>
      <c r="C1092" s="5" t="s">
        <v>2849</v>
      </c>
      <c r="D1092" s="21" t="s">
        <v>3742</v>
      </c>
      <c r="E1092" s="21">
        <v>30</v>
      </c>
      <c r="F1092" s="128">
        <f t="shared" si="98"/>
        <v>6</v>
      </c>
      <c r="G1092" s="128">
        <v>54</v>
      </c>
      <c r="I1092" s="207"/>
      <c r="J1092" s="203" t="s">
        <v>3248</v>
      </c>
      <c r="K1092" s="207" t="s">
        <v>3345</v>
      </c>
      <c r="L1092" s="203" t="s">
        <v>1387</v>
      </c>
      <c r="M1092" s="203" t="s">
        <v>3344</v>
      </c>
      <c r="N1092" s="205">
        <f t="shared" si="99"/>
        <v>6.5</v>
      </c>
      <c r="O1092" s="205">
        <v>39</v>
      </c>
      <c r="Q1092" s="11"/>
      <c r="S1092" s="11"/>
      <c r="T1092" s="11"/>
      <c r="U1092" s="149"/>
      <c r="V1092" s="149"/>
    </row>
    <row r="1093" spans="1:22" ht="12" customHeight="1" x14ac:dyDescent="0.2">
      <c r="A1093" s="5"/>
      <c r="B1093" s="21" t="s">
        <v>345</v>
      </c>
      <c r="C1093" s="5" t="s">
        <v>948</v>
      </c>
      <c r="D1093" s="199">
        <v>9</v>
      </c>
      <c r="E1093" s="199">
        <v>30</v>
      </c>
      <c r="F1093" s="128">
        <f t="shared" si="98"/>
        <v>6</v>
      </c>
      <c r="G1093" s="128">
        <v>54</v>
      </c>
      <c r="K1093" s="28" t="s">
        <v>2862</v>
      </c>
      <c r="N1093" s="127" t="s">
        <v>1815</v>
      </c>
      <c r="Q1093" s="11"/>
      <c r="S1093" s="11"/>
      <c r="T1093" s="11"/>
      <c r="U1093" s="149"/>
      <c r="V1093" s="149"/>
    </row>
    <row r="1094" spans="1:22" ht="12" customHeight="1" x14ac:dyDescent="0.2">
      <c r="A1094" s="5"/>
      <c r="B1094" s="21" t="s">
        <v>402</v>
      </c>
      <c r="C1094" s="5" t="s">
        <v>949</v>
      </c>
      <c r="D1094" s="21" t="s">
        <v>3742</v>
      </c>
      <c r="E1094" s="21">
        <v>30</v>
      </c>
      <c r="F1094" s="128">
        <f t="shared" si="98"/>
        <v>6</v>
      </c>
      <c r="G1094" s="128">
        <v>54</v>
      </c>
      <c r="I1094" s="207"/>
      <c r="J1094" s="203" t="s">
        <v>2708</v>
      </c>
      <c r="K1094" s="207" t="s">
        <v>2863</v>
      </c>
      <c r="L1094" s="229">
        <v>12</v>
      </c>
      <c r="M1094" s="229">
        <v>50</v>
      </c>
      <c r="N1094" s="205">
        <f>O1094/L1094</f>
        <v>6</v>
      </c>
      <c r="O1094" s="205">
        <v>72</v>
      </c>
      <c r="Q1094" s="11"/>
      <c r="S1094" s="11"/>
      <c r="T1094" s="11"/>
      <c r="U1094" s="149"/>
      <c r="V1094" s="149"/>
    </row>
    <row r="1095" spans="1:22" ht="12" customHeight="1" x14ac:dyDescent="0.2">
      <c r="A1095" s="42"/>
      <c r="C1095" s="28" t="s">
        <v>2695</v>
      </c>
      <c r="F1095" s="127" t="s">
        <v>1809</v>
      </c>
      <c r="G1095" s="149"/>
      <c r="I1095" s="207"/>
      <c r="J1095" s="203" t="s">
        <v>2709</v>
      </c>
      <c r="K1095" s="207" t="s">
        <v>2864</v>
      </c>
      <c r="L1095" s="229">
        <v>12</v>
      </c>
      <c r="M1095" s="229">
        <v>50</v>
      </c>
      <c r="N1095" s="205">
        <f t="shared" ref="N1095:N1100" si="100">O1095/L1095</f>
        <v>6.5</v>
      </c>
      <c r="O1095" s="205">
        <v>78</v>
      </c>
      <c r="Q1095" s="11"/>
      <c r="S1095" s="11"/>
      <c r="T1095" s="11"/>
      <c r="U1095" s="149"/>
      <c r="V1095" s="149"/>
    </row>
    <row r="1096" spans="1:22" ht="12" customHeight="1" x14ac:dyDescent="0.2">
      <c r="A1096" s="207"/>
      <c r="B1096" s="203" t="s">
        <v>2696</v>
      </c>
      <c r="C1096" s="207" t="s">
        <v>2850</v>
      </c>
      <c r="D1096" s="229">
        <v>12</v>
      </c>
      <c r="E1096" s="229">
        <v>28</v>
      </c>
      <c r="F1096" s="205">
        <f t="shared" ref="F1096:F1103" si="101">G1096/D1096</f>
        <v>5.333333333333333</v>
      </c>
      <c r="G1096" s="205">
        <v>64</v>
      </c>
      <c r="I1096" s="207"/>
      <c r="J1096" s="203" t="s">
        <v>2710</v>
      </c>
      <c r="K1096" s="207" t="s">
        <v>2865</v>
      </c>
      <c r="L1096" s="229">
        <v>12</v>
      </c>
      <c r="M1096" s="229">
        <v>50</v>
      </c>
      <c r="N1096" s="205">
        <f t="shared" si="100"/>
        <v>6.8999999999999995</v>
      </c>
      <c r="O1096" s="205">
        <v>82.8</v>
      </c>
      <c r="Q1096" s="11"/>
      <c r="S1096" s="11"/>
      <c r="T1096" s="11"/>
      <c r="U1096" s="149"/>
      <c r="V1096" s="149"/>
    </row>
    <row r="1097" spans="1:22" ht="12" customHeight="1" x14ac:dyDescent="0.2">
      <c r="A1097" s="207"/>
      <c r="B1097" s="203" t="s">
        <v>2697</v>
      </c>
      <c r="C1097" s="207" t="s">
        <v>2851</v>
      </c>
      <c r="D1097" s="229">
        <v>12</v>
      </c>
      <c r="E1097" s="229">
        <v>28</v>
      </c>
      <c r="F1097" s="205">
        <f t="shared" si="101"/>
        <v>6</v>
      </c>
      <c r="G1097" s="205">
        <v>72</v>
      </c>
      <c r="I1097" s="207"/>
      <c r="J1097" s="203" t="s">
        <v>2711</v>
      </c>
      <c r="K1097" s="207" t="s">
        <v>2866</v>
      </c>
      <c r="L1097" s="229">
        <v>12</v>
      </c>
      <c r="M1097" s="229">
        <v>50</v>
      </c>
      <c r="N1097" s="205">
        <f t="shared" si="100"/>
        <v>7.3500000000000005</v>
      </c>
      <c r="O1097" s="205">
        <v>88.2</v>
      </c>
      <c r="Q1097" s="11"/>
      <c r="S1097" s="11"/>
      <c r="T1097" s="11"/>
      <c r="U1097" s="149"/>
      <c r="V1097" s="149"/>
    </row>
    <row r="1098" spans="1:22" ht="12" customHeight="1" x14ac:dyDescent="0.2">
      <c r="A1098" s="207"/>
      <c r="B1098" s="203" t="s">
        <v>2698</v>
      </c>
      <c r="C1098" s="207" t="s">
        <v>2852</v>
      </c>
      <c r="D1098" s="229">
        <v>12</v>
      </c>
      <c r="E1098" s="229">
        <v>28</v>
      </c>
      <c r="F1098" s="205">
        <f t="shared" si="101"/>
        <v>5.333333333333333</v>
      </c>
      <c r="G1098" s="205">
        <v>64</v>
      </c>
      <c r="I1098" s="207"/>
      <c r="J1098" s="203" t="s">
        <v>2712</v>
      </c>
      <c r="K1098" s="207" t="s">
        <v>2867</v>
      </c>
      <c r="L1098" s="229">
        <v>12</v>
      </c>
      <c r="M1098" s="229">
        <v>50</v>
      </c>
      <c r="N1098" s="205">
        <f t="shared" si="100"/>
        <v>6</v>
      </c>
      <c r="O1098" s="205">
        <v>72</v>
      </c>
      <c r="Q1098" s="11"/>
      <c r="S1098" s="11"/>
      <c r="T1098" s="11"/>
      <c r="U1098" s="149"/>
      <c r="V1098" s="149"/>
    </row>
    <row r="1099" spans="1:22" ht="12" customHeight="1" x14ac:dyDescent="0.2">
      <c r="A1099" s="207"/>
      <c r="B1099" s="203" t="s">
        <v>2699</v>
      </c>
      <c r="C1099" s="207" t="s">
        <v>2853</v>
      </c>
      <c r="D1099" s="229">
        <v>12</v>
      </c>
      <c r="E1099" s="229">
        <v>28</v>
      </c>
      <c r="F1099" s="205">
        <f t="shared" si="101"/>
        <v>6</v>
      </c>
      <c r="G1099" s="205">
        <v>72</v>
      </c>
      <c r="I1099" s="207"/>
      <c r="J1099" s="203" t="s">
        <v>2713</v>
      </c>
      <c r="K1099" s="207" t="s">
        <v>2868</v>
      </c>
      <c r="L1099" s="229">
        <v>12</v>
      </c>
      <c r="M1099" s="229">
        <v>50</v>
      </c>
      <c r="N1099" s="205">
        <f t="shared" si="100"/>
        <v>6.5</v>
      </c>
      <c r="O1099" s="205">
        <v>78</v>
      </c>
      <c r="Q1099" s="11"/>
      <c r="S1099" s="11"/>
      <c r="T1099" s="11"/>
      <c r="U1099" s="149"/>
      <c r="V1099" s="149"/>
    </row>
    <row r="1100" spans="1:22" ht="12" customHeight="1" x14ac:dyDescent="0.2">
      <c r="A1100" s="207"/>
      <c r="B1100" s="203" t="s">
        <v>2700</v>
      </c>
      <c r="C1100" s="207" t="s">
        <v>2854</v>
      </c>
      <c r="D1100" s="229">
        <v>12</v>
      </c>
      <c r="E1100" s="229">
        <v>28</v>
      </c>
      <c r="F1100" s="205">
        <f t="shared" si="101"/>
        <v>5.333333333333333</v>
      </c>
      <c r="G1100" s="205">
        <v>64</v>
      </c>
      <c r="I1100" s="207"/>
      <c r="J1100" s="203" t="s">
        <v>2714</v>
      </c>
      <c r="K1100" s="207" t="s">
        <v>2869</v>
      </c>
      <c r="L1100" s="229">
        <v>12</v>
      </c>
      <c r="M1100" s="229">
        <v>50</v>
      </c>
      <c r="N1100" s="205">
        <f t="shared" si="100"/>
        <v>7.3500000000000005</v>
      </c>
      <c r="O1100" s="205">
        <v>88.2</v>
      </c>
      <c r="Q1100" s="11"/>
      <c r="S1100" s="11"/>
      <c r="T1100" s="11"/>
      <c r="U1100" s="149"/>
      <c r="V1100" s="149"/>
    </row>
    <row r="1101" spans="1:22" ht="12" customHeight="1" x14ac:dyDescent="0.2">
      <c r="A1101" s="207"/>
      <c r="B1101" s="203" t="s">
        <v>2701</v>
      </c>
      <c r="C1101" s="207" t="s">
        <v>2855</v>
      </c>
      <c r="D1101" s="229">
        <v>12</v>
      </c>
      <c r="E1101" s="229">
        <v>28</v>
      </c>
      <c r="F1101" s="205">
        <f t="shared" si="101"/>
        <v>6</v>
      </c>
      <c r="G1101" s="205">
        <v>72</v>
      </c>
      <c r="I1101" s="42"/>
      <c r="N1101" s="145"/>
      <c r="O1101" s="149"/>
      <c r="Q1101" s="11"/>
      <c r="S1101" s="11"/>
      <c r="T1101" s="11"/>
      <c r="U1101" s="149"/>
      <c r="V1101" s="149"/>
    </row>
    <row r="1102" spans="1:22" ht="12" customHeight="1" x14ac:dyDescent="0.2">
      <c r="A1102" s="207"/>
      <c r="B1102" s="203" t="s">
        <v>2702</v>
      </c>
      <c r="C1102" s="207" t="s">
        <v>2856</v>
      </c>
      <c r="D1102" s="229">
        <v>12</v>
      </c>
      <c r="E1102" s="229">
        <v>28</v>
      </c>
      <c r="F1102" s="205">
        <f t="shared" si="101"/>
        <v>5.333333333333333</v>
      </c>
      <c r="G1102" s="205">
        <v>64</v>
      </c>
      <c r="I1102" s="42"/>
      <c r="N1102" s="145"/>
      <c r="O1102" s="149"/>
      <c r="Q1102" s="11"/>
      <c r="S1102" s="11"/>
      <c r="T1102" s="11"/>
      <c r="U1102" s="149"/>
      <c r="V1102" s="149"/>
    </row>
    <row r="1103" spans="1:22" ht="12" customHeight="1" x14ac:dyDescent="0.2">
      <c r="A1103" s="207"/>
      <c r="B1103" s="203" t="s">
        <v>2703</v>
      </c>
      <c r="C1103" s="207" t="s">
        <v>2857</v>
      </c>
      <c r="D1103" s="229">
        <v>12</v>
      </c>
      <c r="E1103" s="229">
        <v>28</v>
      </c>
      <c r="F1103" s="205">
        <f t="shared" si="101"/>
        <v>6</v>
      </c>
      <c r="G1103" s="205">
        <v>72</v>
      </c>
      <c r="I1103" s="42"/>
      <c r="N1103" s="145"/>
      <c r="O1103" s="149"/>
      <c r="Q1103" s="11"/>
      <c r="S1103" s="11"/>
      <c r="T1103" s="11"/>
      <c r="U1103" s="149"/>
      <c r="V1103" s="149"/>
    </row>
    <row r="1104" spans="1:22" ht="12" customHeight="1" x14ac:dyDescent="0.2">
      <c r="A1104" s="42"/>
      <c r="C1104" s="28" t="s">
        <v>1395</v>
      </c>
      <c r="F1104" s="127" t="s">
        <v>1811</v>
      </c>
      <c r="G1104" s="149"/>
      <c r="I1104" s="42"/>
      <c r="N1104" s="145"/>
      <c r="O1104" s="149"/>
      <c r="Q1104" s="11"/>
      <c r="S1104" s="11"/>
      <c r="T1104" s="11"/>
      <c r="U1104" s="149"/>
      <c r="V1104" s="149"/>
    </row>
    <row r="1105" spans="1:22" ht="12" customHeight="1" x14ac:dyDescent="0.2">
      <c r="A1105" s="224"/>
      <c r="B1105" s="216" t="s">
        <v>300</v>
      </c>
      <c r="C1105" s="224" t="s">
        <v>2858</v>
      </c>
      <c r="D1105" s="230">
        <v>24</v>
      </c>
      <c r="E1105" s="230">
        <v>12</v>
      </c>
      <c r="F1105" s="218">
        <f t="shared" ref="F1105:F1109" si="102">G1105/D1105</f>
        <v>2.6666666666666665</v>
      </c>
      <c r="G1105" s="218">
        <v>64</v>
      </c>
      <c r="I1105" s="42"/>
      <c r="N1105" s="145"/>
      <c r="O1105" s="149"/>
      <c r="Q1105" s="11"/>
      <c r="S1105" s="11"/>
      <c r="T1105" s="11"/>
      <c r="U1105" s="149"/>
      <c r="V1105" s="149"/>
    </row>
    <row r="1106" spans="1:22" ht="12" customHeight="1" x14ac:dyDescent="0.2">
      <c r="A1106" s="29"/>
      <c r="B1106" s="21" t="s">
        <v>2705</v>
      </c>
      <c r="C1106" s="5" t="s">
        <v>2860</v>
      </c>
      <c r="D1106" s="199">
        <v>48</v>
      </c>
      <c r="E1106" s="199">
        <v>20</v>
      </c>
      <c r="F1106" s="128">
        <f t="shared" si="102"/>
        <v>1</v>
      </c>
      <c r="G1106" s="128">
        <v>48</v>
      </c>
      <c r="I1106" s="42"/>
      <c r="N1106" s="145"/>
      <c r="O1106" s="149"/>
      <c r="Q1106" s="11"/>
      <c r="S1106" s="11"/>
      <c r="T1106" s="11"/>
      <c r="U1106" s="149"/>
      <c r="V1106" s="149"/>
    </row>
    <row r="1107" spans="1:22" ht="12" customHeight="1" x14ac:dyDescent="0.2">
      <c r="A1107" s="29"/>
      <c r="B1107" s="21" t="s">
        <v>2706</v>
      </c>
      <c r="C1107" s="5" t="s">
        <v>2859</v>
      </c>
      <c r="D1107" s="199">
        <v>24</v>
      </c>
      <c r="E1107" s="199">
        <v>16</v>
      </c>
      <c r="F1107" s="128">
        <f t="shared" si="102"/>
        <v>3</v>
      </c>
      <c r="G1107" s="128">
        <v>72</v>
      </c>
      <c r="I1107" s="42"/>
      <c r="N1107" s="145"/>
      <c r="O1107" s="149"/>
      <c r="Q1107" s="11"/>
      <c r="S1107" s="11"/>
      <c r="T1107" s="11"/>
      <c r="U1107" s="149"/>
      <c r="V1107" s="149"/>
    </row>
    <row r="1108" spans="1:22" ht="12" customHeight="1" x14ac:dyDescent="0.2">
      <c r="A1108" s="5"/>
      <c r="B1108" s="166" t="s">
        <v>228</v>
      </c>
      <c r="C1108" s="5" t="s">
        <v>950</v>
      </c>
      <c r="D1108" s="21">
        <v>24</v>
      </c>
      <c r="E1108" s="21">
        <v>14</v>
      </c>
      <c r="F1108" s="128">
        <f t="shared" si="102"/>
        <v>2</v>
      </c>
      <c r="G1108" s="128">
        <v>48</v>
      </c>
      <c r="I1108" s="42"/>
      <c r="N1108" s="145"/>
      <c r="O1108" s="149"/>
      <c r="Q1108" s="11"/>
      <c r="S1108" s="11"/>
      <c r="T1108" s="11"/>
      <c r="U1108" s="149"/>
      <c r="V1108" s="149"/>
    </row>
    <row r="1109" spans="1:22" ht="12" customHeight="1" x14ac:dyDescent="0.2">
      <c r="A1109" s="5"/>
      <c r="B1109" s="21" t="s">
        <v>227</v>
      </c>
      <c r="C1109" s="5" t="s">
        <v>951</v>
      </c>
      <c r="D1109" s="21">
        <v>24</v>
      </c>
      <c r="E1109" s="21">
        <v>16</v>
      </c>
      <c r="F1109" s="128">
        <f t="shared" si="102"/>
        <v>3</v>
      </c>
      <c r="G1109" s="128">
        <v>72</v>
      </c>
      <c r="I1109" s="42"/>
      <c r="N1109" s="145"/>
      <c r="O1109" s="149"/>
      <c r="Q1109" s="11"/>
      <c r="S1109" s="11"/>
      <c r="T1109" s="11"/>
      <c r="U1109" s="149"/>
      <c r="V1109" s="149"/>
    </row>
    <row r="1110" spans="1:22" ht="12" customHeight="1" x14ac:dyDescent="0.2">
      <c r="C1110" s="28" t="s">
        <v>1350</v>
      </c>
      <c r="F1110" s="9" t="s">
        <v>1813</v>
      </c>
      <c r="G1110" s="10"/>
      <c r="I1110" s="42"/>
      <c r="N1110" s="145"/>
      <c r="O1110" s="149"/>
      <c r="Q1110" s="11"/>
      <c r="S1110" s="11"/>
      <c r="T1110" s="11"/>
      <c r="U1110" s="149"/>
      <c r="V1110" s="149"/>
    </row>
    <row r="1111" spans="1:22" ht="12" customHeight="1" x14ac:dyDescent="0.2">
      <c r="A1111" s="29"/>
      <c r="B1111" s="21" t="s">
        <v>2704</v>
      </c>
      <c r="C1111" s="5" t="s">
        <v>2859</v>
      </c>
      <c r="D1111" s="199">
        <v>48</v>
      </c>
      <c r="E1111" s="199">
        <v>20</v>
      </c>
      <c r="F1111" s="128">
        <f t="shared" ref="F1111:F1113" si="103">G1111/D1111</f>
        <v>1.9166666666666667</v>
      </c>
      <c r="G1111" s="128">
        <v>92</v>
      </c>
      <c r="I1111" s="42"/>
      <c r="N1111" s="145"/>
      <c r="O1111" s="149"/>
      <c r="Q1111" s="11"/>
      <c r="S1111" s="11"/>
      <c r="T1111" s="11"/>
      <c r="U1111" s="149"/>
      <c r="V1111" s="149"/>
    </row>
    <row r="1112" spans="1:22" ht="12" customHeight="1" x14ac:dyDescent="0.2">
      <c r="A1112" s="29"/>
      <c r="B1112" s="166" t="s">
        <v>229</v>
      </c>
      <c r="C1112" s="5" t="s">
        <v>953</v>
      </c>
      <c r="D1112" s="21">
        <v>48</v>
      </c>
      <c r="E1112" s="21">
        <v>20</v>
      </c>
      <c r="F1112" s="128">
        <f t="shared" si="103"/>
        <v>1.625</v>
      </c>
      <c r="G1112" s="128">
        <v>78</v>
      </c>
      <c r="I1112" s="42"/>
      <c r="N1112" s="145"/>
      <c r="O1112" s="149"/>
      <c r="Q1112" s="11"/>
      <c r="S1112" s="11"/>
      <c r="T1112" s="11"/>
      <c r="U1112" s="149"/>
      <c r="V1112" s="149"/>
    </row>
    <row r="1113" spans="1:22" ht="12" customHeight="1" x14ac:dyDescent="0.2">
      <c r="A1113" s="5"/>
      <c r="B1113" s="166" t="s">
        <v>230</v>
      </c>
      <c r="C1113" s="5" t="s">
        <v>954</v>
      </c>
      <c r="D1113" s="21">
        <v>48</v>
      </c>
      <c r="E1113" s="21">
        <v>20</v>
      </c>
      <c r="F1113" s="128">
        <f t="shared" si="103"/>
        <v>1.9166666666666667</v>
      </c>
      <c r="G1113" s="128">
        <v>92</v>
      </c>
      <c r="I1113" s="42"/>
      <c r="N1113" s="145"/>
      <c r="O1113" s="149"/>
      <c r="Q1113" s="11"/>
      <c r="S1113" s="11"/>
      <c r="T1113" s="11"/>
      <c r="U1113" s="149"/>
      <c r="V1113" s="149"/>
    </row>
    <row r="1114" spans="1:22" ht="12" customHeight="1" x14ac:dyDescent="0.2">
      <c r="F1114" s="149"/>
      <c r="G1114" s="149"/>
      <c r="I1114" s="42"/>
      <c r="N1114" s="145"/>
      <c r="O1114" s="149"/>
      <c r="Q1114" s="11"/>
      <c r="S1114" s="11"/>
      <c r="T1114" s="11"/>
      <c r="U1114" s="149"/>
      <c r="V1114" s="149"/>
    </row>
    <row r="1115" spans="1:22" ht="12" customHeight="1" x14ac:dyDescent="0.2"/>
    <row r="1116" spans="1:22" ht="12" customHeight="1" x14ac:dyDescent="0.2"/>
    <row r="1117" spans="1:22" ht="12" customHeight="1" x14ac:dyDescent="0.2">
      <c r="C1117" s="28" t="s">
        <v>470</v>
      </c>
      <c r="F1117" s="127" t="s">
        <v>2899</v>
      </c>
      <c r="K1117" s="28" t="s">
        <v>207</v>
      </c>
      <c r="N1117" s="127" t="s">
        <v>3253</v>
      </c>
    </row>
    <row r="1118" spans="1:22" ht="12" customHeight="1" x14ac:dyDescent="0.2">
      <c r="A1118" s="5"/>
      <c r="B1118" s="21" t="s">
        <v>140</v>
      </c>
      <c r="C1118" s="5" t="s">
        <v>963</v>
      </c>
      <c r="D1118" s="21">
        <v>12</v>
      </c>
      <c r="E1118" s="21">
        <v>80</v>
      </c>
      <c r="F1118" s="128">
        <f>G1118/D1118</f>
        <v>1.25</v>
      </c>
      <c r="G1118" s="128">
        <v>15</v>
      </c>
      <c r="I1118" s="5"/>
      <c r="J1118" s="34" t="s">
        <v>2721</v>
      </c>
      <c r="K1118" s="13" t="s">
        <v>2882</v>
      </c>
      <c r="L1118" s="176">
        <v>12</v>
      </c>
      <c r="M1118" s="176">
        <v>10</v>
      </c>
      <c r="N1118" s="128">
        <f>O1118/L1118</f>
        <v>2.1999999999999997</v>
      </c>
      <c r="O1118" s="131">
        <v>26.4</v>
      </c>
    </row>
    <row r="1119" spans="1:22" ht="12" customHeight="1" x14ac:dyDescent="0.2">
      <c r="A1119" s="5"/>
      <c r="B1119" s="21" t="s">
        <v>139</v>
      </c>
      <c r="C1119" s="5" t="s">
        <v>963</v>
      </c>
      <c r="D1119" s="21">
        <v>10</v>
      </c>
      <c r="E1119" s="21">
        <v>100</v>
      </c>
      <c r="F1119" s="128">
        <f>G1119/D1119</f>
        <v>1.5</v>
      </c>
      <c r="G1119" s="128">
        <v>15</v>
      </c>
      <c r="I1119" s="5"/>
      <c r="J1119" s="21" t="s">
        <v>2722</v>
      </c>
      <c r="K1119" s="3" t="s">
        <v>2883</v>
      </c>
      <c r="L1119" s="199">
        <v>24</v>
      </c>
      <c r="M1119" s="199">
        <v>5</v>
      </c>
      <c r="N1119" s="128">
        <f t="shared" ref="N1119:N1125" si="104">O1119/L1119</f>
        <v>2.3333333333333335</v>
      </c>
      <c r="O1119" s="128">
        <v>56</v>
      </c>
    </row>
    <row r="1120" spans="1:22" ht="12" customHeight="1" x14ac:dyDescent="0.2">
      <c r="A1120" s="56"/>
      <c r="B1120" s="21" t="s">
        <v>138</v>
      </c>
      <c r="C1120" s="5" t="s">
        <v>964</v>
      </c>
      <c r="D1120" s="21">
        <v>20</v>
      </c>
      <c r="E1120" s="21">
        <v>60</v>
      </c>
      <c r="F1120" s="128">
        <f>G1120/D1120</f>
        <v>1.6</v>
      </c>
      <c r="G1120" s="128">
        <v>32</v>
      </c>
      <c r="I1120" s="5"/>
      <c r="J1120" s="21" t="s">
        <v>2723</v>
      </c>
      <c r="K1120" s="3" t="s">
        <v>2884</v>
      </c>
      <c r="L1120" s="199">
        <v>12</v>
      </c>
      <c r="M1120" s="199">
        <v>12</v>
      </c>
      <c r="N1120" s="128">
        <f t="shared" si="104"/>
        <v>4.5</v>
      </c>
      <c r="O1120" s="128">
        <v>54</v>
      </c>
    </row>
    <row r="1121" spans="1:22" ht="12" customHeight="1" x14ac:dyDescent="0.2">
      <c r="A1121" s="56"/>
      <c r="B1121" s="21" t="s">
        <v>137</v>
      </c>
      <c r="C1121" s="5" t="s">
        <v>964</v>
      </c>
      <c r="D1121" s="21">
        <v>12</v>
      </c>
      <c r="E1121" s="21">
        <v>100</v>
      </c>
      <c r="F1121" s="128">
        <f>G1121/D1121</f>
        <v>2.5</v>
      </c>
      <c r="G1121" s="128">
        <v>30</v>
      </c>
      <c r="I1121" s="5"/>
      <c r="J1121" s="21" t="s">
        <v>2724</v>
      </c>
      <c r="K1121" s="3" t="s">
        <v>2885</v>
      </c>
      <c r="L1121" s="199">
        <v>24</v>
      </c>
      <c r="M1121" s="199">
        <v>10</v>
      </c>
      <c r="N1121" s="128">
        <f t="shared" si="104"/>
        <v>2</v>
      </c>
      <c r="O1121" s="128">
        <v>48</v>
      </c>
    </row>
    <row r="1122" spans="1:22" ht="12" customHeight="1" x14ac:dyDescent="0.2">
      <c r="A1122" s="56"/>
      <c r="B1122" s="21" t="s">
        <v>346</v>
      </c>
      <c r="C1122" s="5" t="s">
        <v>965</v>
      </c>
      <c r="D1122" s="21">
        <v>12</v>
      </c>
      <c r="E1122" s="21">
        <v>80</v>
      </c>
      <c r="F1122" s="128">
        <f>G1122/D1122</f>
        <v>5</v>
      </c>
      <c r="G1122" s="128">
        <v>60</v>
      </c>
      <c r="I1122" s="224"/>
      <c r="J1122" s="216" t="s">
        <v>2725</v>
      </c>
      <c r="K1122" s="224" t="s">
        <v>2886</v>
      </c>
      <c r="L1122" s="230">
        <v>22</v>
      </c>
      <c r="M1122" s="230">
        <v>5</v>
      </c>
      <c r="N1122" s="218">
        <f t="shared" si="104"/>
        <v>2.6999999999999997</v>
      </c>
      <c r="O1122" s="218">
        <v>59.4</v>
      </c>
    </row>
    <row r="1123" spans="1:22" ht="12" customHeight="1" x14ac:dyDescent="0.2">
      <c r="I1123" s="224"/>
      <c r="J1123" s="216" t="s">
        <v>2726</v>
      </c>
      <c r="K1123" s="224" t="s">
        <v>2886</v>
      </c>
      <c r="L1123" s="230">
        <v>12</v>
      </c>
      <c r="M1123" s="230">
        <v>10</v>
      </c>
      <c r="N1123" s="218">
        <f t="shared" si="104"/>
        <v>5.1000000000000005</v>
      </c>
      <c r="O1123" s="218">
        <v>61.2</v>
      </c>
      <c r="Q1123" s="11"/>
      <c r="R1123" s="28"/>
      <c r="S1123" s="11"/>
      <c r="T1123" s="11"/>
      <c r="U1123" s="160"/>
      <c r="V1123" s="149"/>
    </row>
    <row r="1124" spans="1:22" ht="12" customHeight="1" x14ac:dyDescent="0.2">
      <c r="I1124" s="5"/>
      <c r="J1124" s="21" t="s">
        <v>2727</v>
      </c>
      <c r="K1124" s="5" t="s">
        <v>2887</v>
      </c>
      <c r="L1124" s="199">
        <v>24</v>
      </c>
      <c r="M1124" s="199">
        <v>5</v>
      </c>
      <c r="N1124" s="128">
        <f t="shared" si="104"/>
        <v>2.6</v>
      </c>
      <c r="O1124" s="128">
        <v>62.4</v>
      </c>
      <c r="P1124" s="42"/>
      <c r="Q1124" s="11"/>
      <c r="S1124" s="187"/>
      <c r="T1124" s="187"/>
      <c r="U1124" s="149"/>
      <c r="V1124" s="149"/>
    </row>
    <row r="1125" spans="1:22" ht="12" customHeight="1" x14ac:dyDescent="0.2">
      <c r="C1125" s="28" t="s">
        <v>234</v>
      </c>
      <c r="F1125" s="127" t="s">
        <v>2899</v>
      </c>
      <c r="I1125" s="5"/>
      <c r="J1125" s="21" t="s">
        <v>2728</v>
      </c>
      <c r="K1125" s="5" t="s">
        <v>2888</v>
      </c>
      <c r="L1125" s="199">
        <v>24</v>
      </c>
      <c r="M1125" s="199">
        <v>5</v>
      </c>
      <c r="N1125" s="128">
        <f t="shared" si="104"/>
        <v>3.5</v>
      </c>
      <c r="O1125" s="128">
        <v>84</v>
      </c>
      <c r="P1125" s="42"/>
      <c r="Q1125" s="11"/>
      <c r="S1125" s="187"/>
      <c r="T1125" s="187"/>
      <c r="U1125" s="149"/>
      <c r="V1125" s="149"/>
    </row>
    <row r="1126" spans="1:22" ht="12" customHeight="1" x14ac:dyDescent="0.2">
      <c r="A1126" s="5"/>
      <c r="B1126" s="21" t="s">
        <v>1713</v>
      </c>
      <c r="C1126" s="5" t="s">
        <v>966</v>
      </c>
      <c r="D1126" s="21">
        <v>10</v>
      </c>
      <c r="E1126" s="21">
        <v>400</v>
      </c>
      <c r="F1126" s="128">
        <f>G1126/D1126</f>
        <v>4.2</v>
      </c>
      <c r="G1126" s="130">
        <v>42</v>
      </c>
      <c r="K1126" s="28" t="s">
        <v>1805</v>
      </c>
      <c r="N1126" s="9" t="s">
        <v>3254</v>
      </c>
      <c r="P1126" s="42"/>
      <c r="Q1126" s="11"/>
      <c r="S1126" s="187"/>
      <c r="T1126" s="187"/>
      <c r="U1126" s="149"/>
      <c r="V1126" s="149"/>
    </row>
    <row r="1127" spans="1:22" ht="12" customHeight="1" x14ac:dyDescent="0.2">
      <c r="A1127" s="5"/>
      <c r="B1127" s="21" t="s">
        <v>1714</v>
      </c>
      <c r="C1127" s="5" t="s">
        <v>967</v>
      </c>
      <c r="D1127" s="21">
        <v>10</v>
      </c>
      <c r="E1127" s="21">
        <v>400</v>
      </c>
      <c r="F1127" s="17">
        <f>G1127/D1127</f>
        <v>4.2</v>
      </c>
      <c r="G1127" s="130">
        <v>42</v>
      </c>
      <c r="I1127" s="29"/>
      <c r="J1127" s="34" t="s">
        <v>471</v>
      </c>
      <c r="K1127" s="29" t="s">
        <v>1007</v>
      </c>
      <c r="L1127" s="34">
        <v>24</v>
      </c>
      <c r="M1127" s="34">
        <v>5</v>
      </c>
      <c r="N1127" s="128">
        <f t="shared" ref="N1127:N1133" si="105">O1127/L1127</f>
        <v>3.75</v>
      </c>
      <c r="O1127" s="131">
        <v>90</v>
      </c>
      <c r="P1127" s="42"/>
      <c r="Q1127" s="11"/>
      <c r="S1127" s="187"/>
      <c r="T1127" s="187"/>
      <c r="U1127" s="149"/>
      <c r="V1127" s="149"/>
    </row>
    <row r="1128" spans="1:22" ht="12" customHeight="1" x14ac:dyDescent="0.2">
      <c r="A1128" s="5"/>
      <c r="B1128" s="21" t="s">
        <v>1715</v>
      </c>
      <c r="C1128" s="5" t="s">
        <v>968</v>
      </c>
      <c r="D1128" s="21">
        <v>10</v>
      </c>
      <c r="E1128" s="21">
        <v>400</v>
      </c>
      <c r="F1128" s="128">
        <f>G1128/D1128</f>
        <v>4.2</v>
      </c>
      <c r="G1128" s="130">
        <v>42</v>
      </c>
      <c r="I1128" s="5"/>
      <c r="J1128" s="21" t="s">
        <v>404</v>
      </c>
      <c r="K1128" s="5" t="s">
        <v>1005</v>
      </c>
      <c r="L1128" s="21" t="s">
        <v>12</v>
      </c>
      <c r="M1128" s="21">
        <v>5</v>
      </c>
      <c r="N1128" s="128">
        <f t="shared" si="105"/>
        <v>4</v>
      </c>
      <c r="O1128" s="128">
        <v>48</v>
      </c>
      <c r="P1128" s="42"/>
      <c r="Q1128" s="11"/>
      <c r="S1128" s="187"/>
      <c r="T1128" s="187"/>
      <c r="U1128" s="149"/>
      <c r="V1128" s="149"/>
    </row>
    <row r="1129" spans="1:22" ht="12" customHeight="1" x14ac:dyDescent="0.2">
      <c r="A1129" s="5"/>
      <c r="B1129" s="21" t="s">
        <v>1716</v>
      </c>
      <c r="C1129" s="5" t="s">
        <v>969</v>
      </c>
      <c r="D1129" s="21">
        <v>10</v>
      </c>
      <c r="E1129" s="21">
        <v>400</v>
      </c>
      <c r="F1129" s="128">
        <f>G1129/D1129</f>
        <v>4.2</v>
      </c>
      <c r="G1129" s="130">
        <v>42</v>
      </c>
      <c r="I1129" s="5"/>
      <c r="J1129" s="21" t="s">
        <v>2729</v>
      </c>
      <c r="K1129" s="5" t="s">
        <v>2889</v>
      </c>
      <c r="L1129" s="199">
        <v>24</v>
      </c>
      <c r="M1129" s="199">
        <v>3</v>
      </c>
      <c r="N1129" s="128">
        <f t="shared" si="105"/>
        <v>2</v>
      </c>
      <c r="O1129" s="128">
        <v>48</v>
      </c>
      <c r="P1129" s="42"/>
      <c r="Q1129" s="11"/>
      <c r="S1129" s="187"/>
      <c r="T1129" s="187"/>
      <c r="U1129" s="149"/>
      <c r="V1129" s="149"/>
    </row>
    <row r="1130" spans="1:22" ht="12" customHeight="1" x14ac:dyDescent="0.2">
      <c r="I1130" s="5"/>
      <c r="J1130" s="21" t="s">
        <v>2730</v>
      </c>
      <c r="K1130" s="5" t="s">
        <v>2890</v>
      </c>
      <c r="L1130" s="199">
        <v>18</v>
      </c>
      <c r="M1130" s="199">
        <v>3</v>
      </c>
      <c r="N1130" s="128">
        <f t="shared" si="105"/>
        <v>3.6666666666666665</v>
      </c>
      <c r="O1130" s="128">
        <v>66</v>
      </c>
      <c r="P1130" s="42"/>
      <c r="Q1130" s="11"/>
      <c r="S1130" s="187"/>
      <c r="T1130" s="187"/>
      <c r="U1130" s="149"/>
      <c r="V1130" s="149"/>
    </row>
    <row r="1131" spans="1:22" ht="12" customHeight="1" x14ac:dyDescent="0.2">
      <c r="I1131" s="5"/>
      <c r="J1131" s="21" t="s">
        <v>2731</v>
      </c>
      <c r="K1131" s="5" t="s">
        <v>2891</v>
      </c>
      <c r="L1131" s="199">
        <v>18</v>
      </c>
      <c r="M1131" s="199">
        <v>3</v>
      </c>
      <c r="N1131" s="128">
        <f t="shared" si="105"/>
        <v>4.2222222222222223</v>
      </c>
      <c r="O1131" s="128">
        <v>76</v>
      </c>
    </row>
    <row r="1132" spans="1:22" ht="12" customHeight="1" x14ac:dyDescent="0.2">
      <c r="C1132" s="28" t="s">
        <v>1391</v>
      </c>
      <c r="F1132" s="127" t="s">
        <v>1816</v>
      </c>
      <c r="I1132" s="5"/>
      <c r="J1132" s="21" t="s">
        <v>331</v>
      </c>
      <c r="K1132" s="29" t="s">
        <v>1006</v>
      </c>
      <c r="L1132" s="21">
        <v>24</v>
      </c>
      <c r="M1132" s="21">
        <v>2</v>
      </c>
      <c r="N1132" s="128">
        <f t="shared" si="105"/>
        <v>3</v>
      </c>
      <c r="O1132" s="128">
        <v>72</v>
      </c>
    </row>
    <row r="1133" spans="1:22" ht="12" customHeight="1" x14ac:dyDescent="0.2">
      <c r="A1133" s="207"/>
      <c r="B1133" s="203" t="s">
        <v>2870</v>
      </c>
      <c r="C1133" s="207" t="s">
        <v>2874</v>
      </c>
      <c r="D1133" s="229">
        <v>12</v>
      </c>
      <c r="E1133" s="229">
        <v>30</v>
      </c>
      <c r="F1133" s="205">
        <f>G1133/D1133</f>
        <v>5.5</v>
      </c>
      <c r="G1133" s="205">
        <v>66</v>
      </c>
      <c r="I1133" s="5"/>
      <c r="J1133" s="167" t="s">
        <v>407</v>
      </c>
      <c r="K1133" s="29" t="s">
        <v>1277</v>
      </c>
      <c r="L1133" s="176">
        <v>18</v>
      </c>
      <c r="M1133" s="34">
        <v>2</v>
      </c>
      <c r="N1133" s="128">
        <f t="shared" si="105"/>
        <v>3.5</v>
      </c>
      <c r="O1133" s="131">
        <v>63</v>
      </c>
    </row>
    <row r="1134" spans="1:22" ht="12" customHeight="1" x14ac:dyDescent="0.2">
      <c r="A1134" s="5"/>
      <c r="B1134" s="34" t="s">
        <v>1390</v>
      </c>
      <c r="C1134" s="29" t="s">
        <v>1500</v>
      </c>
      <c r="D1134" s="34">
        <v>6</v>
      </c>
      <c r="E1134" s="34">
        <v>100</v>
      </c>
      <c r="F1134" s="128">
        <f t="shared" ref="F1134:F1143" si="106">G1134/D1134</f>
        <v>11</v>
      </c>
      <c r="G1134" s="131">
        <v>66</v>
      </c>
      <c r="N1134" s="149"/>
      <c r="O1134" s="149"/>
    </row>
    <row r="1135" spans="1:22" ht="12" customHeight="1" x14ac:dyDescent="0.2">
      <c r="A1135" s="29"/>
      <c r="B1135" s="34" t="s">
        <v>1497</v>
      </c>
      <c r="C1135" s="29" t="s">
        <v>1498</v>
      </c>
      <c r="D1135" s="34">
        <v>12</v>
      </c>
      <c r="E1135" s="34">
        <v>50</v>
      </c>
      <c r="F1135" s="128">
        <f t="shared" si="106"/>
        <v>5.5</v>
      </c>
      <c r="G1135" s="131">
        <v>66</v>
      </c>
      <c r="N1135" s="149"/>
      <c r="O1135" s="149"/>
    </row>
    <row r="1136" spans="1:22" ht="12" customHeight="1" x14ac:dyDescent="0.2">
      <c r="A1136" s="5"/>
      <c r="B1136" s="21" t="s">
        <v>3249</v>
      </c>
      <c r="C1136" s="29" t="s">
        <v>1499</v>
      </c>
      <c r="D1136" s="199">
        <v>6</v>
      </c>
      <c r="E1136" s="199">
        <v>100</v>
      </c>
      <c r="F1136" s="128">
        <f t="shared" si="106"/>
        <v>12.65</v>
      </c>
      <c r="G1136" s="128">
        <v>75.900000000000006</v>
      </c>
      <c r="I1136" s="42"/>
      <c r="K1136" s="28" t="s">
        <v>2732</v>
      </c>
      <c r="N1136" s="127" t="s">
        <v>1821</v>
      </c>
      <c r="O1136" s="10"/>
    </row>
    <row r="1137" spans="1:15" ht="12" customHeight="1" x14ac:dyDescent="0.2">
      <c r="A1137" s="29"/>
      <c r="B1137" s="34" t="s">
        <v>1388</v>
      </c>
      <c r="C1137" s="29" t="s">
        <v>1499</v>
      </c>
      <c r="D1137" s="34">
        <v>12</v>
      </c>
      <c r="E1137" s="34">
        <v>50</v>
      </c>
      <c r="F1137" s="128">
        <f t="shared" si="106"/>
        <v>5.333333333333333</v>
      </c>
      <c r="G1137" s="131">
        <v>64</v>
      </c>
      <c r="I1137" s="29"/>
      <c r="J1137" s="21" t="s">
        <v>2733</v>
      </c>
      <c r="K1137" s="5" t="s">
        <v>2892</v>
      </c>
      <c r="L1137" s="199">
        <v>72</v>
      </c>
      <c r="M1137" s="199">
        <v>2</v>
      </c>
      <c r="N1137" s="128">
        <f t="shared" ref="N1137:N1142" si="107">O1137/L1137</f>
        <v>1.25</v>
      </c>
      <c r="O1137" s="128">
        <v>90</v>
      </c>
    </row>
    <row r="1138" spans="1:15" ht="12" customHeight="1" x14ac:dyDescent="0.2">
      <c r="A1138" s="5"/>
      <c r="B1138" s="21" t="s">
        <v>2871</v>
      </c>
      <c r="C1138" s="5" t="s">
        <v>2877</v>
      </c>
      <c r="D1138" s="199">
        <v>6</v>
      </c>
      <c r="E1138" s="199">
        <v>100</v>
      </c>
      <c r="F1138" s="128">
        <f t="shared" si="106"/>
        <v>9.1</v>
      </c>
      <c r="G1138" s="128">
        <v>54.6</v>
      </c>
      <c r="I1138" s="5"/>
      <c r="J1138" s="21" t="s">
        <v>1647</v>
      </c>
      <c r="K1138" s="5" t="s">
        <v>2893</v>
      </c>
      <c r="L1138" s="199">
        <v>72</v>
      </c>
      <c r="M1138" s="199">
        <v>2</v>
      </c>
      <c r="N1138" s="128">
        <f t="shared" si="107"/>
        <v>1.25</v>
      </c>
      <c r="O1138" s="128">
        <v>90</v>
      </c>
    </row>
    <row r="1139" spans="1:15" ht="12" customHeight="1" x14ac:dyDescent="0.2">
      <c r="A1139" s="5"/>
      <c r="B1139" s="21" t="s">
        <v>2872</v>
      </c>
      <c r="C1139" s="5" t="s">
        <v>2875</v>
      </c>
      <c r="D1139" s="199">
        <v>12</v>
      </c>
      <c r="E1139" s="199">
        <v>50</v>
      </c>
      <c r="F1139" s="128">
        <f t="shared" si="106"/>
        <v>4.55</v>
      </c>
      <c r="G1139" s="128">
        <v>54.6</v>
      </c>
      <c r="I1139" s="56"/>
      <c r="J1139" s="21" t="s">
        <v>1648</v>
      </c>
      <c r="K1139" s="5" t="s">
        <v>2894</v>
      </c>
      <c r="L1139" s="199">
        <v>72</v>
      </c>
      <c r="M1139" s="199">
        <v>2</v>
      </c>
      <c r="N1139" s="128">
        <f t="shared" si="107"/>
        <v>1.25</v>
      </c>
      <c r="O1139" s="128">
        <v>90</v>
      </c>
    </row>
    <row r="1140" spans="1:15" ht="12" customHeight="1" x14ac:dyDescent="0.2">
      <c r="A1140" s="5"/>
      <c r="B1140" s="21" t="s">
        <v>3250</v>
      </c>
      <c r="C1140" s="5" t="s">
        <v>2876</v>
      </c>
      <c r="D1140" s="199">
        <v>10</v>
      </c>
      <c r="E1140" s="199">
        <v>100</v>
      </c>
      <c r="F1140" s="128">
        <f t="shared" si="106"/>
        <v>5</v>
      </c>
      <c r="G1140" s="128">
        <v>50</v>
      </c>
      <c r="I1140" s="5"/>
      <c r="J1140" s="21" t="s">
        <v>1646</v>
      </c>
      <c r="K1140" s="5" t="s">
        <v>3137</v>
      </c>
      <c r="L1140" s="21" t="s">
        <v>3136</v>
      </c>
      <c r="M1140" s="21" t="s">
        <v>3047</v>
      </c>
      <c r="N1140" s="128">
        <f t="shared" si="107"/>
        <v>2</v>
      </c>
      <c r="O1140" s="128">
        <v>144</v>
      </c>
    </row>
    <row r="1141" spans="1:15" ht="12" customHeight="1" x14ac:dyDescent="0.2">
      <c r="A1141" s="5"/>
      <c r="B1141" s="21" t="s">
        <v>2873</v>
      </c>
      <c r="C1141" s="5" t="s">
        <v>2876</v>
      </c>
      <c r="D1141" s="199">
        <v>20</v>
      </c>
      <c r="E1141" s="199">
        <v>50</v>
      </c>
      <c r="F1141" s="128">
        <f t="shared" si="106"/>
        <v>1.9</v>
      </c>
      <c r="G1141" s="128">
        <v>38</v>
      </c>
      <c r="I1141" s="5"/>
      <c r="J1141" s="21" t="s">
        <v>2734</v>
      </c>
      <c r="K1141" s="5" t="s">
        <v>3138</v>
      </c>
      <c r="L1141" s="21" t="s">
        <v>3136</v>
      </c>
      <c r="M1141" s="21" t="s">
        <v>3047</v>
      </c>
      <c r="N1141" s="128">
        <f t="shared" si="107"/>
        <v>2</v>
      </c>
      <c r="O1141" s="128">
        <v>144</v>
      </c>
    </row>
    <row r="1142" spans="1:15" ht="12" customHeight="1" x14ac:dyDescent="0.2">
      <c r="A1142" s="5"/>
      <c r="B1142" s="21" t="s">
        <v>3251</v>
      </c>
      <c r="C1142" s="29" t="s">
        <v>3348</v>
      </c>
      <c r="D1142" s="199">
        <v>6</v>
      </c>
      <c r="E1142" s="199">
        <v>100</v>
      </c>
      <c r="F1142" s="128">
        <f t="shared" si="106"/>
        <v>6</v>
      </c>
      <c r="G1142" s="128">
        <v>36</v>
      </c>
      <c r="I1142" s="73"/>
      <c r="J1142" s="158" t="s">
        <v>2972</v>
      </c>
      <c r="K1142" s="316" t="s">
        <v>3139</v>
      </c>
      <c r="L1142" s="158" t="s">
        <v>3136</v>
      </c>
      <c r="M1142" s="158" t="s">
        <v>3047</v>
      </c>
      <c r="N1142" s="159">
        <f t="shared" si="107"/>
        <v>2</v>
      </c>
      <c r="O1142" s="159">
        <v>144</v>
      </c>
    </row>
    <row r="1143" spans="1:15" ht="12" customHeight="1" x14ac:dyDescent="0.2">
      <c r="A1143" s="29"/>
      <c r="B1143" s="34" t="s">
        <v>1389</v>
      </c>
      <c r="C1143" s="29" t="s">
        <v>3348</v>
      </c>
      <c r="D1143" s="34">
        <v>12</v>
      </c>
      <c r="E1143" s="34">
        <v>50</v>
      </c>
      <c r="F1143" s="128">
        <f t="shared" si="106"/>
        <v>3.1666666666666665</v>
      </c>
      <c r="G1143" s="131">
        <v>38</v>
      </c>
      <c r="I1143" s="317"/>
      <c r="J1143" s="318"/>
      <c r="K1143" s="319"/>
      <c r="L1143" s="318"/>
      <c r="M1143" s="318"/>
      <c r="N1143" s="320"/>
      <c r="O1143" s="321"/>
    </row>
    <row r="1144" spans="1:15" ht="12" customHeight="1" x14ac:dyDescent="0.2">
      <c r="I1144" s="42"/>
      <c r="K1144" s="28" t="s">
        <v>261</v>
      </c>
      <c r="N1144" s="127" t="s">
        <v>1822</v>
      </c>
      <c r="O1144" s="10"/>
    </row>
    <row r="1145" spans="1:15" ht="12" customHeight="1" x14ac:dyDescent="0.2">
      <c r="I1145" s="56"/>
      <c r="J1145" s="21" t="s">
        <v>2735</v>
      </c>
      <c r="K1145" s="5" t="s">
        <v>2896</v>
      </c>
      <c r="L1145" s="199">
        <v>20</v>
      </c>
      <c r="M1145" s="199">
        <v>50</v>
      </c>
      <c r="N1145" s="128">
        <f>O1145/L1145</f>
        <v>2.1</v>
      </c>
      <c r="O1145" s="128">
        <v>42</v>
      </c>
    </row>
    <row r="1146" spans="1:15" ht="12" customHeight="1" x14ac:dyDescent="0.2">
      <c r="C1146" s="28" t="s">
        <v>405</v>
      </c>
      <c r="F1146" s="127" t="s">
        <v>1817</v>
      </c>
      <c r="I1146" s="56"/>
      <c r="J1146" s="21" t="s">
        <v>2736</v>
      </c>
      <c r="K1146" s="5" t="s">
        <v>2897</v>
      </c>
      <c r="L1146" s="199">
        <v>20</v>
      </c>
      <c r="M1146" s="199">
        <v>50</v>
      </c>
      <c r="N1146" s="128">
        <f t="shared" ref="N1146:N1152" si="108">O1146/L1146</f>
        <v>2.1</v>
      </c>
      <c r="O1146" s="128">
        <v>42</v>
      </c>
    </row>
    <row r="1147" spans="1:15" ht="12" customHeight="1" x14ac:dyDescent="0.2">
      <c r="A1147" s="5"/>
      <c r="B1147" s="21" t="s">
        <v>274</v>
      </c>
      <c r="C1147" s="5" t="s">
        <v>974</v>
      </c>
      <c r="D1147" s="21">
        <v>24</v>
      </c>
      <c r="E1147" s="21">
        <v>10</v>
      </c>
      <c r="F1147" s="128">
        <f>G1147/D1147</f>
        <v>1.3333333333333333</v>
      </c>
      <c r="G1147" s="128">
        <v>32</v>
      </c>
      <c r="I1147" s="29"/>
      <c r="J1147" s="172" t="s">
        <v>283</v>
      </c>
      <c r="K1147" s="5" t="s">
        <v>1012</v>
      </c>
      <c r="L1147" s="21">
        <v>20</v>
      </c>
      <c r="M1147" s="21">
        <v>50</v>
      </c>
      <c r="N1147" s="128">
        <f t="shared" si="108"/>
        <v>2</v>
      </c>
      <c r="O1147" s="128">
        <v>40</v>
      </c>
    </row>
    <row r="1148" spans="1:15" ht="12" customHeight="1" x14ac:dyDescent="0.2">
      <c r="C1148" s="28" t="s">
        <v>405</v>
      </c>
      <c r="F1148" s="127" t="s">
        <v>1817</v>
      </c>
      <c r="I1148" s="29"/>
      <c r="J1148" s="171" t="s">
        <v>160</v>
      </c>
      <c r="K1148" s="5" t="s">
        <v>1008</v>
      </c>
      <c r="L1148" s="21">
        <v>10</v>
      </c>
      <c r="M1148" s="21">
        <v>100</v>
      </c>
      <c r="N1148" s="128">
        <f t="shared" si="108"/>
        <v>4</v>
      </c>
      <c r="O1148" s="128">
        <v>40</v>
      </c>
    </row>
    <row r="1149" spans="1:15" ht="12" customHeight="1" x14ac:dyDescent="0.2">
      <c r="A1149" s="5"/>
      <c r="B1149" s="21" t="s">
        <v>2715</v>
      </c>
      <c r="C1149" s="5" t="s">
        <v>2878</v>
      </c>
      <c r="D1149" s="199">
        <v>12</v>
      </c>
      <c r="E1149" s="199">
        <v>150</v>
      </c>
      <c r="F1149" s="128">
        <f>G1149/D1149</f>
        <v>5.5</v>
      </c>
      <c r="G1149" s="128">
        <v>66</v>
      </c>
      <c r="I1149" s="29"/>
      <c r="J1149" s="172" t="s">
        <v>262</v>
      </c>
      <c r="K1149" s="5" t="s">
        <v>1009</v>
      </c>
      <c r="L1149" s="21">
        <v>10</v>
      </c>
      <c r="M1149" s="21">
        <v>100</v>
      </c>
      <c r="N1149" s="128">
        <f t="shared" si="108"/>
        <v>4</v>
      </c>
      <c r="O1149" s="128">
        <v>40</v>
      </c>
    </row>
    <row r="1150" spans="1:15" ht="12" customHeight="1" x14ac:dyDescent="0.2">
      <c r="A1150" s="5"/>
      <c r="B1150" s="21" t="s">
        <v>2716</v>
      </c>
      <c r="C1150" s="5" t="s">
        <v>975</v>
      </c>
      <c r="D1150" s="199">
        <v>12</v>
      </c>
      <c r="E1150" s="199">
        <v>150</v>
      </c>
      <c r="F1150" s="128">
        <f>G1150/D1150</f>
        <v>7.166666666666667</v>
      </c>
      <c r="G1150" s="128">
        <v>86</v>
      </c>
      <c r="I1150" s="29"/>
      <c r="J1150" s="172" t="s">
        <v>161</v>
      </c>
      <c r="K1150" s="5" t="s">
        <v>1010</v>
      </c>
      <c r="L1150" s="21">
        <v>10</v>
      </c>
      <c r="M1150" s="21">
        <v>100</v>
      </c>
      <c r="N1150" s="128">
        <f t="shared" si="108"/>
        <v>4</v>
      </c>
      <c r="O1150" s="128">
        <v>40</v>
      </c>
    </row>
    <row r="1151" spans="1:15" ht="12" customHeight="1" x14ac:dyDescent="0.2">
      <c r="A1151" s="281"/>
      <c r="B1151" s="21" t="s">
        <v>336</v>
      </c>
      <c r="C1151" s="5" t="s">
        <v>975</v>
      </c>
      <c r="D1151" s="21">
        <v>24</v>
      </c>
      <c r="E1151" s="21">
        <v>50</v>
      </c>
      <c r="F1151" s="128">
        <f>G1151/D1151</f>
        <v>1.8333333333333333</v>
      </c>
      <c r="G1151" s="128">
        <v>44</v>
      </c>
      <c r="I1151" s="29"/>
      <c r="J1151" s="171" t="s">
        <v>162</v>
      </c>
      <c r="K1151" s="5" t="s">
        <v>1011</v>
      </c>
      <c r="L1151" s="21">
        <v>10</v>
      </c>
      <c r="M1151" s="21">
        <v>100</v>
      </c>
      <c r="N1151" s="128">
        <f t="shared" si="108"/>
        <v>4</v>
      </c>
      <c r="O1151" s="128">
        <v>40</v>
      </c>
    </row>
    <row r="1152" spans="1:15" ht="12" customHeight="1" x14ac:dyDescent="0.2">
      <c r="A1152" s="281"/>
      <c r="B1152" s="166" t="s">
        <v>413</v>
      </c>
      <c r="C1152" s="5" t="s">
        <v>976</v>
      </c>
      <c r="D1152" s="21">
        <v>24</v>
      </c>
      <c r="E1152" s="21">
        <v>36</v>
      </c>
      <c r="F1152" s="128">
        <f>G1152/D1152</f>
        <v>1.8333333333333333</v>
      </c>
      <c r="G1152" s="130">
        <v>44</v>
      </c>
      <c r="I1152" s="5"/>
      <c r="J1152" s="21" t="s">
        <v>1810</v>
      </c>
      <c r="K1152" s="5" t="s">
        <v>1827</v>
      </c>
      <c r="L1152" s="199">
        <v>10</v>
      </c>
      <c r="M1152" s="199">
        <v>100</v>
      </c>
      <c r="N1152" s="128">
        <f t="shared" si="108"/>
        <v>6</v>
      </c>
      <c r="O1152" s="128">
        <v>60</v>
      </c>
    </row>
    <row r="1153" spans="1:15" ht="12" customHeight="1" x14ac:dyDescent="0.2">
      <c r="A1153" s="281"/>
      <c r="B1153" s="21" t="s">
        <v>358</v>
      </c>
      <c r="C1153" s="5" t="s">
        <v>977</v>
      </c>
      <c r="D1153" s="21">
        <v>24</v>
      </c>
      <c r="E1153" s="21">
        <v>30</v>
      </c>
      <c r="F1153" s="128">
        <f>G1153/D1153</f>
        <v>1.8333333333333333</v>
      </c>
      <c r="G1153" s="128">
        <v>44</v>
      </c>
      <c r="K1153" s="28" t="s">
        <v>476</v>
      </c>
      <c r="N1153" s="127" t="s">
        <v>1823</v>
      </c>
      <c r="O1153" s="10"/>
    </row>
    <row r="1154" spans="1:15" ht="12" customHeight="1" x14ac:dyDescent="0.2">
      <c r="A1154" s="42"/>
      <c r="C1154" s="28" t="s">
        <v>1341</v>
      </c>
      <c r="F1154" s="127" t="s">
        <v>1818</v>
      </c>
      <c r="I1154" s="29"/>
      <c r="J1154" s="21" t="s">
        <v>210</v>
      </c>
      <c r="K1154" s="5" t="s">
        <v>1014</v>
      </c>
      <c r="L1154" s="21">
        <v>30</v>
      </c>
      <c r="M1154" s="21">
        <v>40</v>
      </c>
      <c r="N1154" s="128">
        <f>O1154/L1154</f>
        <v>1.3333333333333333</v>
      </c>
      <c r="O1154" s="128">
        <v>40</v>
      </c>
    </row>
    <row r="1155" spans="1:15" ht="12" customHeight="1" x14ac:dyDescent="0.2">
      <c r="A1155" s="29"/>
      <c r="B1155" s="168" t="s">
        <v>1343</v>
      </c>
      <c r="C1155" s="3" t="s">
        <v>1578</v>
      </c>
      <c r="D1155" s="21">
        <v>48</v>
      </c>
      <c r="E1155" s="21">
        <v>15</v>
      </c>
      <c r="F1155" s="131">
        <f>G1155/D1155</f>
        <v>2.5</v>
      </c>
      <c r="G1155" s="128">
        <v>120</v>
      </c>
      <c r="I1155" s="5"/>
      <c r="J1155" s="21" t="s">
        <v>200</v>
      </c>
      <c r="K1155" s="5" t="s">
        <v>1013</v>
      </c>
      <c r="L1155" s="21">
        <v>48</v>
      </c>
      <c r="M1155" s="21">
        <v>2</v>
      </c>
      <c r="N1155" s="128">
        <f>O1155/L1155</f>
        <v>1.125</v>
      </c>
      <c r="O1155" s="128">
        <v>54</v>
      </c>
    </row>
    <row r="1156" spans="1:15" ht="12" customHeight="1" x14ac:dyDescent="0.2">
      <c r="A1156" s="29"/>
      <c r="B1156" s="171" t="s">
        <v>1344</v>
      </c>
      <c r="C1156" s="13" t="s">
        <v>1579</v>
      </c>
      <c r="D1156" s="34">
        <v>48</v>
      </c>
      <c r="E1156" s="34">
        <v>2</v>
      </c>
      <c r="F1156" s="128">
        <f>G1156/D1156</f>
        <v>0.83333333333333337</v>
      </c>
      <c r="G1156" s="128">
        <v>40</v>
      </c>
      <c r="K1156" s="28" t="s">
        <v>1342</v>
      </c>
      <c r="N1156" s="127" t="s">
        <v>1823</v>
      </c>
    </row>
    <row r="1157" spans="1:15" ht="12" customHeight="1" x14ac:dyDescent="0.2">
      <c r="A1157" s="29"/>
      <c r="B1157" s="171" t="s">
        <v>1345</v>
      </c>
      <c r="C1157" s="39" t="s">
        <v>1580</v>
      </c>
      <c r="D1157" s="34">
        <v>48</v>
      </c>
      <c r="E1157" s="34">
        <v>3</v>
      </c>
      <c r="F1157" s="128">
        <f>G1157/D1157</f>
        <v>1.4166666666666667</v>
      </c>
      <c r="G1157" s="128">
        <v>68</v>
      </c>
      <c r="I1157" s="224"/>
      <c r="J1157" s="216" t="s">
        <v>1738</v>
      </c>
      <c r="K1157" s="224" t="s">
        <v>1739</v>
      </c>
      <c r="L1157" s="230">
        <v>48</v>
      </c>
      <c r="M1157" s="230">
        <v>2</v>
      </c>
      <c r="N1157" s="218">
        <f>O1157/L1157</f>
        <v>1.4166666666666667</v>
      </c>
      <c r="O1157" s="218">
        <v>68</v>
      </c>
    </row>
    <row r="1158" spans="1:15" ht="12" customHeight="1" x14ac:dyDescent="0.2"/>
    <row r="1159" spans="1:15" ht="12" customHeight="1" x14ac:dyDescent="0.2">
      <c r="C1159" s="28"/>
      <c r="F1159" s="160"/>
      <c r="G1159" s="149"/>
    </row>
    <row r="1160" spans="1:15" ht="12" customHeight="1" x14ac:dyDescent="0.2">
      <c r="C1160" s="28" t="s">
        <v>1633</v>
      </c>
      <c r="F1160" s="127" t="s">
        <v>1819</v>
      </c>
      <c r="K1160" s="28" t="s">
        <v>476</v>
      </c>
      <c r="N1160" s="127" t="s">
        <v>1823</v>
      </c>
      <c r="O1160" s="149"/>
    </row>
    <row r="1161" spans="1:15" ht="12" customHeight="1" x14ac:dyDescent="0.2">
      <c r="A1161" s="5"/>
      <c r="B1161" s="21" t="s">
        <v>2717</v>
      </c>
      <c r="C1161" s="95" t="s">
        <v>2879</v>
      </c>
      <c r="D1161" s="199">
        <v>6</v>
      </c>
      <c r="E1161" s="199">
        <v>6</v>
      </c>
      <c r="F1161" s="128">
        <f>G1161/D1161</f>
        <v>7.2</v>
      </c>
      <c r="G1161" s="128">
        <v>43.2</v>
      </c>
      <c r="I1161" s="5"/>
      <c r="J1161" s="21" t="s">
        <v>136</v>
      </c>
      <c r="K1161" s="5" t="s">
        <v>1028</v>
      </c>
      <c r="L1161" s="21">
        <v>48</v>
      </c>
      <c r="M1161" s="21">
        <v>8</v>
      </c>
      <c r="N1161" s="128">
        <f t="shared" ref="N1161:N1170" si="109">O1161/L1161</f>
        <v>0.83000000000000007</v>
      </c>
      <c r="O1161" s="128">
        <v>39.840000000000003</v>
      </c>
    </row>
    <row r="1162" spans="1:15" ht="12" customHeight="1" x14ac:dyDescent="0.2">
      <c r="A1162" s="5"/>
      <c r="B1162" s="21" t="s">
        <v>1396</v>
      </c>
      <c r="C1162" s="95" t="s">
        <v>1397</v>
      </c>
      <c r="D1162" s="21">
        <v>24</v>
      </c>
      <c r="E1162" s="21">
        <v>5</v>
      </c>
      <c r="F1162" s="128">
        <f>G1162/D1162</f>
        <v>2.8333333333333335</v>
      </c>
      <c r="G1162" s="128">
        <v>68</v>
      </c>
      <c r="I1162" s="29"/>
      <c r="J1162" s="168" t="s">
        <v>272</v>
      </c>
      <c r="K1162" s="3" t="s">
        <v>1864</v>
      </c>
      <c r="L1162" s="21">
        <v>96</v>
      </c>
      <c r="M1162" s="21">
        <v>1</v>
      </c>
      <c r="N1162" s="128">
        <f t="shared" si="109"/>
        <v>0.54166666666666663</v>
      </c>
      <c r="O1162" s="128">
        <v>52</v>
      </c>
    </row>
    <row r="1163" spans="1:15" ht="12" customHeight="1" x14ac:dyDescent="0.2">
      <c r="A1163" s="5"/>
      <c r="B1163" s="21" t="s">
        <v>1356</v>
      </c>
      <c r="C1163" s="95" t="s">
        <v>1398</v>
      </c>
      <c r="D1163" s="21">
        <v>24</v>
      </c>
      <c r="E1163" s="21">
        <v>5</v>
      </c>
      <c r="F1163" s="128">
        <f>G1163/D1163</f>
        <v>2.8333333333333335</v>
      </c>
      <c r="G1163" s="128">
        <v>68</v>
      </c>
      <c r="I1163" s="29"/>
      <c r="J1163" s="168" t="s">
        <v>1743</v>
      </c>
      <c r="K1163" s="3" t="s">
        <v>1745</v>
      </c>
      <c r="L1163" s="199">
        <v>48</v>
      </c>
      <c r="M1163" s="199">
        <v>1</v>
      </c>
      <c r="N1163" s="128">
        <f t="shared" si="109"/>
        <v>0.53125</v>
      </c>
      <c r="O1163" s="128">
        <v>25.5</v>
      </c>
    </row>
    <row r="1164" spans="1:15" ht="12" customHeight="1" x14ac:dyDescent="0.2">
      <c r="A1164" s="42"/>
      <c r="B1164" s="165"/>
      <c r="C1164" s="28" t="s">
        <v>1340</v>
      </c>
      <c r="D1164" s="116"/>
      <c r="F1164" s="127" t="s">
        <v>1819</v>
      </c>
      <c r="I1164" s="5"/>
      <c r="J1164" s="168" t="s">
        <v>130</v>
      </c>
      <c r="K1164" s="5" t="s">
        <v>1744</v>
      </c>
      <c r="L1164" s="21">
        <v>24</v>
      </c>
      <c r="M1164" s="21">
        <v>4</v>
      </c>
      <c r="N1164" s="128">
        <f t="shared" si="109"/>
        <v>1.3</v>
      </c>
      <c r="O1164" s="128">
        <v>31.2</v>
      </c>
    </row>
    <row r="1165" spans="1:15" ht="12" customHeight="1" x14ac:dyDescent="0.2">
      <c r="A1165" s="5"/>
      <c r="B1165" s="117" t="s">
        <v>120</v>
      </c>
      <c r="C1165" s="19" t="s">
        <v>971</v>
      </c>
      <c r="D1165" s="117">
        <v>48</v>
      </c>
      <c r="E1165" s="117">
        <v>7</v>
      </c>
      <c r="F1165" s="128">
        <f>G1165/D1165</f>
        <v>0.95000000000000007</v>
      </c>
      <c r="G1165" s="128">
        <v>45.6</v>
      </c>
      <c r="I1165" s="5"/>
      <c r="J1165" s="168" t="s">
        <v>134</v>
      </c>
      <c r="K1165" s="5" t="s">
        <v>1029</v>
      </c>
      <c r="L1165" s="21">
        <v>36</v>
      </c>
      <c r="M1165" s="21">
        <v>160</v>
      </c>
      <c r="N1165" s="128">
        <f t="shared" si="109"/>
        <v>1</v>
      </c>
      <c r="O1165" s="128">
        <v>36</v>
      </c>
    </row>
    <row r="1166" spans="1:15" ht="12" customHeight="1" x14ac:dyDescent="0.2">
      <c r="A1166" s="5"/>
      <c r="B1166" s="117" t="s">
        <v>121</v>
      </c>
      <c r="C1166" s="19" t="s">
        <v>972</v>
      </c>
      <c r="D1166" s="117">
        <v>48</v>
      </c>
      <c r="E1166" s="117">
        <v>6</v>
      </c>
      <c r="F1166" s="128">
        <f>G1166/D1166</f>
        <v>0.95000000000000007</v>
      </c>
      <c r="G1166" s="128">
        <v>45.6</v>
      </c>
      <c r="I1166" s="5"/>
      <c r="J1166" s="168" t="s">
        <v>135</v>
      </c>
      <c r="K1166" s="5" t="s">
        <v>1030</v>
      </c>
      <c r="L1166" s="21">
        <v>36</v>
      </c>
      <c r="M1166" s="21">
        <v>85</v>
      </c>
      <c r="N1166" s="128">
        <f t="shared" si="109"/>
        <v>0.89</v>
      </c>
      <c r="O1166" s="128">
        <v>32.04</v>
      </c>
    </row>
    <row r="1167" spans="1:15" ht="12" customHeight="1" x14ac:dyDescent="0.2">
      <c r="A1167" s="5"/>
      <c r="B1167" s="117" t="s">
        <v>122</v>
      </c>
      <c r="C1167" s="19" t="s">
        <v>970</v>
      </c>
      <c r="D1167" s="117">
        <v>48</v>
      </c>
      <c r="E1167" s="117">
        <v>5</v>
      </c>
      <c r="F1167" s="128">
        <f>G1167/D1167</f>
        <v>0.95000000000000007</v>
      </c>
      <c r="G1167" s="128">
        <v>45.6</v>
      </c>
      <c r="I1167" s="5"/>
      <c r="J1167" s="21" t="s">
        <v>132</v>
      </c>
      <c r="K1167" s="5" t="s">
        <v>1031</v>
      </c>
      <c r="L1167" s="21">
        <v>24</v>
      </c>
      <c r="M1167" s="21">
        <v>120</v>
      </c>
      <c r="N1167" s="128">
        <f t="shared" si="109"/>
        <v>1.1666666666666667</v>
      </c>
      <c r="O1167" s="128">
        <v>28</v>
      </c>
    </row>
    <row r="1168" spans="1:15" ht="12" customHeight="1" x14ac:dyDescent="0.2">
      <c r="A1168" s="5"/>
      <c r="B1168" s="117" t="s">
        <v>123</v>
      </c>
      <c r="C1168" s="19" t="s">
        <v>973</v>
      </c>
      <c r="D1168" s="117">
        <v>36</v>
      </c>
      <c r="E1168" s="117">
        <v>4</v>
      </c>
      <c r="F1168" s="128">
        <f>G1168/D1168</f>
        <v>1.2666666666666666</v>
      </c>
      <c r="G1168" s="128">
        <v>45.6</v>
      </c>
      <c r="I1168" s="5"/>
      <c r="J1168" s="168" t="s">
        <v>133</v>
      </c>
      <c r="K1168" s="5" t="s">
        <v>1031</v>
      </c>
      <c r="L1168" s="21">
        <v>12</v>
      </c>
      <c r="M1168" s="21">
        <v>500</v>
      </c>
      <c r="N1168" s="128">
        <f t="shared" si="109"/>
        <v>3.6666666666666665</v>
      </c>
      <c r="O1168" s="128">
        <v>44</v>
      </c>
    </row>
    <row r="1169" spans="1:16" ht="12" customHeight="1" x14ac:dyDescent="0.2">
      <c r="C1169" s="28" t="s">
        <v>95</v>
      </c>
      <c r="F1169" s="127" t="s">
        <v>1820</v>
      </c>
      <c r="I1169" s="29"/>
      <c r="J1169" s="168" t="s">
        <v>131</v>
      </c>
      <c r="K1169" s="5" t="s">
        <v>1032</v>
      </c>
      <c r="L1169" s="21">
        <v>30</v>
      </c>
      <c r="M1169" s="21">
        <v>70</v>
      </c>
      <c r="N1169" s="128">
        <f t="shared" si="109"/>
        <v>0.8</v>
      </c>
      <c r="O1169" s="128">
        <v>24</v>
      </c>
    </row>
    <row r="1170" spans="1:16" ht="12" customHeight="1" x14ac:dyDescent="0.2">
      <c r="A1170" s="5"/>
      <c r="B1170" s="21" t="s">
        <v>242</v>
      </c>
      <c r="C1170" s="5" t="s">
        <v>1001</v>
      </c>
      <c r="D1170" s="21">
        <v>36</v>
      </c>
      <c r="E1170" s="21">
        <v>10</v>
      </c>
      <c r="F1170" s="128">
        <f>G1170/D1170</f>
        <v>1.3333333333333333</v>
      </c>
      <c r="G1170" s="128">
        <v>48</v>
      </c>
      <c r="I1170" s="5"/>
      <c r="J1170" s="21" t="s">
        <v>2737</v>
      </c>
      <c r="K1170" s="5" t="s">
        <v>2898</v>
      </c>
      <c r="L1170" s="199">
        <v>20</v>
      </c>
      <c r="M1170" s="199">
        <v>150</v>
      </c>
      <c r="N1170" s="128">
        <f t="shared" si="109"/>
        <v>1.8325</v>
      </c>
      <c r="O1170" s="128">
        <v>36.65</v>
      </c>
    </row>
    <row r="1171" spans="1:16" ht="12" customHeight="1" x14ac:dyDescent="0.2">
      <c r="A1171" s="29"/>
      <c r="B1171" s="21" t="s">
        <v>196</v>
      </c>
      <c r="C1171" s="5" t="s">
        <v>1002</v>
      </c>
      <c r="D1171" s="21">
        <v>25</v>
      </c>
      <c r="E1171" s="21">
        <v>10</v>
      </c>
      <c r="F1171" s="128">
        <f>G1171/D1171</f>
        <v>1.92</v>
      </c>
      <c r="G1171" s="128">
        <v>48</v>
      </c>
    </row>
    <row r="1172" spans="1:16" ht="12" customHeight="1" x14ac:dyDescent="0.2">
      <c r="A1172" s="29"/>
      <c r="B1172" s="21" t="s">
        <v>390</v>
      </c>
      <c r="C1172" s="5" t="s">
        <v>1003</v>
      </c>
      <c r="D1172" s="21">
        <v>36</v>
      </c>
      <c r="E1172" s="21">
        <v>5</v>
      </c>
      <c r="F1172" s="128">
        <f>G1172/D1172</f>
        <v>1.3888888888888888</v>
      </c>
      <c r="G1172" s="128">
        <v>50</v>
      </c>
    </row>
    <row r="1173" spans="1:16" ht="12" customHeight="1" x14ac:dyDescent="0.2">
      <c r="A1173" s="5"/>
      <c r="B1173" s="21" t="s">
        <v>197</v>
      </c>
      <c r="C1173" s="5" t="s">
        <v>1004</v>
      </c>
      <c r="D1173" s="21">
        <v>36</v>
      </c>
      <c r="E1173" s="21">
        <v>5</v>
      </c>
      <c r="F1173" s="128">
        <f>G1173/D1173</f>
        <v>1.3333333333333333</v>
      </c>
      <c r="G1173" s="128">
        <v>48</v>
      </c>
      <c r="K1173" s="28" t="s">
        <v>1634</v>
      </c>
      <c r="N1173" s="127" t="s">
        <v>1824</v>
      </c>
    </row>
    <row r="1174" spans="1:16" ht="12" customHeight="1" x14ac:dyDescent="0.2">
      <c r="A1174" s="42"/>
      <c r="C1174" s="28" t="s">
        <v>1632</v>
      </c>
      <c r="F1174" s="127" t="s">
        <v>1820</v>
      </c>
      <c r="I1174" s="5"/>
      <c r="J1174" s="166" t="s">
        <v>66</v>
      </c>
      <c r="K1174" s="5" t="s">
        <v>1505</v>
      </c>
      <c r="L1174" s="89">
        <v>50</v>
      </c>
      <c r="M1174" s="21">
        <v>1</v>
      </c>
      <c r="N1174" s="128">
        <f>O1174/L1174</f>
        <v>0.76</v>
      </c>
      <c r="O1174" s="128">
        <v>38</v>
      </c>
    </row>
    <row r="1175" spans="1:16" ht="12" customHeight="1" x14ac:dyDescent="0.2">
      <c r="A1175" s="5"/>
      <c r="B1175" s="21" t="s">
        <v>2718</v>
      </c>
      <c r="C1175" s="5" t="s">
        <v>1001</v>
      </c>
      <c r="D1175" s="199">
        <v>12</v>
      </c>
      <c r="E1175" s="199">
        <v>40</v>
      </c>
      <c r="F1175" s="128">
        <f>G1175/D1175</f>
        <v>5</v>
      </c>
      <c r="G1175" s="128">
        <v>60</v>
      </c>
      <c r="I1175" s="5"/>
      <c r="J1175" s="166" t="s">
        <v>68</v>
      </c>
      <c r="K1175" s="5" t="s">
        <v>1508</v>
      </c>
      <c r="L1175" s="89">
        <v>24</v>
      </c>
      <c r="M1175" s="21">
        <v>1</v>
      </c>
      <c r="N1175" s="128">
        <f>O1175/L1175</f>
        <v>1.2</v>
      </c>
      <c r="O1175" s="128">
        <v>28.8</v>
      </c>
    </row>
    <row r="1176" spans="1:16" ht="12" customHeight="1" x14ac:dyDescent="0.2">
      <c r="A1176" s="29"/>
      <c r="B1176" s="21" t="s">
        <v>1298</v>
      </c>
      <c r="C1176" s="5" t="s">
        <v>1002</v>
      </c>
      <c r="D1176" s="21">
        <v>12</v>
      </c>
      <c r="E1176" s="21">
        <v>36</v>
      </c>
      <c r="F1176" s="128">
        <f>G1176/D1176</f>
        <v>5</v>
      </c>
      <c r="G1176" s="128">
        <v>60</v>
      </c>
      <c r="I1176" s="5"/>
      <c r="J1176" s="21" t="s">
        <v>208</v>
      </c>
      <c r="K1176" s="5" t="s">
        <v>1278</v>
      </c>
      <c r="L1176" s="21">
        <v>12</v>
      </c>
      <c r="M1176" s="21">
        <v>1</v>
      </c>
      <c r="N1176" s="128">
        <f>O1176/L1176</f>
        <v>6.5</v>
      </c>
      <c r="O1176" s="128">
        <v>78</v>
      </c>
    </row>
    <row r="1177" spans="1:16" ht="12" customHeight="1" x14ac:dyDescent="0.2">
      <c r="A1177" s="29"/>
      <c r="B1177" s="21" t="s">
        <v>1299</v>
      </c>
      <c r="C1177" s="5" t="s">
        <v>1003</v>
      </c>
      <c r="D1177" s="21">
        <v>12</v>
      </c>
      <c r="E1177" s="21">
        <v>24</v>
      </c>
      <c r="F1177" s="128">
        <f>G1177/D1177</f>
        <v>5</v>
      </c>
      <c r="G1177" s="128">
        <v>60</v>
      </c>
      <c r="I1177" s="5"/>
      <c r="J1177" s="21" t="s">
        <v>243</v>
      </c>
      <c r="K1177" s="5" t="s">
        <v>1507</v>
      </c>
      <c r="L1177" s="89">
        <v>24</v>
      </c>
      <c r="M1177" s="21">
        <v>1</v>
      </c>
      <c r="N1177" s="128">
        <f>O1177/L1177</f>
        <v>6</v>
      </c>
      <c r="O1177" s="128">
        <v>144</v>
      </c>
    </row>
    <row r="1178" spans="1:16" ht="12" customHeight="1" x14ac:dyDescent="0.2">
      <c r="A1178" s="29"/>
      <c r="B1178" s="34" t="s">
        <v>1300</v>
      </c>
      <c r="C1178" s="29" t="s">
        <v>1004</v>
      </c>
      <c r="D1178" s="34">
        <v>12</v>
      </c>
      <c r="E1178" s="34">
        <v>24</v>
      </c>
      <c r="F1178" s="128">
        <f>G1178/D1178</f>
        <v>5.166666666666667</v>
      </c>
      <c r="G1178" s="131">
        <v>62</v>
      </c>
      <c r="I1178" s="5"/>
      <c r="J1178" s="34" t="s">
        <v>475</v>
      </c>
      <c r="K1178" s="94" t="s">
        <v>1506</v>
      </c>
      <c r="L1178" s="91">
        <v>12</v>
      </c>
      <c r="M1178" s="91">
        <v>1</v>
      </c>
      <c r="N1178" s="131">
        <f>O1178/L1178</f>
        <v>6.5</v>
      </c>
      <c r="O1178" s="131">
        <v>78</v>
      </c>
    </row>
    <row r="1179" spans="1:16" ht="12" customHeight="1" x14ac:dyDescent="0.2">
      <c r="C1179" s="28" t="s">
        <v>207</v>
      </c>
      <c r="F1179" s="127" t="s">
        <v>3252</v>
      </c>
      <c r="K1179" s="28" t="s">
        <v>1635</v>
      </c>
      <c r="N1179" s="127" t="s">
        <v>1825</v>
      </c>
    </row>
    <row r="1180" spans="1:16" ht="12" customHeight="1" x14ac:dyDescent="0.2">
      <c r="A1180" s="5"/>
      <c r="B1180" s="21" t="s">
        <v>235</v>
      </c>
      <c r="C1180" s="5" t="s">
        <v>997</v>
      </c>
      <c r="D1180" s="21">
        <v>36</v>
      </c>
      <c r="E1180" s="21">
        <v>6</v>
      </c>
      <c r="F1180" s="128">
        <f t="shared" ref="F1180:F1189" si="110">G1180/D1180</f>
        <v>1.6666666666666667</v>
      </c>
      <c r="G1180" s="128">
        <v>60</v>
      </c>
      <c r="I1180" s="5"/>
      <c r="J1180" s="21" t="s">
        <v>3255</v>
      </c>
      <c r="K1180" s="5" t="s">
        <v>3351</v>
      </c>
      <c r="L1180" s="21" t="s">
        <v>1387</v>
      </c>
      <c r="M1180" s="21" t="s">
        <v>3352</v>
      </c>
      <c r="N1180" s="128">
        <f>O1180/L1180</f>
        <v>9.9916666666666671</v>
      </c>
      <c r="O1180" s="128">
        <v>59.95</v>
      </c>
    </row>
    <row r="1181" spans="1:16" ht="12" customHeight="1" x14ac:dyDescent="0.2">
      <c r="A1181" s="5"/>
      <c r="B1181" s="21" t="s">
        <v>236</v>
      </c>
      <c r="C1181" s="5" t="s">
        <v>998</v>
      </c>
      <c r="D1181" s="21">
        <v>36</v>
      </c>
      <c r="E1181" s="21">
        <v>6</v>
      </c>
      <c r="F1181" s="128">
        <f t="shared" si="110"/>
        <v>1.6666666666666667</v>
      </c>
      <c r="G1181" s="128">
        <v>60</v>
      </c>
      <c r="I1181" s="5"/>
      <c r="J1181" s="21" t="s">
        <v>285</v>
      </c>
      <c r="K1181" s="5" t="s">
        <v>1279</v>
      </c>
      <c r="L1181" s="21">
        <v>24</v>
      </c>
      <c r="M1181" s="21">
        <v>25</v>
      </c>
      <c r="N1181" s="128">
        <f>O1181/L1181</f>
        <v>1.25</v>
      </c>
      <c r="O1181" s="128">
        <v>30</v>
      </c>
    </row>
    <row r="1182" spans="1:16" ht="12" customHeight="1" x14ac:dyDescent="0.2">
      <c r="A1182" s="5"/>
      <c r="B1182" s="21" t="s">
        <v>237</v>
      </c>
      <c r="C1182" s="5" t="s">
        <v>999</v>
      </c>
      <c r="D1182" s="21">
        <v>36</v>
      </c>
      <c r="E1182" s="21">
        <v>3</v>
      </c>
      <c r="F1182" s="128">
        <f t="shared" si="110"/>
        <v>1.6666666666666667</v>
      </c>
      <c r="G1182" s="128">
        <v>60</v>
      </c>
      <c r="I1182" s="5"/>
      <c r="J1182" s="21" t="s">
        <v>116</v>
      </c>
      <c r="K1182" s="5" t="s">
        <v>1504</v>
      </c>
      <c r="L1182" s="21">
        <v>12</v>
      </c>
      <c r="M1182" s="21">
        <v>200</v>
      </c>
      <c r="N1182" s="128">
        <f>O1182/L1182</f>
        <v>4.333333333333333</v>
      </c>
      <c r="O1182" s="128">
        <v>52</v>
      </c>
    </row>
    <row r="1183" spans="1:16" ht="12" customHeight="1" x14ac:dyDescent="0.2">
      <c r="A1183" s="5"/>
      <c r="B1183" s="21" t="s">
        <v>238</v>
      </c>
      <c r="C1183" s="5" t="s">
        <v>1000</v>
      </c>
      <c r="D1183" s="21" t="s">
        <v>12</v>
      </c>
      <c r="E1183" s="21">
        <v>3</v>
      </c>
      <c r="F1183" s="128">
        <f t="shared" si="110"/>
        <v>1.78</v>
      </c>
      <c r="G1183" s="128">
        <v>21.36</v>
      </c>
      <c r="I1183" s="5"/>
      <c r="J1183" s="34" t="s">
        <v>474</v>
      </c>
      <c r="K1183" s="94" t="s">
        <v>1509</v>
      </c>
      <c r="L1183" s="91">
        <v>12</v>
      </c>
      <c r="M1183" s="91">
        <v>100</v>
      </c>
      <c r="N1183" s="131">
        <f>O1183/L1183</f>
        <v>7.333333333333333</v>
      </c>
      <c r="O1183" s="131">
        <v>88</v>
      </c>
      <c r="P1183" s="6" t="s">
        <v>15</v>
      </c>
    </row>
    <row r="1184" spans="1:16" ht="12" customHeight="1" x14ac:dyDescent="0.2">
      <c r="A1184" s="5"/>
      <c r="B1184" s="21" t="s">
        <v>1502</v>
      </c>
      <c r="C1184" s="5" t="s">
        <v>1503</v>
      </c>
      <c r="D1184" s="21">
        <v>36</v>
      </c>
      <c r="E1184" s="21">
        <v>5</v>
      </c>
      <c r="F1184" s="128">
        <f t="shared" si="110"/>
        <v>1.6666666666666667</v>
      </c>
      <c r="G1184" s="128">
        <v>60</v>
      </c>
      <c r="N1184" s="149"/>
      <c r="O1184" s="149"/>
    </row>
    <row r="1185" spans="1:15" ht="12" customHeight="1" x14ac:dyDescent="0.2">
      <c r="A1185" s="73"/>
      <c r="B1185" s="21" t="s">
        <v>239</v>
      </c>
      <c r="C1185" s="5" t="s">
        <v>1274</v>
      </c>
      <c r="D1185" s="21">
        <v>36</v>
      </c>
      <c r="E1185" s="21">
        <v>5</v>
      </c>
      <c r="F1185" s="128">
        <f t="shared" si="110"/>
        <v>1.6666666666666667</v>
      </c>
      <c r="G1185" s="128">
        <v>60</v>
      </c>
      <c r="J1185" s="180"/>
      <c r="N1185" s="149"/>
      <c r="O1185" s="161"/>
    </row>
    <row r="1186" spans="1:15" ht="12" customHeight="1" x14ac:dyDescent="0.2">
      <c r="A1186" s="5"/>
      <c r="B1186" s="21" t="s">
        <v>240</v>
      </c>
      <c r="C1186" s="5" t="s">
        <v>1275</v>
      </c>
      <c r="D1186" s="21">
        <v>36</v>
      </c>
      <c r="E1186" s="21">
        <v>4</v>
      </c>
      <c r="F1186" s="128">
        <f t="shared" si="110"/>
        <v>1.6666666666666667</v>
      </c>
      <c r="G1186" s="128">
        <v>60</v>
      </c>
      <c r="N1186" s="149"/>
      <c r="O1186" s="149"/>
    </row>
    <row r="1187" spans="1:15" ht="12" customHeight="1" x14ac:dyDescent="0.2">
      <c r="A1187" s="29"/>
      <c r="B1187" s="21" t="s">
        <v>241</v>
      </c>
      <c r="C1187" s="5" t="s">
        <v>1276</v>
      </c>
      <c r="D1187" s="21">
        <v>36</v>
      </c>
      <c r="E1187" s="21">
        <v>4</v>
      </c>
      <c r="F1187" s="128">
        <f t="shared" si="110"/>
        <v>1.6666666666666667</v>
      </c>
      <c r="G1187" s="128">
        <v>60</v>
      </c>
      <c r="K1187" s="28" t="s">
        <v>3256</v>
      </c>
      <c r="N1187" s="127" t="s">
        <v>1826</v>
      </c>
    </row>
    <row r="1188" spans="1:15" ht="12" customHeight="1" x14ac:dyDescent="0.2">
      <c r="A1188" s="5"/>
      <c r="B1188" s="21" t="s">
        <v>2719</v>
      </c>
      <c r="C1188" s="94" t="s">
        <v>2880</v>
      </c>
      <c r="D1188" s="199">
        <v>12</v>
      </c>
      <c r="E1188" s="199">
        <v>12</v>
      </c>
      <c r="F1188" s="128">
        <f t="shared" si="110"/>
        <v>6.666666666666667</v>
      </c>
      <c r="G1188" s="128">
        <v>80</v>
      </c>
      <c r="I1188" s="5"/>
      <c r="J1188" s="21" t="s">
        <v>2740</v>
      </c>
      <c r="K1188" s="5" t="s">
        <v>3349</v>
      </c>
      <c r="L1188" s="21" t="s">
        <v>1386</v>
      </c>
      <c r="M1188" s="21" t="s">
        <v>3063</v>
      </c>
      <c r="N1188" s="128">
        <f>O1188/L1188</f>
        <v>3.75</v>
      </c>
      <c r="O1188" s="128">
        <v>90</v>
      </c>
    </row>
    <row r="1189" spans="1:15" ht="12" customHeight="1" x14ac:dyDescent="0.2">
      <c r="A1189" s="5"/>
      <c r="B1189" s="21" t="s">
        <v>2720</v>
      </c>
      <c r="C1189" s="94" t="s">
        <v>2881</v>
      </c>
      <c r="D1189" s="199">
        <v>24</v>
      </c>
      <c r="E1189" s="199">
        <v>5</v>
      </c>
      <c r="F1189" s="128">
        <f t="shared" si="110"/>
        <v>2.6</v>
      </c>
      <c r="G1189" s="128">
        <v>62.4</v>
      </c>
      <c r="I1189" s="5"/>
      <c r="J1189" s="21" t="s">
        <v>3257</v>
      </c>
      <c r="K1189" s="5" t="s">
        <v>3350</v>
      </c>
      <c r="L1189" s="21" t="s">
        <v>1386</v>
      </c>
      <c r="M1189" s="21" t="s">
        <v>3063</v>
      </c>
      <c r="N1189" s="128">
        <f>O1189/L1189</f>
        <v>4.3500000000000005</v>
      </c>
      <c r="O1189" s="128">
        <v>104.4</v>
      </c>
    </row>
    <row r="1190" spans="1:15" ht="12" customHeight="1" x14ac:dyDescent="0.2">
      <c r="F1190" s="149"/>
      <c r="G1190" s="149"/>
      <c r="I1190" s="42"/>
      <c r="K1190" s="4"/>
      <c r="N1190" s="145"/>
      <c r="O1190" s="149"/>
    </row>
    <row r="1191" spans="1:15" ht="12" customHeight="1" x14ac:dyDescent="0.2">
      <c r="B1191" s="180"/>
      <c r="C1191" s="277"/>
      <c r="F1191" s="149"/>
      <c r="G1191" s="149"/>
      <c r="I1191" s="42"/>
      <c r="J1191" s="26"/>
      <c r="K1191" s="162"/>
      <c r="L1191" s="26"/>
      <c r="M1191" s="26"/>
      <c r="N1191" s="149"/>
      <c r="O1191" s="149"/>
    </row>
    <row r="1192" spans="1:15" ht="12" customHeight="1" x14ac:dyDescent="0.2">
      <c r="C1192" s="277"/>
      <c r="F1192" s="149"/>
      <c r="G1192" s="149"/>
      <c r="I1192" s="42"/>
      <c r="J1192" s="26"/>
      <c r="K1192" s="278"/>
      <c r="L1192" s="26"/>
      <c r="M1192" s="26"/>
      <c r="N1192" s="149"/>
      <c r="O1192" s="149"/>
    </row>
    <row r="1193" spans="1:15" ht="12" customHeight="1" x14ac:dyDescent="0.2">
      <c r="F1193" s="149"/>
      <c r="G1193" s="149"/>
    </row>
    <row r="1194" spans="1:15" ht="12" customHeight="1" x14ac:dyDescent="0.2">
      <c r="F1194" s="149"/>
      <c r="G1194" s="149"/>
    </row>
    <row r="1195" spans="1:15" ht="12" customHeight="1" x14ac:dyDescent="0.2">
      <c r="I1195" s="42"/>
      <c r="N1195" s="46"/>
      <c r="O1195" s="10"/>
    </row>
    <row r="1196" spans="1:15" ht="12" customHeight="1" x14ac:dyDescent="0.2">
      <c r="C1196" s="28"/>
      <c r="F1196" s="160"/>
      <c r="G1196" s="149"/>
    </row>
    <row r="1197" spans="1:15" ht="12" customHeight="1" x14ac:dyDescent="0.2">
      <c r="C1197" s="28" t="s">
        <v>2738</v>
      </c>
      <c r="F1197" s="127" t="s">
        <v>2909</v>
      </c>
      <c r="K1197" s="28" t="s">
        <v>39</v>
      </c>
      <c r="N1197" s="9" t="s">
        <v>2941</v>
      </c>
      <c r="O1197" s="137"/>
    </row>
    <row r="1198" spans="1:15" ht="12" customHeight="1" x14ac:dyDescent="0.2">
      <c r="A1198" s="5"/>
      <c r="B1198" s="21" t="s">
        <v>2739</v>
      </c>
      <c r="C1198" s="5" t="s">
        <v>2900</v>
      </c>
      <c r="D1198" s="199">
        <v>24</v>
      </c>
      <c r="E1198" s="199">
        <v>1</v>
      </c>
      <c r="F1198" s="128">
        <f>G1198/D1198</f>
        <v>2.0333333333333332</v>
      </c>
      <c r="G1198" s="128">
        <v>48.8</v>
      </c>
      <c r="I1198" s="5"/>
      <c r="J1198" s="173" t="s">
        <v>40</v>
      </c>
      <c r="K1198" s="5" t="s">
        <v>935</v>
      </c>
      <c r="L1198" s="21">
        <v>25</v>
      </c>
      <c r="M1198" s="21">
        <v>1</v>
      </c>
      <c r="N1198" s="128">
        <f t="shared" ref="N1198:N1206" si="111">O1198/L1198</f>
        <v>0.96</v>
      </c>
      <c r="O1198" s="128">
        <v>24</v>
      </c>
    </row>
    <row r="1199" spans="1:15" ht="12" customHeight="1" x14ac:dyDescent="0.2">
      <c r="A1199" s="5"/>
      <c r="B1199" s="166" t="s">
        <v>70</v>
      </c>
      <c r="C1199" s="5" t="s">
        <v>1283</v>
      </c>
      <c r="D1199" s="21">
        <v>24</v>
      </c>
      <c r="E1199" s="21">
        <v>1</v>
      </c>
      <c r="F1199" s="128">
        <f>G1199/D1199</f>
        <v>0.79999999999999993</v>
      </c>
      <c r="G1199" s="128">
        <v>19.2</v>
      </c>
      <c r="I1199" s="5"/>
      <c r="J1199" s="173" t="s">
        <v>41</v>
      </c>
      <c r="K1199" s="5" t="s">
        <v>936</v>
      </c>
      <c r="L1199" s="21">
        <v>25</v>
      </c>
      <c r="M1199" s="21">
        <v>1</v>
      </c>
      <c r="N1199" s="128">
        <f t="shared" si="111"/>
        <v>0.96</v>
      </c>
      <c r="O1199" s="128">
        <v>24</v>
      </c>
    </row>
    <row r="1200" spans="1:15" ht="12" customHeight="1" x14ac:dyDescent="0.2">
      <c r="A1200" s="5"/>
      <c r="B1200" s="34" t="s">
        <v>1638</v>
      </c>
      <c r="C1200" s="29" t="s">
        <v>1639</v>
      </c>
      <c r="D1200" s="34">
        <v>24</v>
      </c>
      <c r="E1200" s="34">
        <v>1</v>
      </c>
      <c r="F1200" s="131">
        <f>G1200/D1200</f>
        <v>1.8541666666666667</v>
      </c>
      <c r="G1200" s="131">
        <v>44.5</v>
      </c>
      <c r="I1200" s="5"/>
      <c r="J1200" s="173" t="s">
        <v>1521</v>
      </c>
      <c r="K1200" s="5" t="s">
        <v>937</v>
      </c>
      <c r="L1200" s="21">
        <v>25</v>
      </c>
      <c r="M1200" s="21">
        <v>1</v>
      </c>
      <c r="N1200" s="128">
        <f t="shared" si="111"/>
        <v>0.96</v>
      </c>
      <c r="O1200" s="128">
        <v>24</v>
      </c>
    </row>
    <row r="1201" spans="1:15" ht="12" customHeight="1" x14ac:dyDescent="0.2">
      <c r="A1201" s="5"/>
      <c r="B1201" s="21" t="s">
        <v>313</v>
      </c>
      <c r="C1201" s="5" t="s">
        <v>1282</v>
      </c>
      <c r="D1201" s="21">
        <v>24</v>
      </c>
      <c r="E1201" s="21">
        <v>1</v>
      </c>
      <c r="F1201" s="128">
        <f t="shared" ref="F1201:F1205" si="112">G1201/D1201</f>
        <v>1.6666666666666667</v>
      </c>
      <c r="G1201" s="128">
        <v>40</v>
      </c>
      <c r="I1201" s="5"/>
      <c r="J1201" s="173" t="s">
        <v>42</v>
      </c>
      <c r="K1201" s="5" t="s">
        <v>938</v>
      </c>
      <c r="L1201" s="21">
        <v>25</v>
      </c>
      <c r="M1201" s="21">
        <v>1</v>
      </c>
      <c r="N1201" s="128">
        <f t="shared" si="111"/>
        <v>1.2</v>
      </c>
      <c r="O1201" s="128">
        <v>30</v>
      </c>
    </row>
    <row r="1202" spans="1:15" ht="12" customHeight="1" x14ac:dyDescent="0.2">
      <c r="A1202" s="5"/>
      <c r="B1202" s="34" t="s">
        <v>286</v>
      </c>
      <c r="C1202" s="5" t="s">
        <v>1280</v>
      </c>
      <c r="D1202" s="21">
        <v>24</v>
      </c>
      <c r="E1202" s="21">
        <v>1</v>
      </c>
      <c r="F1202" s="128">
        <f t="shared" si="112"/>
        <v>1</v>
      </c>
      <c r="G1202" s="128">
        <v>24</v>
      </c>
      <c r="H1202" s="6"/>
      <c r="I1202" s="5"/>
      <c r="J1202" s="173" t="s">
        <v>43</v>
      </c>
      <c r="K1202" s="5" t="s">
        <v>939</v>
      </c>
      <c r="L1202" s="21">
        <v>25</v>
      </c>
      <c r="M1202" s="21">
        <v>1</v>
      </c>
      <c r="N1202" s="128">
        <f t="shared" si="111"/>
        <v>1.2</v>
      </c>
      <c r="O1202" s="128">
        <v>30</v>
      </c>
    </row>
    <row r="1203" spans="1:15" ht="12" customHeight="1" x14ac:dyDescent="0.2">
      <c r="A1203" s="5"/>
      <c r="B1203" s="34" t="s">
        <v>1636</v>
      </c>
      <c r="C1203" s="29" t="s">
        <v>1637</v>
      </c>
      <c r="D1203" s="34">
        <v>24</v>
      </c>
      <c r="E1203" s="34">
        <v>1</v>
      </c>
      <c r="F1203" s="128">
        <f t="shared" si="112"/>
        <v>2.8333333333333335</v>
      </c>
      <c r="G1203" s="131">
        <v>68</v>
      </c>
      <c r="H1203" s="6"/>
      <c r="I1203" s="5"/>
      <c r="J1203" s="173" t="s">
        <v>1381</v>
      </c>
      <c r="K1203" s="5" t="s">
        <v>940</v>
      </c>
      <c r="L1203" s="21">
        <v>25</v>
      </c>
      <c r="M1203" s="21">
        <v>1</v>
      </c>
      <c r="N1203" s="128">
        <f t="shared" si="111"/>
        <v>1.52</v>
      </c>
      <c r="O1203" s="128">
        <v>38</v>
      </c>
    </row>
    <row r="1204" spans="1:15" ht="12" customHeight="1" x14ac:dyDescent="0.2">
      <c r="A1204" s="5"/>
      <c r="B1204" s="21" t="s">
        <v>287</v>
      </c>
      <c r="C1204" s="5" t="s">
        <v>1281</v>
      </c>
      <c r="D1204" s="21">
        <v>24</v>
      </c>
      <c r="E1204" s="21">
        <v>16</v>
      </c>
      <c r="F1204" s="128">
        <f t="shared" si="112"/>
        <v>1.2</v>
      </c>
      <c r="G1204" s="128">
        <v>28.8</v>
      </c>
      <c r="H1204" s="6"/>
      <c r="I1204" s="5"/>
      <c r="J1204" s="173" t="s">
        <v>44</v>
      </c>
      <c r="K1204" s="5" t="s">
        <v>941</v>
      </c>
      <c r="L1204" s="21">
        <v>25</v>
      </c>
      <c r="M1204" s="21">
        <v>1</v>
      </c>
      <c r="N1204" s="128">
        <f t="shared" si="111"/>
        <v>1.68</v>
      </c>
      <c r="O1204" s="128">
        <v>42</v>
      </c>
    </row>
    <row r="1205" spans="1:15" ht="12" customHeight="1" x14ac:dyDescent="0.2">
      <c r="A1205" s="5"/>
      <c r="B1205" s="166" t="s">
        <v>2741</v>
      </c>
      <c r="C1205" s="5" t="s">
        <v>3353</v>
      </c>
      <c r="D1205" s="21" t="s">
        <v>12</v>
      </c>
      <c r="E1205" s="21" t="s">
        <v>3047</v>
      </c>
      <c r="F1205" s="128">
        <f t="shared" si="112"/>
        <v>6.25</v>
      </c>
      <c r="G1205" s="128">
        <v>75</v>
      </c>
      <c r="H1205" s="6"/>
      <c r="I1205" s="5"/>
      <c r="J1205" s="173" t="s">
        <v>45</v>
      </c>
      <c r="K1205" s="5" t="s">
        <v>942</v>
      </c>
      <c r="L1205" s="21">
        <v>25</v>
      </c>
      <c r="M1205" s="21">
        <v>1</v>
      </c>
      <c r="N1205" s="128">
        <f t="shared" si="111"/>
        <v>1.68</v>
      </c>
      <c r="O1205" s="128">
        <v>42</v>
      </c>
    </row>
    <row r="1206" spans="1:15" ht="12" customHeight="1" x14ac:dyDescent="0.2">
      <c r="H1206" s="6"/>
      <c r="I1206" s="5"/>
      <c r="J1206" s="173" t="s">
        <v>46</v>
      </c>
      <c r="K1206" s="5" t="s">
        <v>943</v>
      </c>
      <c r="L1206" s="21">
        <v>25</v>
      </c>
      <c r="M1206" s="21">
        <v>1</v>
      </c>
      <c r="N1206" s="128">
        <f t="shared" si="111"/>
        <v>1.68</v>
      </c>
      <c r="O1206" s="128">
        <v>42</v>
      </c>
    </row>
    <row r="1207" spans="1:15" ht="12" customHeight="1" x14ac:dyDescent="0.2">
      <c r="H1207" s="6"/>
    </row>
    <row r="1208" spans="1:15" ht="12" customHeight="1" x14ac:dyDescent="0.2">
      <c r="C1208" s="28" t="s">
        <v>1342</v>
      </c>
      <c r="F1208" s="127" t="s">
        <v>2910</v>
      </c>
      <c r="H1208" s="6"/>
      <c r="K1208" s="28" t="s">
        <v>15</v>
      </c>
      <c r="N1208" s="127" t="s">
        <v>15</v>
      </c>
    </row>
    <row r="1209" spans="1:15" ht="12" customHeight="1" x14ac:dyDescent="0.2">
      <c r="A1209" s="29"/>
      <c r="B1209" s="167" t="s">
        <v>472</v>
      </c>
      <c r="C1209" s="94" t="s">
        <v>978</v>
      </c>
      <c r="D1209" s="91">
        <v>48</v>
      </c>
      <c r="E1209" s="91">
        <v>40</v>
      </c>
      <c r="F1209" s="131">
        <f t="shared" ref="F1209:F1219" si="113">G1209/D1209</f>
        <v>0.75</v>
      </c>
      <c r="G1209" s="131">
        <v>36</v>
      </c>
      <c r="H1209" s="6"/>
      <c r="K1209" s="28" t="s">
        <v>3261</v>
      </c>
      <c r="N1209" s="127" t="s">
        <v>2942</v>
      </c>
    </row>
    <row r="1210" spans="1:15" ht="12" customHeight="1" x14ac:dyDescent="0.2">
      <c r="A1210" s="74"/>
      <c r="B1210" s="184" t="s">
        <v>51</v>
      </c>
      <c r="C1210" s="74" t="s">
        <v>981</v>
      </c>
      <c r="D1210" s="170">
        <v>48</v>
      </c>
      <c r="E1210" s="170">
        <v>35</v>
      </c>
      <c r="F1210" s="163">
        <f t="shared" si="113"/>
        <v>0.66999999999999993</v>
      </c>
      <c r="G1210" s="163">
        <v>32.159999999999997</v>
      </c>
      <c r="H1210" s="6"/>
      <c r="I1210" s="5"/>
      <c r="J1210" s="21" t="s">
        <v>96</v>
      </c>
      <c r="K1210" s="3" t="s">
        <v>1037</v>
      </c>
      <c r="L1210" s="21" t="s">
        <v>3296</v>
      </c>
      <c r="M1210" s="21" t="s">
        <v>3047</v>
      </c>
      <c r="N1210" s="128">
        <f>O1210/L1210</f>
        <v>0.48</v>
      </c>
      <c r="O1210" s="128">
        <v>24</v>
      </c>
    </row>
    <row r="1211" spans="1:15" ht="12" customHeight="1" x14ac:dyDescent="0.2">
      <c r="A1211" s="5"/>
      <c r="B1211" s="166" t="s">
        <v>52</v>
      </c>
      <c r="C1211" s="5" t="s">
        <v>984</v>
      </c>
      <c r="D1211" s="21">
        <v>48</v>
      </c>
      <c r="E1211" s="21">
        <v>50</v>
      </c>
      <c r="F1211" s="128">
        <f t="shared" si="113"/>
        <v>0.83333333333333337</v>
      </c>
      <c r="G1211" s="128">
        <v>40</v>
      </c>
      <c r="H1211" s="6"/>
      <c r="I1211" s="5"/>
      <c r="J1211" s="166" t="s">
        <v>2745</v>
      </c>
      <c r="K1211" s="3" t="s">
        <v>3354</v>
      </c>
      <c r="L1211" s="21" t="s">
        <v>3296</v>
      </c>
      <c r="M1211" s="21" t="s">
        <v>3047</v>
      </c>
      <c r="N1211" s="128">
        <f>O1211/L1211</f>
        <v>0.65400000000000003</v>
      </c>
      <c r="O1211" s="128">
        <v>32.700000000000003</v>
      </c>
    </row>
    <row r="1212" spans="1:15" ht="12" customHeight="1" x14ac:dyDescent="0.2">
      <c r="A1212" s="5"/>
      <c r="B1212" s="166" t="s">
        <v>211</v>
      </c>
      <c r="C1212" s="5" t="s">
        <v>989</v>
      </c>
      <c r="D1212" s="21">
        <v>24</v>
      </c>
      <c r="E1212" s="21">
        <v>150</v>
      </c>
      <c r="F1212" s="130">
        <f t="shared" si="113"/>
        <v>2.3958333333333335</v>
      </c>
      <c r="G1212" s="130">
        <v>57.5</v>
      </c>
      <c r="H1212" s="6"/>
      <c r="K1212" s="28" t="s">
        <v>1642</v>
      </c>
      <c r="N1212" s="127" t="s">
        <v>2943</v>
      </c>
    </row>
    <row r="1213" spans="1:15" ht="12" customHeight="1" x14ac:dyDescent="0.2">
      <c r="A1213" s="5"/>
      <c r="B1213" s="166" t="s">
        <v>48</v>
      </c>
      <c r="C1213" s="5" t="s">
        <v>979</v>
      </c>
      <c r="D1213" s="21">
        <v>48</v>
      </c>
      <c r="E1213" s="21">
        <v>120</v>
      </c>
      <c r="F1213" s="128">
        <f t="shared" si="113"/>
        <v>0.83333333333333337</v>
      </c>
      <c r="G1213" s="128">
        <v>40</v>
      </c>
      <c r="H1213" s="6"/>
      <c r="I1213" s="224"/>
      <c r="J1213" s="216" t="s">
        <v>117</v>
      </c>
      <c r="K1213" s="217" t="s">
        <v>1043</v>
      </c>
      <c r="L1213" s="216">
        <v>500</v>
      </c>
      <c r="M1213" s="216">
        <v>1</v>
      </c>
      <c r="N1213" s="218">
        <f>O1213/L1213</f>
        <v>5.0999999999999997E-2</v>
      </c>
      <c r="O1213" s="218">
        <v>25.5</v>
      </c>
    </row>
    <row r="1214" spans="1:15" ht="12" customHeight="1" x14ac:dyDescent="0.2">
      <c r="A1214" s="5"/>
      <c r="B1214" s="166" t="s">
        <v>49</v>
      </c>
      <c r="C1214" s="5" t="s">
        <v>979</v>
      </c>
      <c r="D1214" s="21">
        <v>48</v>
      </c>
      <c r="E1214" s="21">
        <v>200</v>
      </c>
      <c r="F1214" s="128">
        <f t="shared" si="113"/>
        <v>0.875</v>
      </c>
      <c r="G1214" s="128">
        <v>42</v>
      </c>
      <c r="H1214" s="6"/>
      <c r="I1214" s="224"/>
      <c r="J1214" s="216" t="s">
        <v>144</v>
      </c>
      <c r="K1214" s="217" t="s">
        <v>1044</v>
      </c>
      <c r="L1214" s="216">
        <v>500</v>
      </c>
      <c r="M1214" s="216">
        <v>1</v>
      </c>
      <c r="N1214" s="218">
        <f>O1214/L1214</f>
        <v>7.0000000000000007E-2</v>
      </c>
      <c r="O1214" s="218">
        <v>35</v>
      </c>
    </row>
    <row r="1215" spans="1:15" ht="12" customHeight="1" x14ac:dyDescent="0.2">
      <c r="A1215" s="5"/>
      <c r="B1215" s="166" t="s">
        <v>59</v>
      </c>
      <c r="C1215" s="5" t="s">
        <v>996</v>
      </c>
      <c r="D1215" s="21">
        <v>48</v>
      </c>
      <c r="E1215" s="21">
        <v>12</v>
      </c>
      <c r="F1215" s="128">
        <f t="shared" si="113"/>
        <v>0.75</v>
      </c>
      <c r="G1215" s="128">
        <v>36</v>
      </c>
      <c r="H1215" s="6"/>
      <c r="I1215" s="224"/>
      <c r="J1215" s="216" t="s">
        <v>143</v>
      </c>
      <c r="K1215" s="217" t="s">
        <v>1045</v>
      </c>
      <c r="L1215" s="313">
        <v>1000</v>
      </c>
      <c r="M1215" s="216">
        <v>1</v>
      </c>
      <c r="N1215" s="218">
        <f>O1215/L1215</f>
        <v>2.8000000000000001E-2</v>
      </c>
      <c r="O1215" s="218">
        <v>28</v>
      </c>
    </row>
    <row r="1216" spans="1:15" ht="12" customHeight="1" x14ac:dyDescent="0.2">
      <c r="A1216" s="5"/>
      <c r="B1216" s="166" t="s">
        <v>214</v>
      </c>
      <c r="C1216" s="5" t="s">
        <v>992</v>
      </c>
      <c r="D1216" s="21">
        <v>24</v>
      </c>
      <c r="E1216" s="21">
        <v>30</v>
      </c>
      <c r="F1216" s="130">
        <f t="shared" si="113"/>
        <v>1.8333333333333333</v>
      </c>
      <c r="G1216" s="130">
        <v>44</v>
      </c>
      <c r="H1216" s="6"/>
      <c r="I1216" s="224"/>
      <c r="J1216" s="216" t="s">
        <v>142</v>
      </c>
      <c r="K1216" s="217" t="s">
        <v>1046</v>
      </c>
      <c r="L1216" s="216">
        <v>500</v>
      </c>
      <c r="M1216" s="216">
        <v>1</v>
      </c>
      <c r="N1216" s="218">
        <f>O1216/L1216</f>
        <v>5.7000000000000002E-2</v>
      </c>
      <c r="O1216" s="218">
        <v>28.5</v>
      </c>
    </row>
    <row r="1217" spans="1:15" ht="12" customHeight="1" x14ac:dyDescent="0.2">
      <c r="A1217" s="5"/>
      <c r="B1217" s="166" t="s">
        <v>53</v>
      </c>
      <c r="C1217" s="5" t="s">
        <v>985</v>
      </c>
      <c r="D1217" s="21">
        <v>48</v>
      </c>
      <c r="E1217" s="21">
        <v>20</v>
      </c>
      <c r="F1217" s="128">
        <f t="shared" si="113"/>
        <v>0.66666666666666663</v>
      </c>
      <c r="G1217" s="128">
        <v>32</v>
      </c>
      <c r="H1217" s="6"/>
      <c r="I1217" s="5"/>
      <c r="J1217" s="21" t="s">
        <v>141</v>
      </c>
      <c r="K1217" s="3" t="s">
        <v>1047</v>
      </c>
      <c r="L1217" s="21">
        <v>250</v>
      </c>
      <c r="M1217" s="21">
        <v>1</v>
      </c>
      <c r="N1217" s="128">
        <f>O1217/L1217</f>
        <v>0.09</v>
      </c>
      <c r="O1217" s="128">
        <v>22.5</v>
      </c>
    </row>
    <row r="1218" spans="1:15" ht="12" customHeight="1" x14ac:dyDescent="0.2">
      <c r="A1218" s="5"/>
      <c r="B1218" s="166" t="s">
        <v>54</v>
      </c>
      <c r="C1218" s="5" t="s">
        <v>986</v>
      </c>
      <c r="D1218" s="21">
        <v>48</v>
      </c>
      <c r="E1218" s="21">
        <v>40</v>
      </c>
      <c r="F1218" s="128">
        <f t="shared" si="113"/>
        <v>1.125</v>
      </c>
      <c r="G1218" s="128">
        <v>54</v>
      </c>
      <c r="H1218" s="6"/>
      <c r="K1218" s="28" t="s">
        <v>1643</v>
      </c>
      <c r="N1218" s="127" t="s">
        <v>2943</v>
      </c>
    </row>
    <row r="1219" spans="1:15" ht="12" customHeight="1" x14ac:dyDescent="0.2">
      <c r="A1219" s="5"/>
      <c r="B1219" s="166" t="s">
        <v>212</v>
      </c>
      <c r="C1219" s="5" t="s">
        <v>990</v>
      </c>
      <c r="D1219" s="21">
        <v>24</v>
      </c>
      <c r="E1219" s="21">
        <v>75</v>
      </c>
      <c r="F1219" s="130">
        <f t="shared" si="113"/>
        <v>2.3958333333333335</v>
      </c>
      <c r="G1219" s="130">
        <v>57.5</v>
      </c>
      <c r="H1219" s="6"/>
      <c r="I1219" s="5"/>
      <c r="J1219" s="166" t="s">
        <v>101</v>
      </c>
      <c r="K1219" s="3" t="s">
        <v>1041</v>
      </c>
      <c r="L1219" s="21">
        <v>500</v>
      </c>
      <c r="M1219" s="21">
        <v>1</v>
      </c>
      <c r="N1219" s="128">
        <f t="shared" ref="N1219:N1224" si="114">O1219/L1219</f>
        <v>5.1999999999999998E-2</v>
      </c>
      <c r="O1219" s="128">
        <v>26</v>
      </c>
    </row>
    <row r="1220" spans="1:15" ht="12" customHeight="1" x14ac:dyDescent="0.2">
      <c r="F1220" s="149"/>
      <c r="G1220" s="149"/>
      <c r="H1220" s="6"/>
      <c r="I1220" s="29"/>
      <c r="J1220" s="167" t="s">
        <v>2746</v>
      </c>
      <c r="K1220" s="3" t="s">
        <v>2903</v>
      </c>
      <c r="L1220" s="231">
        <v>500</v>
      </c>
      <c r="M1220" s="231">
        <v>1</v>
      </c>
      <c r="N1220" s="128">
        <f t="shared" si="114"/>
        <v>0.08</v>
      </c>
      <c r="O1220" s="128">
        <v>40</v>
      </c>
    </row>
    <row r="1221" spans="1:15" ht="12" customHeight="1" x14ac:dyDescent="0.2">
      <c r="F1221" s="149"/>
      <c r="G1221" s="149"/>
      <c r="H1221" s="6"/>
      <c r="I1221" s="5"/>
      <c r="J1221" s="166" t="s">
        <v>100</v>
      </c>
      <c r="K1221" s="3" t="s">
        <v>1042</v>
      </c>
      <c r="L1221" s="21">
        <v>500</v>
      </c>
      <c r="M1221" s="21">
        <v>1</v>
      </c>
      <c r="N1221" s="128">
        <f t="shared" si="114"/>
        <v>7.5999999999999998E-2</v>
      </c>
      <c r="O1221" s="128">
        <v>38</v>
      </c>
    </row>
    <row r="1222" spans="1:15" ht="12" customHeight="1" x14ac:dyDescent="0.2">
      <c r="C1222" s="28" t="s">
        <v>1342</v>
      </c>
      <c r="F1222" s="127" t="s">
        <v>2911</v>
      </c>
      <c r="H1222" s="6"/>
      <c r="I1222" s="5"/>
      <c r="J1222" s="166" t="s">
        <v>97</v>
      </c>
      <c r="K1222" s="3" t="s">
        <v>1039</v>
      </c>
      <c r="L1222" s="253">
        <v>1000</v>
      </c>
      <c r="M1222" s="21">
        <v>1</v>
      </c>
      <c r="N1222" s="128">
        <f t="shared" si="114"/>
        <v>2.8000000000000001E-2</v>
      </c>
      <c r="O1222" s="128">
        <v>28</v>
      </c>
    </row>
    <row r="1223" spans="1:15" ht="12" customHeight="1" x14ac:dyDescent="0.2">
      <c r="A1223" s="5"/>
      <c r="B1223" s="166" t="s">
        <v>50</v>
      </c>
      <c r="C1223" s="5" t="s">
        <v>980</v>
      </c>
      <c r="D1223" s="21">
        <v>24</v>
      </c>
      <c r="E1223" s="21">
        <v>60</v>
      </c>
      <c r="F1223" s="128">
        <f t="shared" ref="F1223:F1228" si="115">G1223/D1223</f>
        <v>1.25</v>
      </c>
      <c r="G1223" s="128">
        <v>30</v>
      </c>
      <c r="H1223" s="6"/>
      <c r="I1223" s="5"/>
      <c r="J1223" s="166" t="s">
        <v>98</v>
      </c>
      <c r="K1223" s="3" t="s">
        <v>1040</v>
      </c>
      <c r="L1223" s="21">
        <v>500</v>
      </c>
      <c r="M1223" s="21">
        <v>1</v>
      </c>
      <c r="N1223" s="128">
        <f t="shared" si="114"/>
        <v>0.06</v>
      </c>
      <c r="O1223" s="128">
        <v>30</v>
      </c>
    </row>
    <row r="1224" spans="1:15" ht="12" customHeight="1" x14ac:dyDescent="0.2">
      <c r="A1224" s="56"/>
      <c r="B1224" s="166" t="s">
        <v>60</v>
      </c>
      <c r="C1224" s="5" t="s">
        <v>995</v>
      </c>
      <c r="D1224" s="21">
        <v>48</v>
      </c>
      <c r="E1224" s="21">
        <v>5</v>
      </c>
      <c r="F1224" s="128">
        <f t="shared" si="115"/>
        <v>0.875</v>
      </c>
      <c r="G1224" s="128">
        <v>42</v>
      </c>
      <c r="H1224" s="6"/>
      <c r="I1224" s="5"/>
      <c r="J1224" s="166" t="s">
        <v>99</v>
      </c>
      <c r="K1224" s="3" t="s">
        <v>1038</v>
      </c>
      <c r="L1224" s="21">
        <v>100</v>
      </c>
      <c r="M1224" s="21">
        <v>1</v>
      </c>
      <c r="N1224" s="128">
        <f t="shared" si="114"/>
        <v>0.3</v>
      </c>
      <c r="O1224" s="128">
        <v>30</v>
      </c>
    </row>
    <row r="1225" spans="1:15" ht="12" customHeight="1" x14ac:dyDescent="0.2">
      <c r="A1225" s="5"/>
      <c r="B1225" s="166" t="s">
        <v>215</v>
      </c>
      <c r="C1225" s="5" t="s">
        <v>993</v>
      </c>
      <c r="D1225" s="21">
        <v>24</v>
      </c>
      <c r="E1225" s="21">
        <v>20</v>
      </c>
      <c r="F1225" s="128">
        <f t="shared" si="115"/>
        <v>1.8333333333333333</v>
      </c>
      <c r="G1225" s="130">
        <v>44</v>
      </c>
      <c r="H1225" s="6"/>
      <c r="K1225" s="28" t="s">
        <v>3261</v>
      </c>
      <c r="N1225" s="127" t="s">
        <v>2943</v>
      </c>
    </row>
    <row r="1226" spans="1:15" ht="12" customHeight="1" x14ac:dyDescent="0.2">
      <c r="A1226" s="73"/>
      <c r="B1226" s="166" t="s">
        <v>55</v>
      </c>
      <c r="C1226" s="5" t="s">
        <v>987</v>
      </c>
      <c r="D1226" s="21">
        <v>48</v>
      </c>
      <c r="E1226" s="21">
        <v>12</v>
      </c>
      <c r="F1226" s="128">
        <f t="shared" si="115"/>
        <v>0.875</v>
      </c>
      <c r="G1226" s="128">
        <v>42</v>
      </c>
      <c r="H1226" s="6"/>
      <c r="I1226" s="5"/>
      <c r="J1226" s="21" t="s">
        <v>268</v>
      </c>
      <c r="K1226" s="3" t="s">
        <v>3355</v>
      </c>
      <c r="L1226" s="21" t="s">
        <v>3322</v>
      </c>
      <c r="M1226" s="21" t="s">
        <v>3047</v>
      </c>
      <c r="N1226" s="128">
        <f>O1226/L1226</f>
        <v>0.45</v>
      </c>
      <c r="O1226" s="128">
        <v>45</v>
      </c>
    </row>
    <row r="1227" spans="1:15" ht="12" customHeight="1" x14ac:dyDescent="0.2">
      <c r="A1227" s="5"/>
      <c r="B1227" s="166" t="s">
        <v>56</v>
      </c>
      <c r="C1227" s="5" t="s">
        <v>988</v>
      </c>
      <c r="D1227" s="21">
        <v>48</v>
      </c>
      <c r="E1227" s="21">
        <v>30</v>
      </c>
      <c r="F1227" s="128">
        <f t="shared" si="115"/>
        <v>1.375</v>
      </c>
      <c r="G1227" s="128">
        <v>66</v>
      </c>
      <c r="H1227" s="6"/>
      <c r="I1227" s="5"/>
      <c r="J1227" s="166" t="s">
        <v>349</v>
      </c>
      <c r="K1227" s="5" t="s">
        <v>3356</v>
      </c>
      <c r="L1227" s="21" t="s">
        <v>3322</v>
      </c>
      <c r="M1227" s="21" t="s">
        <v>3047</v>
      </c>
      <c r="N1227" s="128">
        <f t="shared" ref="N1227:N1228" si="116">O1227/L1227</f>
        <v>0.155</v>
      </c>
      <c r="O1227" s="128">
        <v>15.5</v>
      </c>
    </row>
    <row r="1228" spans="1:15" ht="12" customHeight="1" x14ac:dyDescent="0.2">
      <c r="A1228" s="5"/>
      <c r="B1228" s="166" t="s">
        <v>213</v>
      </c>
      <c r="C1228" s="5" t="s">
        <v>991</v>
      </c>
      <c r="D1228" s="21">
        <v>24</v>
      </c>
      <c r="E1228" s="21">
        <v>45</v>
      </c>
      <c r="F1228" s="128">
        <f t="shared" si="115"/>
        <v>2.5833333333333335</v>
      </c>
      <c r="G1228" s="130">
        <v>62</v>
      </c>
      <c r="H1228" s="6"/>
      <c r="I1228" s="5"/>
      <c r="J1228" s="166" t="s">
        <v>2747</v>
      </c>
      <c r="K1228" s="5" t="s">
        <v>3357</v>
      </c>
      <c r="L1228" s="21" t="s">
        <v>3322</v>
      </c>
      <c r="M1228" s="21" t="s">
        <v>3047</v>
      </c>
      <c r="N1228" s="128">
        <f t="shared" si="116"/>
        <v>0.24399999999999999</v>
      </c>
      <c r="O1228" s="128">
        <v>24.4</v>
      </c>
    </row>
    <row r="1229" spans="1:15" ht="12" customHeight="1" x14ac:dyDescent="0.2">
      <c r="A1229" s="5"/>
      <c r="B1229" s="166" t="s">
        <v>57</v>
      </c>
      <c r="C1229" s="5" t="s">
        <v>983</v>
      </c>
      <c r="D1229" s="21">
        <v>48</v>
      </c>
      <c r="E1229" s="21">
        <v>6</v>
      </c>
      <c r="F1229" s="128">
        <f>G1229/D1229</f>
        <v>0.875</v>
      </c>
      <c r="G1229" s="128">
        <v>42</v>
      </c>
      <c r="H1229" s="6"/>
      <c r="J1229" s="88"/>
      <c r="K1229" s="87" t="s">
        <v>500</v>
      </c>
      <c r="L1229" s="88"/>
      <c r="M1229" s="88"/>
      <c r="N1229" s="127" t="s">
        <v>2944</v>
      </c>
      <c r="O1229" s="137"/>
    </row>
    <row r="1230" spans="1:15" ht="12" customHeight="1" x14ac:dyDescent="0.2">
      <c r="A1230" s="5"/>
      <c r="B1230" s="166" t="s">
        <v>58</v>
      </c>
      <c r="C1230" s="5" t="s">
        <v>982</v>
      </c>
      <c r="D1230" s="21">
        <v>24</v>
      </c>
      <c r="E1230" s="21">
        <v>15</v>
      </c>
      <c r="F1230" s="128">
        <f>G1230/D1230</f>
        <v>1.75</v>
      </c>
      <c r="G1230" s="128">
        <v>42</v>
      </c>
      <c r="H1230" s="6"/>
      <c r="I1230" s="5"/>
      <c r="J1230" s="167" t="s">
        <v>63</v>
      </c>
      <c r="K1230" s="29" t="s">
        <v>1057</v>
      </c>
      <c r="L1230" s="34">
        <v>100</v>
      </c>
      <c r="M1230" s="34">
        <v>1</v>
      </c>
      <c r="N1230" s="134">
        <f t="shared" ref="N1230:N1236" si="117">O1230/L1230</f>
        <v>0.56000000000000005</v>
      </c>
      <c r="O1230" s="134">
        <v>56</v>
      </c>
    </row>
    <row r="1231" spans="1:15" ht="12" customHeight="1" x14ac:dyDescent="0.2">
      <c r="A1231" s="56"/>
      <c r="B1231" s="21" t="s">
        <v>124</v>
      </c>
      <c r="C1231" s="5" t="s">
        <v>994</v>
      </c>
      <c r="D1231" s="21">
        <v>24</v>
      </c>
      <c r="E1231" s="21">
        <v>5</v>
      </c>
      <c r="F1231" s="128">
        <f>G1231/D1231</f>
        <v>1.3333333333333333</v>
      </c>
      <c r="G1231" s="128">
        <v>32</v>
      </c>
      <c r="H1231" s="6"/>
      <c r="I1231" s="5"/>
      <c r="J1231" s="166" t="s">
        <v>203</v>
      </c>
      <c r="K1231" s="5" t="s">
        <v>1058</v>
      </c>
      <c r="L1231" s="21">
        <v>100</v>
      </c>
      <c r="M1231" s="21">
        <v>1</v>
      </c>
      <c r="N1231" s="128">
        <f t="shared" si="117"/>
        <v>0.56000000000000005</v>
      </c>
      <c r="O1231" s="128">
        <v>56</v>
      </c>
    </row>
    <row r="1232" spans="1:15" ht="12" customHeight="1" x14ac:dyDescent="0.2">
      <c r="A1232" s="5"/>
      <c r="B1232" s="166" t="s">
        <v>216</v>
      </c>
      <c r="C1232" s="5" t="s">
        <v>994</v>
      </c>
      <c r="D1232" s="21">
        <v>24</v>
      </c>
      <c r="E1232" s="21">
        <v>12</v>
      </c>
      <c r="F1232" s="128">
        <f>G1232/D1232</f>
        <v>2.25</v>
      </c>
      <c r="G1232" s="130">
        <v>54</v>
      </c>
      <c r="H1232" s="6"/>
      <c r="I1232" s="5"/>
      <c r="J1232" s="21" t="s">
        <v>1510</v>
      </c>
      <c r="K1232" s="5" t="s">
        <v>1511</v>
      </c>
      <c r="L1232" s="21">
        <v>100</v>
      </c>
      <c r="M1232" s="21">
        <v>1</v>
      </c>
      <c r="N1232" s="128">
        <f t="shared" si="117"/>
        <v>0.57999999999999996</v>
      </c>
      <c r="O1232" s="128">
        <v>58</v>
      </c>
    </row>
    <row r="1233" spans="1:15" ht="12" customHeight="1" x14ac:dyDescent="0.2">
      <c r="C1233" s="28" t="s">
        <v>2742</v>
      </c>
      <c r="F1233" s="127" t="s">
        <v>2911</v>
      </c>
      <c r="H1233" s="6"/>
      <c r="I1233" s="5"/>
      <c r="J1233" s="166" t="s">
        <v>204</v>
      </c>
      <c r="K1233" s="5" t="s">
        <v>1059</v>
      </c>
      <c r="L1233" s="21">
        <v>100</v>
      </c>
      <c r="M1233" s="21">
        <v>1</v>
      </c>
      <c r="N1233" s="128">
        <f t="shared" si="117"/>
        <v>0.56000000000000005</v>
      </c>
      <c r="O1233" s="128">
        <v>56</v>
      </c>
    </row>
    <row r="1234" spans="1:15" ht="12" customHeight="1" x14ac:dyDescent="0.2">
      <c r="A1234" s="5"/>
      <c r="B1234" s="166" t="s">
        <v>2743</v>
      </c>
      <c r="C1234" s="5" t="s">
        <v>2901</v>
      </c>
      <c r="D1234" s="199">
        <v>24</v>
      </c>
      <c r="E1234" s="199">
        <v>30</v>
      </c>
      <c r="F1234" s="128">
        <f>G1234/D1234</f>
        <v>2.4166666666666665</v>
      </c>
      <c r="G1234" s="128">
        <v>58</v>
      </c>
      <c r="H1234" s="6"/>
      <c r="I1234" s="224"/>
      <c r="J1234" s="216" t="s">
        <v>294</v>
      </c>
      <c r="K1234" s="224" t="s">
        <v>1061</v>
      </c>
      <c r="L1234" s="216">
        <v>50</v>
      </c>
      <c r="M1234" s="216">
        <v>1</v>
      </c>
      <c r="N1234" s="218">
        <f t="shared" si="117"/>
        <v>2</v>
      </c>
      <c r="O1234" s="218">
        <v>100</v>
      </c>
    </row>
    <row r="1235" spans="1:15" ht="12" customHeight="1" x14ac:dyDescent="0.2">
      <c r="A1235" s="56"/>
      <c r="B1235" s="166" t="s">
        <v>2744</v>
      </c>
      <c r="C1235" s="5" t="s">
        <v>2902</v>
      </c>
      <c r="D1235" s="199">
        <v>24</v>
      </c>
      <c r="E1235" s="199">
        <v>20</v>
      </c>
      <c r="F1235" s="128">
        <f>G1235/D1235</f>
        <v>2.4166666666666665</v>
      </c>
      <c r="G1235" s="128">
        <v>58</v>
      </c>
      <c r="H1235" s="6"/>
      <c r="I1235" s="5"/>
      <c r="J1235" s="21" t="s">
        <v>267</v>
      </c>
      <c r="K1235" s="5" t="s">
        <v>1060</v>
      </c>
      <c r="L1235" s="21">
        <v>50</v>
      </c>
      <c r="M1235" s="21">
        <v>1</v>
      </c>
      <c r="N1235" s="128">
        <f t="shared" si="117"/>
        <v>2</v>
      </c>
      <c r="O1235" s="128">
        <v>100</v>
      </c>
    </row>
    <row r="1236" spans="1:15" ht="12" customHeight="1" x14ac:dyDescent="0.2">
      <c r="B1236" s="180"/>
      <c r="F1236" s="149"/>
      <c r="G1236" s="161"/>
      <c r="H1236" s="6"/>
      <c r="I1236" s="224"/>
      <c r="J1236" s="303" t="s">
        <v>2755</v>
      </c>
      <c r="K1236" s="224" t="s">
        <v>3359</v>
      </c>
      <c r="L1236" s="216" t="s">
        <v>3296</v>
      </c>
      <c r="M1236" s="216" t="s">
        <v>3047</v>
      </c>
      <c r="N1236" s="218">
        <f t="shared" si="117"/>
        <v>0.98</v>
      </c>
      <c r="O1236" s="218">
        <v>49</v>
      </c>
    </row>
    <row r="1237" spans="1:15" ht="12" customHeight="1" x14ac:dyDescent="0.2">
      <c r="B1237" s="180"/>
      <c r="F1237" s="149"/>
      <c r="G1237" s="161"/>
      <c r="H1237" s="6"/>
      <c r="I1237" s="5"/>
      <c r="J1237" s="166" t="s">
        <v>62</v>
      </c>
      <c r="K1237" s="5" t="s">
        <v>1062</v>
      </c>
      <c r="L1237" s="21">
        <v>50</v>
      </c>
      <c r="M1237" s="21">
        <v>1</v>
      </c>
      <c r="N1237" s="128">
        <f t="shared" ref="N1237:N1238" si="118">O1237/L1237</f>
        <v>0.68</v>
      </c>
      <c r="O1237" s="128">
        <v>34</v>
      </c>
    </row>
    <row r="1238" spans="1:15" ht="12" customHeight="1" x14ac:dyDescent="0.2">
      <c r="C1238" s="28" t="s">
        <v>1640</v>
      </c>
      <c r="F1238" s="127" t="s">
        <v>2914</v>
      </c>
      <c r="H1238" s="6"/>
      <c r="I1238" s="5"/>
      <c r="J1238" s="166" t="s">
        <v>61</v>
      </c>
      <c r="K1238" s="5" t="s">
        <v>1063</v>
      </c>
      <c r="L1238" s="21">
        <v>50</v>
      </c>
      <c r="M1238" s="21">
        <v>1</v>
      </c>
      <c r="N1238" s="128">
        <f t="shared" si="118"/>
        <v>0.96</v>
      </c>
      <c r="O1238" s="128">
        <v>48</v>
      </c>
    </row>
    <row r="1239" spans="1:15" ht="12" customHeight="1" x14ac:dyDescent="0.2">
      <c r="A1239" s="207"/>
      <c r="B1239" s="203" t="s">
        <v>3258</v>
      </c>
      <c r="C1239" s="207" t="s">
        <v>3358</v>
      </c>
      <c r="D1239" s="229">
        <v>48</v>
      </c>
      <c r="E1239" s="229">
        <v>55</v>
      </c>
      <c r="F1239" s="205">
        <f>G1239/D1239</f>
        <v>1.2</v>
      </c>
      <c r="G1239" s="205">
        <v>57.6</v>
      </c>
      <c r="H1239" s="6"/>
      <c r="K1239" s="28" t="s">
        <v>500</v>
      </c>
      <c r="N1239" s="127" t="s">
        <v>2949</v>
      </c>
      <c r="O1239" s="149"/>
    </row>
    <row r="1240" spans="1:15" ht="12" customHeight="1" x14ac:dyDescent="0.2">
      <c r="A1240" s="29"/>
      <c r="B1240" s="167" t="s">
        <v>477</v>
      </c>
      <c r="C1240" s="118" t="s">
        <v>1015</v>
      </c>
      <c r="D1240" s="91">
        <v>48</v>
      </c>
      <c r="E1240" s="91">
        <v>16</v>
      </c>
      <c r="F1240" s="128">
        <f t="shared" ref="F1240:F1249" si="119">G1240/D1240</f>
        <v>0.6</v>
      </c>
      <c r="G1240" s="131">
        <v>28.8</v>
      </c>
      <c r="H1240" s="6"/>
      <c r="I1240" s="5"/>
      <c r="J1240" s="166" t="s">
        <v>65</v>
      </c>
      <c r="K1240" s="5" t="s">
        <v>1050</v>
      </c>
      <c r="L1240" s="21">
        <v>100</v>
      </c>
      <c r="M1240" s="21">
        <v>1</v>
      </c>
      <c r="N1240" s="128">
        <f t="shared" ref="N1240:N1245" si="120">O1240/L1240</f>
        <v>0.24</v>
      </c>
      <c r="O1240" s="128">
        <v>24</v>
      </c>
    </row>
    <row r="1241" spans="1:15" ht="12" customHeight="1" x14ac:dyDescent="0.2">
      <c r="A1241" s="114"/>
      <c r="B1241" s="167" t="s">
        <v>478</v>
      </c>
      <c r="C1241" s="118" t="s">
        <v>1016</v>
      </c>
      <c r="D1241" s="91">
        <v>48</v>
      </c>
      <c r="E1241" s="91">
        <v>12</v>
      </c>
      <c r="F1241" s="128">
        <f t="shared" si="119"/>
        <v>0.71</v>
      </c>
      <c r="G1241" s="131">
        <v>34.08</v>
      </c>
      <c r="H1241" s="6"/>
      <c r="I1241" s="5"/>
      <c r="J1241" s="166" t="s">
        <v>64</v>
      </c>
      <c r="K1241" s="5" t="s">
        <v>1069</v>
      </c>
      <c r="L1241" s="21">
        <v>100</v>
      </c>
      <c r="M1241" s="21">
        <v>1</v>
      </c>
      <c r="N1241" s="128">
        <f t="shared" si="120"/>
        <v>0.28000000000000003</v>
      </c>
      <c r="O1241" s="128">
        <v>28</v>
      </c>
    </row>
    <row r="1242" spans="1:15" ht="12" customHeight="1" x14ac:dyDescent="0.2">
      <c r="A1242" s="29"/>
      <c r="B1242" s="34" t="s">
        <v>479</v>
      </c>
      <c r="C1242" s="118" t="s">
        <v>1016</v>
      </c>
      <c r="D1242" s="91">
        <v>4</v>
      </c>
      <c r="E1242" s="91">
        <v>120</v>
      </c>
      <c r="F1242" s="128">
        <f t="shared" si="119"/>
        <v>8.35</v>
      </c>
      <c r="G1242" s="131">
        <v>33.4</v>
      </c>
      <c r="H1242" s="6"/>
      <c r="I1242" s="5"/>
      <c r="J1242" s="166" t="s">
        <v>69</v>
      </c>
      <c r="K1242" s="5" t="s">
        <v>1070</v>
      </c>
      <c r="L1242" s="21">
        <v>100</v>
      </c>
      <c r="M1242" s="21">
        <v>1</v>
      </c>
      <c r="N1242" s="128">
        <f t="shared" si="120"/>
        <v>0.26</v>
      </c>
      <c r="O1242" s="128">
        <v>26</v>
      </c>
    </row>
    <row r="1243" spans="1:15" ht="12" customHeight="1" x14ac:dyDescent="0.2">
      <c r="A1243" s="29"/>
      <c r="B1243" s="167" t="s">
        <v>485</v>
      </c>
      <c r="C1243" s="118" t="s">
        <v>1019</v>
      </c>
      <c r="D1243" s="91">
        <v>48</v>
      </c>
      <c r="E1243" s="91">
        <v>7</v>
      </c>
      <c r="F1243" s="128">
        <f t="shared" si="119"/>
        <v>0.58333333333333337</v>
      </c>
      <c r="G1243" s="131">
        <v>28</v>
      </c>
      <c r="H1243" s="6"/>
      <c r="I1243" s="5"/>
      <c r="J1243" s="166" t="s">
        <v>67</v>
      </c>
      <c r="K1243" s="5" t="s">
        <v>1054</v>
      </c>
      <c r="L1243" s="21">
        <v>100</v>
      </c>
      <c r="M1243" s="21">
        <v>1</v>
      </c>
      <c r="N1243" s="128">
        <f t="shared" si="120"/>
        <v>0.44</v>
      </c>
      <c r="O1243" s="128">
        <v>44</v>
      </c>
    </row>
    <row r="1244" spans="1:15" ht="12" customHeight="1" x14ac:dyDescent="0.2">
      <c r="A1244" s="29"/>
      <c r="B1244" s="34" t="s">
        <v>492</v>
      </c>
      <c r="C1244" s="94" t="s">
        <v>1022</v>
      </c>
      <c r="D1244" s="91">
        <v>6</v>
      </c>
      <c r="E1244" s="91">
        <v>30</v>
      </c>
      <c r="F1244" s="128">
        <f t="shared" si="119"/>
        <v>5.333333333333333</v>
      </c>
      <c r="G1244" s="128">
        <v>32</v>
      </c>
      <c r="H1244" s="6"/>
      <c r="I1244" s="5"/>
      <c r="J1244" s="166" t="s">
        <v>77</v>
      </c>
      <c r="K1244" s="5" t="s">
        <v>1071</v>
      </c>
      <c r="L1244" s="21">
        <v>100</v>
      </c>
      <c r="M1244" s="21">
        <v>1</v>
      </c>
      <c r="N1244" s="128">
        <f t="shared" si="120"/>
        <v>0.38</v>
      </c>
      <c r="O1244" s="128">
        <v>38</v>
      </c>
    </row>
    <row r="1245" spans="1:15" ht="12" customHeight="1" x14ac:dyDescent="0.2">
      <c r="A1245" s="29"/>
      <c r="B1245" s="167" t="s">
        <v>486</v>
      </c>
      <c r="C1245" s="118" t="s">
        <v>1020</v>
      </c>
      <c r="D1245" s="91">
        <v>20</v>
      </c>
      <c r="E1245" s="91">
        <v>30</v>
      </c>
      <c r="F1245" s="128">
        <f t="shared" si="119"/>
        <v>2.4</v>
      </c>
      <c r="G1245" s="128">
        <v>48</v>
      </c>
      <c r="H1245" s="6"/>
      <c r="I1245" s="5"/>
      <c r="J1245" s="166" t="s">
        <v>76</v>
      </c>
      <c r="K1245" s="5" t="s">
        <v>1072</v>
      </c>
      <c r="L1245" s="21">
        <v>100</v>
      </c>
      <c r="M1245" s="21">
        <v>1</v>
      </c>
      <c r="N1245" s="128">
        <f t="shared" si="120"/>
        <v>0.44</v>
      </c>
      <c r="O1245" s="128">
        <v>44</v>
      </c>
    </row>
    <row r="1246" spans="1:15" ht="12" customHeight="1" x14ac:dyDescent="0.2">
      <c r="A1246" s="224"/>
      <c r="B1246" s="303" t="s">
        <v>496</v>
      </c>
      <c r="C1246" s="304" t="s">
        <v>1025</v>
      </c>
      <c r="D1246" s="305">
        <v>10</v>
      </c>
      <c r="E1246" s="305">
        <v>30</v>
      </c>
      <c r="F1246" s="218">
        <f t="shared" si="119"/>
        <v>6.12</v>
      </c>
      <c r="G1246" s="218">
        <v>61.2</v>
      </c>
      <c r="H1246" s="6"/>
      <c r="K1246" s="28" t="s">
        <v>500</v>
      </c>
      <c r="N1246" s="127" t="s">
        <v>2963</v>
      </c>
      <c r="O1246" s="149"/>
    </row>
    <row r="1247" spans="1:15" ht="12" customHeight="1" x14ac:dyDescent="0.2">
      <c r="A1247" s="29"/>
      <c r="B1247" s="34" t="s">
        <v>497</v>
      </c>
      <c r="C1247" s="94" t="s">
        <v>1026</v>
      </c>
      <c r="D1247" s="91">
        <v>6</v>
      </c>
      <c r="E1247" s="91">
        <v>40</v>
      </c>
      <c r="F1247" s="128">
        <f t="shared" si="119"/>
        <v>9</v>
      </c>
      <c r="G1247" s="128">
        <v>54</v>
      </c>
      <c r="H1247" s="6"/>
      <c r="I1247" s="207"/>
      <c r="J1247" s="225" t="s">
        <v>2748</v>
      </c>
      <c r="K1247" s="232" t="s">
        <v>2904</v>
      </c>
      <c r="L1247" s="233">
        <v>500</v>
      </c>
      <c r="M1247" s="233">
        <v>1</v>
      </c>
      <c r="N1247" s="205">
        <f>O1247/L1247</f>
        <v>0.09</v>
      </c>
      <c r="O1247" s="205">
        <v>45</v>
      </c>
    </row>
    <row r="1248" spans="1:15" ht="12" customHeight="1" x14ac:dyDescent="0.2">
      <c r="A1248" s="29"/>
      <c r="B1248" s="167" t="s">
        <v>495</v>
      </c>
      <c r="C1248" s="94" t="s">
        <v>1025</v>
      </c>
      <c r="D1248" s="91">
        <v>10</v>
      </c>
      <c r="E1248" s="91">
        <v>20</v>
      </c>
      <c r="F1248" s="128">
        <f t="shared" si="119"/>
        <v>4.2</v>
      </c>
      <c r="G1248" s="131">
        <v>42</v>
      </c>
      <c r="H1248" s="6"/>
      <c r="I1248" s="207"/>
      <c r="J1248" s="203" t="s">
        <v>2749</v>
      </c>
      <c r="K1248" s="232" t="s">
        <v>2905</v>
      </c>
      <c r="L1248" s="233">
        <v>500</v>
      </c>
      <c r="M1248" s="233">
        <v>1</v>
      </c>
      <c r="N1248" s="205">
        <f t="shared" ref="N1248:N1260" si="121">O1248/L1248</f>
        <v>0.104</v>
      </c>
      <c r="O1248" s="205">
        <v>52</v>
      </c>
    </row>
    <row r="1249" spans="1:15" ht="12" customHeight="1" x14ac:dyDescent="0.2">
      <c r="A1249" s="29"/>
      <c r="B1249" s="34" t="s">
        <v>493</v>
      </c>
      <c r="C1249" s="94" t="s">
        <v>1023</v>
      </c>
      <c r="D1249" s="91">
        <v>6</v>
      </c>
      <c r="E1249" s="91">
        <v>40</v>
      </c>
      <c r="F1249" s="128">
        <f t="shared" si="119"/>
        <v>7.5</v>
      </c>
      <c r="G1249" s="131">
        <v>45</v>
      </c>
      <c r="H1249" s="6"/>
      <c r="I1249" s="207"/>
      <c r="J1249" s="203" t="s">
        <v>2750</v>
      </c>
      <c r="K1249" s="232" t="s">
        <v>2906</v>
      </c>
      <c r="L1249" s="233">
        <v>250</v>
      </c>
      <c r="M1249" s="233">
        <v>1</v>
      </c>
      <c r="N1249" s="205">
        <f t="shared" si="121"/>
        <v>0.26400000000000001</v>
      </c>
      <c r="O1249" s="205">
        <v>66</v>
      </c>
    </row>
    <row r="1250" spans="1:15" ht="12" customHeight="1" x14ac:dyDescent="0.2">
      <c r="A1250" s="29"/>
      <c r="B1250" s="34" t="s">
        <v>498</v>
      </c>
      <c r="C1250" s="94" t="s">
        <v>1339</v>
      </c>
      <c r="D1250" s="91">
        <v>6</v>
      </c>
      <c r="E1250" s="91">
        <v>12</v>
      </c>
      <c r="F1250" s="128">
        <f>G1250/D1250</f>
        <v>8</v>
      </c>
      <c r="G1250" s="128">
        <v>48</v>
      </c>
      <c r="H1250" s="6"/>
      <c r="I1250" s="5"/>
      <c r="J1250" s="166" t="s">
        <v>90</v>
      </c>
      <c r="K1250" s="5" t="s">
        <v>1086</v>
      </c>
      <c r="L1250" s="21">
        <v>200</v>
      </c>
      <c r="M1250" s="21">
        <v>1</v>
      </c>
      <c r="N1250" s="128">
        <f t="shared" si="121"/>
        <v>0.14000000000000001</v>
      </c>
      <c r="O1250" s="128">
        <v>28</v>
      </c>
    </row>
    <row r="1251" spans="1:15" ht="12" customHeight="1" x14ac:dyDescent="0.2">
      <c r="A1251" s="29"/>
      <c r="B1251" s="34" t="s">
        <v>499</v>
      </c>
      <c r="C1251" s="94" t="s">
        <v>1027</v>
      </c>
      <c r="D1251" s="91">
        <v>6</v>
      </c>
      <c r="E1251" s="91">
        <v>20</v>
      </c>
      <c r="F1251" s="128">
        <f>G1251/D1251</f>
        <v>10.666666666666666</v>
      </c>
      <c r="G1251" s="128">
        <v>64</v>
      </c>
      <c r="H1251" s="6"/>
      <c r="I1251" s="5"/>
      <c r="J1251" s="166" t="s">
        <v>89</v>
      </c>
      <c r="K1251" s="5" t="s">
        <v>1089</v>
      </c>
      <c r="L1251" s="21">
        <v>200</v>
      </c>
      <c r="M1251" s="21">
        <v>1</v>
      </c>
      <c r="N1251" s="128">
        <f t="shared" si="121"/>
        <v>0.184</v>
      </c>
      <c r="O1251" s="128">
        <v>36.799999999999997</v>
      </c>
    </row>
    <row r="1252" spans="1:15" ht="12" customHeight="1" x14ac:dyDescent="0.2">
      <c r="H1252" s="6"/>
      <c r="I1252" s="5"/>
      <c r="J1252" s="166" t="s">
        <v>91</v>
      </c>
      <c r="K1252" s="5" t="s">
        <v>1087</v>
      </c>
      <c r="L1252" s="21">
        <v>250</v>
      </c>
      <c r="M1252" s="21">
        <v>1</v>
      </c>
      <c r="N1252" s="128">
        <f t="shared" si="121"/>
        <v>0.28799999999999998</v>
      </c>
      <c r="O1252" s="128">
        <v>72</v>
      </c>
    </row>
    <row r="1253" spans="1:15" ht="12" customHeight="1" x14ac:dyDescent="0.2">
      <c r="H1253" s="6"/>
      <c r="I1253" s="5"/>
      <c r="J1253" s="166" t="s">
        <v>88</v>
      </c>
      <c r="K1253" s="5" t="s">
        <v>1088</v>
      </c>
      <c r="L1253" s="21">
        <v>200</v>
      </c>
      <c r="M1253" s="21">
        <v>1</v>
      </c>
      <c r="N1253" s="128">
        <f t="shared" si="121"/>
        <v>0.28000000000000003</v>
      </c>
      <c r="O1253" s="128">
        <v>56</v>
      </c>
    </row>
    <row r="1254" spans="1:15" ht="12" customHeight="1" x14ac:dyDescent="0.2">
      <c r="C1254" s="28" t="s">
        <v>1641</v>
      </c>
      <c r="F1254" s="127" t="s">
        <v>2927</v>
      </c>
      <c r="H1254" s="6"/>
      <c r="I1254" s="5"/>
      <c r="J1254" s="166" t="s">
        <v>82</v>
      </c>
      <c r="K1254" s="3" t="s">
        <v>1083</v>
      </c>
      <c r="L1254" s="254">
        <v>1000</v>
      </c>
      <c r="M1254" s="101">
        <v>1</v>
      </c>
      <c r="N1254" s="128">
        <f t="shared" si="121"/>
        <v>6.2E-2</v>
      </c>
      <c r="O1254" s="128">
        <v>62</v>
      </c>
    </row>
    <row r="1255" spans="1:15" ht="12" customHeight="1" x14ac:dyDescent="0.2">
      <c r="A1255" s="5"/>
      <c r="B1255" s="171" t="s">
        <v>480</v>
      </c>
      <c r="C1255" s="118" t="s">
        <v>1017</v>
      </c>
      <c r="D1255" s="91">
        <v>24</v>
      </c>
      <c r="E1255" s="91">
        <v>14</v>
      </c>
      <c r="F1255" s="128">
        <f t="shared" ref="F1255:F1260" si="122">G1255/D1255</f>
        <v>1.3333333333333333</v>
      </c>
      <c r="G1255" s="131">
        <v>32</v>
      </c>
      <c r="H1255" s="6"/>
      <c r="I1255" s="5"/>
      <c r="J1255" s="166" t="s">
        <v>81</v>
      </c>
      <c r="K1255" s="5" t="s">
        <v>1084</v>
      </c>
      <c r="L1255" s="21">
        <v>500</v>
      </c>
      <c r="M1255" s="21">
        <v>1</v>
      </c>
      <c r="N1255" s="128">
        <f t="shared" si="121"/>
        <v>0.108</v>
      </c>
      <c r="O1255" s="128">
        <v>54</v>
      </c>
    </row>
    <row r="1256" spans="1:15" ht="12" customHeight="1" x14ac:dyDescent="0.2">
      <c r="A1256" s="5"/>
      <c r="B1256" s="171" t="s">
        <v>481</v>
      </c>
      <c r="C1256" s="118" t="s">
        <v>1017</v>
      </c>
      <c r="D1256" s="91">
        <v>12</v>
      </c>
      <c r="E1256" s="91">
        <v>30</v>
      </c>
      <c r="F1256" s="128">
        <f t="shared" si="122"/>
        <v>3</v>
      </c>
      <c r="G1256" s="131">
        <v>36</v>
      </c>
      <c r="H1256" s="6"/>
      <c r="I1256" s="5"/>
      <c r="J1256" s="166" t="s">
        <v>80</v>
      </c>
      <c r="K1256" s="5" t="s">
        <v>1085</v>
      </c>
      <c r="L1256" s="21">
        <v>250</v>
      </c>
      <c r="M1256" s="21">
        <v>1</v>
      </c>
      <c r="N1256" s="128">
        <f t="shared" si="121"/>
        <v>0.224</v>
      </c>
      <c r="O1256" s="128">
        <v>56</v>
      </c>
    </row>
    <row r="1257" spans="1:15" ht="12" customHeight="1" x14ac:dyDescent="0.2">
      <c r="A1257" s="5"/>
      <c r="B1257" s="168" t="s">
        <v>482</v>
      </c>
      <c r="C1257" s="119" t="s">
        <v>1018</v>
      </c>
      <c r="D1257" s="93">
        <v>6</v>
      </c>
      <c r="E1257" s="93">
        <v>50</v>
      </c>
      <c r="F1257" s="128">
        <f t="shared" si="122"/>
        <v>6.333333333333333</v>
      </c>
      <c r="G1257" s="128">
        <v>38</v>
      </c>
      <c r="H1257" s="6"/>
      <c r="I1257" s="5"/>
      <c r="J1257" s="166" t="s">
        <v>87</v>
      </c>
      <c r="K1257" s="5" t="s">
        <v>1091</v>
      </c>
      <c r="L1257" s="21">
        <v>500</v>
      </c>
      <c r="M1257" s="21">
        <v>1</v>
      </c>
      <c r="N1257" s="128">
        <f t="shared" si="121"/>
        <v>7.1999999999999995E-2</v>
      </c>
      <c r="O1257" s="128">
        <v>36</v>
      </c>
    </row>
    <row r="1258" spans="1:15" ht="12" customHeight="1" x14ac:dyDescent="0.2">
      <c r="A1258" s="5"/>
      <c r="B1258" s="171" t="s">
        <v>483</v>
      </c>
      <c r="C1258" s="118" t="s">
        <v>1017</v>
      </c>
      <c r="D1258" s="91">
        <v>10</v>
      </c>
      <c r="E1258" s="91">
        <v>60</v>
      </c>
      <c r="F1258" s="128">
        <f t="shared" si="122"/>
        <v>5.8</v>
      </c>
      <c r="G1258" s="131">
        <v>58</v>
      </c>
      <c r="H1258" s="6"/>
      <c r="I1258" s="5"/>
      <c r="J1258" s="166" t="s">
        <v>2751</v>
      </c>
      <c r="K1258" s="5" t="s">
        <v>2907</v>
      </c>
      <c r="L1258" s="199">
        <v>500</v>
      </c>
      <c r="M1258" s="199">
        <v>1</v>
      </c>
      <c r="N1258" s="128">
        <f t="shared" si="121"/>
        <v>0.16</v>
      </c>
      <c r="O1258" s="128">
        <v>80</v>
      </c>
    </row>
    <row r="1259" spans="1:15" ht="12" customHeight="1" x14ac:dyDescent="0.2">
      <c r="A1259" s="5"/>
      <c r="B1259" s="172" t="s">
        <v>484</v>
      </c>
      <c r="C1259" s="118" t="s">
        <v>1017</v>
      </c>
      <c r="D1259" s="91">
        <v>4</v>
      </c>
      <c r="E1259" s="91">
        <v>90</v>
      </c>
      <c r="F1259" s="128">
        <f t="shared" si="122"/>
        <v>9.6999999999999993</v>
      </c>
      <c r="G1259" s="128">
        <v>38.799999999999997</v>
      </c>
      <c r="H1259" s="6"/>
      <c r="I1259" s="5"/>
      <c r="J1259" s="166" t="s">
        <v>86</v>
      </c>
      <c r="K1259" s="5" t="s">
        <v>1090</v>
      </c>
      <c r="L1259" s="21">
        <v>500</v>
      </c>
      <c r="M1259" s="21">
        <v>1</v>
      </c>
      <c r="N1259" s="128">
        <f t="shared" si="121"/>
        <v>9.6000000000000002E-2</v>
      </c>
      <c r="O1259" s="128">
        <v>48</v>
      </c>
    </row>
    <row r="1260" spans="1:15" ht="12" customHeight="1" x14ac:dyDescent="0.2">
      <c r="A1260" s="5"/>
      <c r="B1260" s="21" t="s">
        <v>1699</v>
      </c>
      <c r="C1260" s="5" t="s">
        <v>1700</v>
      </c>
      <c r="D1260" s="21">
        <v>6</v>
      </c>
      <c r="E1260" s="21">
        <v>50</v>
      </c>
      <c r="F1260" s="128">
        <f t="shared" si="122"/>
        <v>6</v>
      </c>
      <c r="G1260" s="128">
        <v>36</v>
      </c>
      <c r="H1260" s="6"/>
      <c r="I1260" s="5"/>
      <c r="J1260" s="166" t="s">
        <v>93</v>
      </c>
      <c r="K1260" s="5" t="s">
        <v>1105</v>
      </c>
      <c r="L1260" s="21">
        <v>200</v>
      </c>
      <c r="M1260" s="21">
        <v>1</v>
      </c>
      <c r="N1260" s="128">
        <f t="shared" si="121"/>
        <v>0.16</v>
      </c>
      <c r="O1260" s="128">
        <v>32</v>
      </c>
    </row>
    <row r="1261" spans="1:15" ht="12" customHeight="1" x14ac:dyDescent="0.2">
      <c r="A1261" s="207"/>
      <c r="B1261" s="203" t="s">
        <v>3259</v>
      </c>
      <c r="C1261" s="207" t="s">
        <v>3360</v>
      </c>
      <c r="D1261" s="203" t="s">
        <v>2088</v>
      </c>
      <c r="E1261" s="203" t="s">
        <v>3361</v>
      </c>
      <c r="F1261" s="205"/>
      <c r="G1261" s="205"/>
      <c r="H1261" s="6"/>
      <c r="K1261" s="87" t="s">
        <v>500</v>
      </c>
      <c r="N1261" s="127" t="s">
        <v>2964</v>
      </c>
    </row>
    <row r="1262" spans="1:15" ht="12" customHeight="1" x14ac:dyDescent="0.2">
      <c r="A1262" s="5"/>
      <c r="B1262" s="171" t="s">
        <v>487</v>
      </c>
      <c r="C1262" s="118" t="s">
        <v>1021</v>
      </c>
      <c r="D1262" s="91">
        <v>24</v>
      </c>
      <c r="E1262" s="91">
        <v>8</v>
      </c>
      <c r="F1262" s="128">
        <f t="shared" ref="F1262:F1267" si="123">G1262/D1262</f>
        <v>1.3333333333333333</v>
      </c>
      <c r="G1262" s="128">
        <v>32</v>
      </c>
      <c r="H1262" s="6"/>
      <c r="I1262" s="5"/>
      <c r="J1262" s="166" t="s">
        <v>78</v>
      </c>
      <c r="K1262" s="5" t="s">
        <v>1297</v>
      </c>
      <c r="L1262" s="253">
        <v>1000</v>
      </c>
      <c r="M1262" s="21">
        <v>1</v>
      </c>
      <c r="N1262" s="128">
        <f t="shared" ref="N1262:N1268" si="124">O1262/L1262</f>
        <v>6.8000000000000005E-2</v>
      </c>
      <c r="O1262" s="128">
        <v>68</v>
      </c>
    </row>
    <row r="1263" spans="1:15" ht="12" customHeight="1" x14ac:dyDescent="0.2">
      <c r="A1263" s="5"/>
      <c r="B1263" s="172" t="s">
        <v>488</v>
      </c>
      <c r="C1263" s="118" t="s">
        <v>1021</v>
      </c>
      <c r="D1263" s="91">
        <v>20</v>
      </c>
      <c r="E1263" s="91">
        <v>20</v>
      </c>
      <c r="F1263" s="128">
        <f t="shared" si="123"/>
        <v>2.9</v>
      </c>
      <c r="G1263" s="131">
        <v>58</v>
      </c>
      <c r="H1263" s="6"/>
      <c r="I1263" s="5"/>
      <c r="J1263" s="166" t="s">
        <v>73</v>
      </c>
      <c r="K1263" s="5" t="s">
        <v>1074</v>
      </c>
      <c r="L1263" s="21">
        <v>100</v>
      </c>
      <c r="M1263" s="21">
        <v>1</v>
      </c>
      <c r="N1263" s="128">
        <f t="shared" si="124"/>
        <v>0.28000000000000003</v>
      </c>
      <c r="O1263" s="128">
        <v>28</v>
      </c>
    </row>
    <row r="1264" spans="1:15" ht="12" customHeight="1" x14ac:dyDescent="0.2">
      <c r="A1264" s="29"/>
      <c r="B1264" s="171" t="s">
        <v>489</v>
      </c>
      <c r="C1264" s="118" t="s">
        <v>1021</v>
      </c>
      <c r="D1264" s="91">
        <v>10</v>
      </c>
      <c r="E1264" s="91">
        <v>40</v>
      </c>
      <c r="F1264" s="128">
        <f t="shared" si="123"/>
        <v>7.2</v>
      </c>
      <c r="G1264" s="131">
        <v>72</v>
      </c>
      <c r="H1264" s="6"/>
      <c r="I1264" s="5"/>
      <c r="J1264" s="166" t="s">
        <v>72</v>
      </c>
      <c r="K1264" s="5" t="s">
        <v>1073</v>
      </c>
      <c r="L1264" s="21">
        <v>100</v>
      </c>
      <c r="M1264" s="21">
        <v>1</v>
      </c>
      <c r="N1264" s="128">
        <f t="shared" si="124"/>
        <v>0.56000000000000005</v>
      </c>
      <c r="O1264" s="128">
        <v>56</v>
      </c>
    </row>
    <row r="1265" spans="1:15" ht="12" customHeight="1" x14ac:dyDescent="0.2">
      <c r="A1265" s="5"/>
      <c r="B1265" s="167" t="s">
        <v>491</v>
      </c>
      <c r="C1265" s="94" t="s">
        <v>1021</v>
      </c>
      <c r="D1265" s="91">
        <v>4</v>
      </c>
      <c r="E1265" s="91">
        <v>50</v>
      </c>
      <c r="F1265" s="128">
        <f t="shared" si="123"/>
        <v>9.5</v>
      </c>
      <c r="G1265" s="128">
        <v>38</v>
      </c>
      <c r="H1265" s="6"/>
      <c r="I1265" s="5"/>
      <c r="J1265" s="166" t="s">
        <v>71</v>
      </c>
      <c r="K1265" s="5" t="s">
        <v>1104</v>
      </c>
      <c r="L1265" s="21">
        <v>100</v>
      </c>
      <c r="M1265" s="21">
        <v>1</v>
      </c>
      <c r="N1265" s="128">
        <f t="shared" si="124"/>
        <v>0.56000000000000005</v>
      </c>
      <c r="O1265" s="128">
        <v>56</v>
      </c>
    </row>
    <row r="1266" spans="1:15" ht="12" customHeight="1" x14ac:dyDescent="0.2">
      <c r="A1266" s="5"/>
      <c r="B1266" s="171" t="s">
        <v>490</v>
      </c>
      <c r="C1266" s="118" t="s">
        <v>1021</v>
      </c>
      <c r="D1266" s="91">
        <v>6</v>
      </c>
      <c r="E1266" s="91">
        <v>60</v>
      </c>
      <c r="F1266" s="128">
        <f t="shared" si="123"/>
        <v>11.333333333333334</v>
      </c>
      <c r="G1266" s="131">
        <v>68</v>
      </c>
      <c r="H1266" s="6"/>
      <c r="I1266" s="5"/>
      <c r="J1266" s="166" t="s">
        <v>92</v>
      </c>
      <c r="K1266" s="5" t="s">
        <v>1106</v>
      </c>
      <c r="L1266" s="21">
        <v>200</v>
      </c>
      <c r="M1266" s="21">
        <v>1</v>
      </c>
      <c r="N1266" s="128">
        <f t="shared" si="124"/>
        <v>0.21</v>
      </c>
      <c r="O1266" s="128">
        <v>42</v>
      </c>
    </row>
    <row r="1267" spans="1:15" ht="12" customHeight="1" x14ac:dyDescent="0.2">
      <c r="A1267" s="5"/>
      <c r="B1267" s="34" t="s">
        <v>494</v>
      </c>
      <c r="C1267" s="94" t="s">
        <v>1024</v>
      </c>
      <c r="D1267" s="91">
        <v>6</v>
      </c>
      <c r="E1267" s="91">
        <v>45</v>
      </c>
      <c r="F1267" s="128">
        <f t="shared" si="123"/>
        <v>9</v>
      </c>
      <c r="G1267" s="131">
        <v>54</v>
      </c>
      <c r="H1267" s="6"/>
      <c r="I1267" s="5"/>
      <c r="J1267" s="166" t="s">
        <v>74</v>
      </c>
      <c r="K1267" s="5" t="s">
        <v>1107</v>
      </c>
      <c r="L1267" s="21">
        <v>200</v>
      </c>
      <c r="M1267" s="21">
        <v>1</v>
      </c>
      <c r="N1267" s="128">
        <f t="shared" si="124"/>
        <v>0.17</v>
      </c>
      <c r="O1267" s="128">
        <v>34</v>
      </c>
    </row>
    <row r="1268" spans="1:15" ht="12" customHeight="1" x14ac:dyDescent="0.2">
      <c r="A1268" s="207"/>
      <c r="B1268" s="203" t="s">
        <v>3260</v>
      </c>
      <c r="C1268" s="207" t="s">
        <v>3362</v>
      </c>
      <c r="D1268" s="203" t="s">
        <v>1387</v>
      </c>
      <c r="E1268" s="203" t="s">
        <v>3343</v>
      </c>
      <c r="F1268" s="205"/>
      <c r="G1268" s="205"/>
      <c r="H1268" s="6"/>
      <c r="I1268" s="29"/>
      <c r="J1268" s="166" t="s">
        <v>75</v>
      </c>
      <c r="K1268" s="5" t="s">
        <v>1108</v>
      </c>
      <c r="L1268" s="21">
        <v>200</v>
      </c>
      <c r="M1268" s="21">
        <v>1</v>
      </c>
      <c r="N1268" s="128">
        <f t="shared" si="124"/>
        <v>0.28000000000000003</v>
      </c>
      <c r="O1268" s="128">
        <v>56</v>
      </c>
    </row>
    <row r="1269" spans="1:15" ht="12" customHeight="1" x14ac:dyDescent="0.2">
      <c r="A1269" s="42"/>
      <c r="B1269" s="26"/>
      <c r="C1269" s="42"/>
      <c r="D1269" s="26"/>
      <c r="E1269" s="26"/>
      <c r="F1269" s="145"/>
      <c r="G1269" s="145"/>
      <c r="H1269" s="6"/>
      <c r="K1269" s="121" t="s">
        <v>102</v>
      </c>
      <c r="L1269" s="100"/>
      <c r="M1269" s="100"/>
      <c r="N1269" s="127" t="s">
        <v>2964</v>
      </c>
    </row>
    <row r="1270" spans="1:15" ht="12" customHeight="1" x14ac:dyDescent="0.2">
      <c r="A1270" s="42"/>
      <c r="B1270" s="26"/>
      <c r="C1270" s="42"/>
      <c r="D1270" s="26"/>
      <c r="E1270" s="26"/>
      <c r="F1270" s="145"/>
      <c r="G1270" s="145"/>
      <c r="H1270" s="6"/>
      <c r="I1270" s="5"/>
      <c r="J1270" s="166" t="s">
        <v>104</v>
      </c>
      <c r="K1270" s="5" t="s">
        <v>1110</v>
      </c>
      <c r="L1270" s="21">
        <v>100</v>
      </c>
      <c r="M1270" s="21">
        <v>1</v>
      </c>
      <c r="N1270" s="128">
        <f>O1270/L1270</f>
        <v>0.2</v>
      </c>
      <c r="O1270" s="128">
        <v>20</v>
      </c>
    </row>
    <row r="1271" spans="1:15" ht="12" customHeight="1" x14ac:dyDescent="0.2">
      <c r="A1271" s="42"/>
      <c r="B1271" s="26"/>
      <c r="C1271" s="42"/>
      <c r="D1271" s="26"/>
      <c r="E1271" s="26"/>
      <c r="F1271" s="145"/>
      <c r="G1271" s="145"/>
      <c r="I1271" s="5"/>
      <c r="J1271" s="166" t="s">
        <v>103</v>
      </c>
      <c r="K1271" s="5" t="s">
        <v>1109</v>
      </c>
      <c r="L1271" s="21">
        <v>50</v>
      </c>
      <c r="M1271" s="21">
        <v>1</v>
      </c>
      <c r="N1271" s="128">
        <f>O1271/L1271</f>
        <v>0.7</v>
      </c>
      <c r="O1271" s="128">
        <v>35</v>
      </c>
    </row>
    <row r="1272" spans="1:15" ht="12" customHeight="1" x14ac:dyDescent="0.2">
      <c r="F1272" s="149"/>
      <c r="G1272" s="149"/>
      <c r="I1272" s="29"/>
      <c r="J1272" s="166" t="s">
        <v>1873</v>
      </c>
      <c r="K1272" s="5" t="s">
        <v>1874</v>
      </c>
      <c r="L1272" s="21">
        <v>100</v>
      </c>
      <c r="M1272" s="21">
        <v>1</v>
      </c>
      <c r="N1272" s="128">
        <f>O1272/L1272</f>
        <v>0.88</v>
      </c>
      <c r="O1272" s="128">
        <v>88</v>
      </c>
    </row>
    <row r="1273" spans="1:15" ht="12" customHeight="1" x14ac:dyDescent="0.2"/>
    <row r="1274" spans="1:15" ht="12.75" customHeight="1" x14ac:dyDescent="0.2">
      <c r="F1274" s="149"/>
      <c r="G1274" s="149"/>
    </row>
    <row r="1275" spans="1:15" ht="12.75" customHeight="1" x14ac:dyDescent="0.2">
      <c r="C1275" s="28"/>
      <c r="F1275" s="127"/>
    </row>
    <row r="1276" spans="1:15" ht="12.75" customHeight="1" x14ac:dyDescent="0.2">
      <c r="C1276" s="87" t="s">
        <v>501</v>
      </c>
      <c r="F1276" s="127" t="s">
        <v>3262</v>
      </c>
      <c r="J1276" s="26"/>
      <c r="K1276" s="28" t="s">
        <v>502</v>
      </c>
      <c r="N1276" s="127" t="s">
        <v>1870</v>
      </c>
      <c r="O1276" s="226"/>
    </row>
    <row r="1277" spans="1:15" ht="12.75" customHeight="1" x14ac:dyDescent="0.2">
      <c r="A1277" s="5"/>
      <c r="B1277" s="21" t="s">
        <v>224</v>
      </c>
      <c r="C1277" s="3" t="s">
        <v>1037</v>
      </c>
      <c r="D1277" s="21">
        <v>50</v>
      </c>
      <c r="E1277" s="21">
        <v>1</v>
      </c>
      <c r="F1277" s="128">
        <f t="shared" ref="F1277:F1284" si="125">G1277/D1277</f>
        <v>0.57600000000000007</v>
      </c>
      <c r="G1277" s="128">
        <v>28.8</v>
      </c>
      <c r="H1277" s="6"/>
      <c r="I1277" s="5"/>
      <c r="J1277" s="34" t="s">
        <v>2775</v>
      </c>
      <c r="K1277" s="29" t="s">
        <v>2934</v>
      </c>
      <c r="L1277" s="176">
        <v>24</v>
      </c>
      <c r="M1277" s="176">
        <v>4</v>
      </c>
      <c r="N1277" s="128">
        <f>O1277/L1277</f>
        <v>1.8333333333333333</v>
      </c>
      <c r="O1277" s="131">
        <v>44</v>
      </c>
    </row>
    <row r="1278" spans="1:15" ht="12.75" customHeight="1" x14ac:dyDescent="0.2">
      <c r="A1278" s="5"/>
      <c r="B1278" s="21" t="s">
        <v>221</v>
      </c>
      <c r="C1278" s="3" t="s">
        <v>1036</v>
      </c>
      <c r="D1278" s="21">
        <v>100</v>
      </c>
      <c r="E1278" s="21">
        <v>1</v>
      </c>
      <c r="F1278" s="128">
        <f t="shared" si="125"/>
        <v>0.26</v>
      </c>
      <c r="G1278" s="128">
        <v>26</v>
      </c>
      <c r="H1278" s="6"/>
      <c r="I1278" s="5"/>
      <c r="J1278" s="34" t="s">
        <v>2776</v>
      </c>
      <c r="K1278" s="29" t="s">
        <v>2935</v>
      </c>
      <c r="L1278" s="176">
        <v>24</v>
      </c>
      <c r="M1278" s="176">
        <v>5</v>
      </c>
      <c r="N1278" s="128">
        <f t="shared" ref="N1278:N1286" si="126">O1278/L1278</f>
        <v>2.1666666666666665</v>
      </c>
      <c r="O1278" s="131">
        <v>52</v>
      </c>
    </row>
    <row r="1279" spans="1:15" ht="12.75" customHeight="1" x14ac:dyDescent="0.2">
      <c r="A1279" s="5"/>
      <c r="B1279" s="21" t="s">
        <v>218</v>
      </c>
      <c r="C1279" s="5" t="s">
        <v>1048</v>
      </c>
      <c r="D1279" s="21">
        <v>50</v>
      </c>
      <c r="E1279" s="21">
        <v>1</v>
      </c>
      <c r="F1279" s="128">
        <f t="shared" si="125"/>
        <v>1.32</v>
      </c>
      <c r="G1279" s="128">
        <v>66</v>
      </c>
      <c r="H1279" s="6"/>
      <c r="I1279" s="5"/>
      <c r="J1279" s="168" t="s">
        <v>393</v>
      </c>
      <c r="K1279" s="5" t="s">
        <v>1078</v>
      </c>
      <c r="L1279" s="21">
        <v>25</v>
      </c>
      <c r="M1279" s="21">
        <v>4</v>
      </c>
      <c r="N1279" s="128">
        <f t="shared" si="126"/>
        <v>2.88</v>
      </c>
      <c r="O1279" s="128">
        <v>72</v>
      </c>
    </row>
    <row r="1280" spans="1:15" ht="12.75" customHeight="1" x14ac:dyDescent="0.2">
      <c r="A1280" s="5"/>
      <c r="B1280" s="21" t="s">
        <v>219</v>
      </c>
      <c r="C1280" s="5" t="s">
        <v>1049</v>
      </c>
      <c r="D1280" s="21">
        <v>50</v>
      </c>
      <c r="E1280" s="21">
        <v>1</v>
      </c>
      <c r="F1280" s="128">
        <f t="shared" si="125"/>
        <v>1.08</v>
      </c>
      <c r="G1280" s="130">
        <v>54</v>
      </c>
      <c r="H1280" s="6"/>
      <c r="I1280" s="5"/>
      <c r="J1280" s="168" t="s">
        <v>398</v>
      </c>
      <c r="K1280" s="5" t="s">
        <v>1093</v>
      </c>
      <c r="L1280" s="21">
        <v>48</v>
      </c>
      <c r="M1280" s="21">
        <v>4</v>
      </c>
      <c r="N1280" s="128">
        <f t="shared" si="126"/>
        <v>1.375</v>
      </c>
      <c r="O1280" s="128">
        <v>66</v>
      </c>
    </row>
    <row r="1281" spans="1:15" ht="12.75" customHeight="1" x14ac:dyDescent="0.2">
      <c r="A1281" s="5"/>
      <c r="B1281" s="21" t="s">
        <v>220</v>
      </c>
      <c r="C1281" s="5" t="s">
        <v>1051</v>
      </c>
      <c r="D1281" s="21">
        <v>100</v>
      </c>
      <c r="E1281" s="21">
        <v>1</v>
      </c>
      <c r="F1281" s="128">
        <f t="shared" si="125"/>
        <v>0.36</v>
      </c>
      <c r="G1281" s="128">
        <v>36</v>
      </c>
      <c r="H1281" s="6"/>
      <c r="I1281" s="5"/>
      <c r="J1281" s="168" t="s">
        <v>408</v>
      </c>
      <c r="K1281" s="5" t="s">
        <v>1082</v>
      </c>
      <c r="L1281" s="21">
        <v>48</v>
      </c>
      <c r="M1281" s="21">
        <v>4</v>
      </c>
      <c r="N1281" s="128">
        <f t="shared" si="126"/>
        <v>0.91666666666666663</v>
      </c>
      <c r="O1281" s="128">
        <v>44</v>
      </c>
    </row>
    <row r="1282" spans="1:15" ht="12.75" customHeight="1" x14ac:dyDescent="0.2">
      <c r="A1282" s="5"/>
      <c r="B1282" s="21" t="s">
        <v>222</v>
      </c>
      <c r="C1282" s="5" t="s">
        <v>1052</v>
      </c>
      <c r="D1282" s="21">
        <v>100</v>
      </c>
      <c r="E1282" s="21">
        <v>1</v>
      </c>
      <c r="F1282" s="128">
        <f t="shared" si="125"/>
        <v>0.42</v>
      </c>
      <c r="G1282" s="128">
        <v>42</v>
      </c>
      <c r="H1282" s="6"/>
      <c r="I1282" s="5"/>
      <c r="J1282" s="34" t="s">
        <v>2777</v>
      </c>
      <c r="K1282" s="29" t="s">
        <v>2936</v>
      </c>
      <c r="L1282" s="176">
        <v>12</v>
      </c>
      <c r="M1282" s="176">
        <v>5</v>
      </c>
      <c r="N1282" s="128">
        <f t="shared" si="126"/>
        <v>2.5</v>
      </c>
      <c r="O1282" s="131">
        <v>30</v>
      </c>
    </row>
    <row r="1283" spans="1:15" ht="12.75" customHeight="1" x14ac:dyDescent="0.2">
      <c r="A1283" s="224"/>
      <c r="B1283" s="216" t="s">
        <v>223</v>
      </c>
      <c r="C1283" s="224" t="s">
        <v>1054</v>
      </c>
      <c r="D1283" s="216">
        <v>100</v>
      </c>
      <c r="E1283" s="216">
        <v>1</v>
      </c>
      <c r="F1283" s="218">
        <f t="shared" si="125"/>
        <v>0.68</v>
      </c>
      <c r="G1283" s="218">
        <v>68</v>
      </c>
      <c r="H1283" s="6"/>
      <c r="I1283" s="5"/>
      <c r="J1283" s="171" t="s">
        <v>1712</v>
      </c>
      <c r="K1283" s="29" t="s">
        <v>1094</v>
      </c>
      <c r="L1283" s="34">
        <v>24</v>
      </c>
      <c r="M1283" s="34">
        <v>8</v>
      </c>
      <c r="N1283" s="128">
        <f t="shared" si="126"/>
        <v>2</v>
      </c>
      <c r="O1283" s="131">
        <v>48</v>
      </c>
    </row>
    <row r="1284" spans="1:15" ht="12.75" customHeight="1" x14ac:dyDescent="0.2">
      <c r="A1284" s="5"/>
      <c r="B1284" s="21" t="s">
        <v>2752</v>
      </c>
      <c r="C1284" s="3" t="s">
        <v>1054</v>
      </c>
      <c r="D1284" s="199">
        <v>50</v>
      </c>
      <c r="E1284" s="199">
        <v>1</v>
      </c>
      <c r="F1284" s="128">
        <f t="shared" si="125"/>
        <v>0.68</v>
      </c>
      <c r="G1284" s="128">
        <v>34</v>
      </c>
      <c r="H1284" s="6"/>
      <c r="I1284" s="3"/>
      <c r="J1284" s="168" t="s">
        <v>399</v>
      </c>
      <c r="K1284" s="5" t="s">
        <v>1095</v>
      </c>
      <c r="L1284" s="21">
        <v>24</v>
      </c>
      <c r="M1284" s="21">
        <v>8</v>
      </c>
      <c r="N1284" s="128">
        <f t="shared" si="126"/>
        <v>1.4166666666666667</v>
      </c>
      <c r="O1284" s="128">
        <v>34</v>
      </c>
    </row>
    <row r="1285" spans="1:15" ht="12.75" customHeight="1" x14ac:dyDescent="0.2">
      <c r="A1285" s="5"/>
      <c r="B1285" s="34" t="s">
        <v>351</v>
      </c>
      <c r="C1285" s="5" t="s">
        <v>1055</v>
      </c>
      <c r="D1285" s="21">
        <v>100</v>
      </c>
      <c r="E1285" s="21">
        <v>1</v>
      </c>
      <c r="F1285" s="128">
        <f>G1285/D1285</f>
        <v>0.78</v>
      </c>
      <c r="G1285" s="128">
        <v>78</v>
      </c>
      <c r="H1285" s="6"/>
      <c r="I1285" s="5"/>
      <c r="J1285" s="171" t="s">
        <v>395</v>
      </c>
      <c r="K1285" s="29" t="s">
        <v>1080</v>
      </c>
      <c r="L1285" s="34">
        <v>24</v>
      </c>
      <c r="M1285" s="34">
        <v>6</v>
      </c>
      <c r="N1285" s="128">
        <f t="shared" si="126"/>
        <v>1.75</v>
      </c>
      <c r="O1285" s="131">
        <v>42</v>
      </c>
    </row>
    <row r="1286" spans="1:15" ht="12.75" customHeight="1" x14ac:dyDescent="0.2">
      <c r="B1286" s="26"/>
      <c r="C1286" s="122" t="s">
        <v>1334</v>
      </c>
      <c r="D1286" s="107"/>
      <c r="E1286" s="107"/>
      <c r="F1286" s="127" t="s">
        <v>3263</v>
      </c>
      <c r="G1286" s="133"/>
      <c r="H1286" s="6"/>
      <c r="I1286" s="5"/>
      <c r="J1286" s="168" t="s">
        <v>1376</v>
      </c>
      <c r="K1286" s="5" t="s">
        <v>1377</v>
      </c>
      <c r="L1286" s="21">
        <v>48</v>
      </c>
      <c r="M1286" s="21">
        <v>2</v>
      </c>
      <c r="N1286" s="128">
        <f t="shared" si="126"/>
        <v>0.79166666666666663</v>
      </c>
      <c r="O1286" s="128">
        <v>38</v>
      </c>
    </row>
    <row r="1287" spans="1:15" ht="12.75" customHeight="1" x14ac:dyDescent="0.2">
      <c r="A1287" s="5"/>
      <c r="B1287" s="166" t="s">
        <v>94</v>
      </c>
      <c r="C1287" s="5" t="s">
        <v>1829</v>
      </c>
      <c r="D1287" s="199">
        <v>500</v>
      </c>
      <c r="E1287" s="199">
        <v>1</v>
      </c>
      <c r="F1287" s="128">
        <f>G1287/D1287</f>
        <v>0.14399999999999999</v>
      </c>
      <c r="G1287" s="128">
        <v>72</v>
      </c>
      <c r="H1287" s="6"/>
      <c r="K1287" s="28" t="s">
        <v>1681</v>
      </c>
      <c r="N1287" s="127" t="s">
        <v>1870</v>
      </c>
    </row>
    <row r="1288" spans="1:15" ht="12.75" customHeight="1" x14ac:dyDescent="0.2">
      <c r="A1288" s="5"/>
      <c r="B1288" s="21" t="s">
        <v>217</v>
      </c>
      <c r="C1288" s="5" t="s">
        <v>1830</v>
      </c>
      <c r="D1288" s="199">
        <v>500</v>
      </c>
      <c r="E1288" s="199">
        <v>1</v>
      </c>
      <c r="F1288" s="128">
        <f t="shared" ref="F1288:F1297" si="127">G1288/D1288</f>
        <v>0.192</v>
      </c>
      <c r="G1288" s="128">
        <v>96</v>
      </c>
      <c r="I1288" s="5"/>
      <c r="J1288" s="168" t="s">
        <v>126</v>
      </c>
      <c r="K1288" s="3" t="s">
        <v>1097</v>
      </c>
      <c r="L1288" s="21">
        <v>48</v>
      </c>
      <c r="M1288" s="21">
        <v>10</v>
      </c>
      <c r="N1288" s="128">
        <f>O1288/L1288</f>
        <v>0.875</v>
      </c>
      <c r="O1288" s="128">
        <v>42</v>
      </c>
    </row>
    <row r="1289" spans="1:15" ht="12.75" customHeight="1" x14ac:dyDescent="0.2">
      <c r="A1289" s="5"/>
      <c r="B1289" s="166" t="s">
        <v>85</v>
      </c>
      <c r="C1289" s="5" t="s">
        <v>1064</v>
      </c>
      <c r="D1289" s="21">
        <v>600</v>
      </c>
      <c r="E1289" s="21">
        <v>1</v>
      </c>
      <c r="F1289" s="128">
        <f t="shared" si="127"/>
        <v>0.11333333333333333</v>
      </c>
      <c r="G1289" s="128">
        <v>68</v>
      </c>
      <c r="I1289" s="5"/>
      <c r="J1289" s="168" t="s">
        <v>185</v>
      </c>
      <c r="K1289" s="5" t="s">
        <v>1098</v>
      </c>
      <c r="L1289" s="21">
        <v>50</v>
      </c>
      <c r="M1289" s="21">
        <v>2</v>
      </c>
      <c r="N1289" s="128">
        <f>O1289/L1289</f>
        <v>0.84</v>
      </c>
      <c r="O1289" s="128">
        <v>42</v>
      </c>
    </row>
    <row r="1290" spans="1:15" ht="12.75" customHeight="1" x14ac:dyDescent="0.2">
      <c r="A1290" s="5"/>
      <c r="B1290" s="21" t="s">
        <v>205</v>
      </c>
      <c r="C1290" s="5" t="s">
        <v>1065</v>
      </c>
      <c r="D1290" s="21">
        <v>360</v>
      </c>
      <c r="E1290" s="21">
        <v>1</v>
      </c>
      <c r="F1290" s="128">
        <f t="shared" si="127"/>
        <v>0.18888888888888888</v>
      </c>
      <c r="G1290" s="128">
        <v>68</v>
      </c>
      <c r="I1290" s="5"/>
      <c r="J1290" s="168" t="s">
        <v>125</v>
      </c>
      <c r="K1290" s="3" t="s">
        <v>1099</v>
      </c>
      <c r="L1290" s="21">
        <v>48</v>
      </c>
      <c r="M1290" s="21">
        <v>2</v>
      </c>
      <c r="N1290" s="128">
        <f>O1290/L1290</f>
        <v>0.875</v>
      </c>
      <c r="O1290" s="128">
        <v>42</v>
      </c>
    </row>
    <row r="1291" spans="1:15" ht="12.75" customHeight="1" x14ac:dyDescent="0.2">
      <c r="A1291" s="5"/>
      <c r="B1291" s="166" t="s">
        <v>84</v>
      </c>
      <c r="C1291" s="5" t="s">
        <v>1066</v>
      </c>
      <c r="D1291" s="21">
        <v>200</v>
      </c>
      <c r="E1291" s="21">
        <v>1</v>
      </c>
      <c r="F1291" s="128">
        <f t="shared" si="127"/>
        <v>0.3</v>
      </c>
      <c r="G1291" s="128">
        <v>60</v>
      </c>
      <c r="J1291" s="175"/>
      <c r="K1291" s="28" t="s">
        <v>2782</v>
      </c>
      <c r="N1291" s="127" t="s">
        <v>1871</v>
      </c>
    </row>
    <row r="1292" spans="1:15" ht="12.75" customHeight="1" x14ac:dyDescent="0.2">
      <c r="A1292" s="5"/>
      <c r="B1292" s="21" t="s">
        <v>83</v>
      </c>
      <c r="C1292" s="5" t="s">
        <v>1067</v>
      </c>
      <c r="D1292" s="21">
        <v>200</v>
      </c>
      <c r="E1292" s="21">
        <v>1</v>
      </c>
      <c r="F1292" s="128">
        <f t="shared" si="127"/>
        <v>0.35</v>
      </c>
      <c r="G1292" s="128">
        <v>70</v>
      </c>
      <c r="I1292" s="5"/>
      <c r="J1292" s="166" t="s">
        <v>109</v>
      </c>
      <c r="K1292" s="3" t="s">
        <v>1100</v>
      </c>
      <c r="L1292" s="21">
        <v>48</v>
      </c>
      <c r="M1292" s="21">
        <v>4</v>
      </c>
      <c r="N1292" s="128">
        <f t="shared" ref="N1292:N1301" si="128">O1292/L1292</f>
        <v>0.91666666666666663</v>
      </c>
      <c r="O1292" s="128">
        <v>44</v>
      </c>
    </row>
    <row r="1293" spans="1:15" ht="12.75" customHeight="1" x14ac:dyDescent="0.2">
      <c r="A1293" s="5"/>
      <c r="B1293" s="166" t="s">
        <v>79</v>
      </c>
      <c r="C1293" s="5" t="s">
        <v>1068</v>
      </c>
      <c r="D1293" s="21">
        <v>100</v>
      </c>
      <c r="E1293" s="21">
        <v>1</v>
      </c>
      <c r="F1293" s="128">
        <f t="shared" si="127"/>
        <v>0.44</v>
      </c>
      <c r="G1293" s="128">
        <v>44</v>
      </c>
      <c r="I1293" s="5"/>
      <c r="J1293" s="166" t="s">
        <v>108</v>
      </c>
      <c r="K1293" s="3" t="s">
        <v>1102</v>
      </c>
      <c r="L1293" s="21">
        <v>48</v>
      </c>
      <c r="M1293" s="21">
        <v>4</v>
      </c>
      <c r="N1293" s="128">
        <f t="shared" si="128"/>
        <v>1</v>
      </c>
      <c r="O1293" s="128">
        <v>48</v>
      </c>
    </row>
    <row r="1294" spans="1:15" ht="12.75" customHeight="1" x14ac:dyDescent="0.2">
      <c r="A1294" s="5"/>
      <c r="B1294" s="166" t="s">
        <v>2753</v>
      </c>
      <c r="C1294" s="5" t="s">
        <v>2908</v>
      </c>
      <c r="D1294" s="199">
        <v>100</v>
      </c>
      <c r="E1294" s="199">
        <v>1</v>
      </c>
      <c r="F1294" s="128">
        <f t="shared" si="127"/>
        <v>0.62</v>
      </c>
      <c r="G1294" s="128">
        <v>62</v>
      </c>
      <c r="I1294" s="5"/>
      <c r="J1294" s="166" t="s">
        <v>297</v>
      </c>
      <c r="K1294" s="3" t="s">
        <v>1102</v>
      </c>
      <c r="L1294" s="21">
        <v>36</v>
      </c>
      <c r="M1294" s="21">
        <v>10</v>
      </c>
      <c r="N1294" s="128">
        <f t="shared" si="128"/>
        <v>1.7222222222222223</v>
      </c>
      <c r="O1294" s="128">
        <v>62</v>
      </c>
    </row>
    <row r="1295" spans="1:15" ht="12.75" customHeight="1" x14ac:dyDescent="0.2">
      <c r="A1295" s="5"/>
      <c r="B1295" s="34" t="s">
        <v>350</v>
      </c>
      <c r="C1295" s="5" t="s">
        <v>1053</v>
      </c>
      <c r="D1295" s="21">
        <v>100</v>
      </c>
      <c r="E1295" s="21">
        <v>1</v>
      </c>
      <c r="F1295" s="128">
        <f t="shared" si="127"/>
        <v>0.78</v>
      </c>
      <c r="G1295" s="128">
        <v>78</v>
      </c>
      <c r="I1295" s="5"/>
      <c r="J1295" s="168" t="s">
        <v>334</v>
      </c>
      <c r="K1295" s="5" t="s">
        <v>1081</v>
      </c>
      <c r="L1295" s="21">
        <v>36</v>
      </c>
      <c r="M1295" s="21">
        <v>8</v>
      </c>
      <c r="N1295" s="128">
        <f t="shared" si="128"/>
        <v>1.5277777777777777</v>
      </c>
      <c r="O1295" s="128">
        <v>55</v>
      </c>
    </row>
    <row r="1296" spans="1:15" ht="12.75" customHeight="1" x14ac:dyDescent="0.2">
      <c r="A1296" s="5"/>
      <c r="B1296" s="34" t="s">
        <v>2754</v>
      </c>
      <c r="C1296" s="5" t="s">
        <v>1060</v>
      </c>
      <c r="D1296" s="199">
        <v>25</v>
      </c>
      <c r="E1296" s="199">
        <v>1</v>
      </c>
      <c r="F1296" s="128">
        <f t="shared" si="127"/>
        <v>2.4</v>
      </c>
      <c r="G1296" s="128">
        <v>60</v>
      </c>
      <c r="I1296" s="5"/>
      <c r="J1296" s="166" t="s">
        <v>107</v>
      </c>
      <c r="K1296" s="3" t="s">
        <v>1101</v>
      </c>
      <c r="L1296" s="21">
        <v>48</v>
      </c>
      <c r="M1296" s="21">
        <v>3</v>
      </c>
      <c r="N1296" s="128">
        <f t="shared" si="128"/>
        <v>1</v>
      </c>
      <c r="O1296" s="128">
        <v>48</v>
      </c>
    </row>
    <row r="1297" spans="1:17" ht="12.75" customHeight="1" x14ac:dyDescent="0.2">
      <c r="A1297" s="5"/>
      <c r="B1297" s="34" t="s">
        <v>414</v>
      </c>
      <c r="C1297" s="29" t="s">
        <v>1056</v>
      </c>
      <c r="D1297" s="34">
        <v>100</v>
      </c>
      <c r="E1297" s="34">
        <v>1</v>
      </c>
      <c r="F1297" s="128">
        <f t="shared" si="127"/>
        <v>1.1000000000000001</v>
      </c>
      <c r="G1297" s="131">
        <v>110</v>
      </c>
      <c r="I1297" s="5"/>
      <c r="J1297" s="166" t="s">
        <v>106</v>
      </c>
      <c r="K1297" s="3" t="s">
        <v>1103</v>
      </c>
      <c r="L1297" s="21">
        <v>36</v>
      </c>
      <c r="M1297" s="21">
        <v>3</v>
      </c>
      <c r="N1297" s="128">
        <f t="shared" si="128"/>
        <v>1.0555555555555556</v>
      </c>
      <c r="O1297" s="128">
        <v>38</v>
      </c>
    </row>
    <row r="1298" spans="1:17" ht="12.75" customHeight="1" x14ac:dyDescent="0.2">
      <c r="B1298" s="26"/>
      <c r="C1298" s="120" t="s">
        <v>1405</v>
      </c>
      <c r="D1298" s="107"/>
      <c r="E1298" s="107"/>
      <c r="F1298" s="127" t="s">
        <v>1865</v>
      </c>
      <c r="G1298" s="155"/>
      <c r="I1298" s="5"/>
      <c r="J1298" s="166" t="s">
        <v>295</v>
      </c>
      <c r="K1298" s="3" t="s">
        <v>1103</v>
      </c>
      <c r="L1298" s="21">
        <v>36</v>
      </c>
      <c r="M1298" s="21">
        <v>8</v>
      </c>
      <c r="N1298" s="128">
        <f t="shared" si="128"/>
        <v>1.9444444444444444</v>
      </c>
      <c r="O1298" s="128">
        <v>70</v>
      </c>
    </row>
    <row r="1299" spans="1:17" ht="12.75" customHeight="1" x14ac:dyDescent="0.2">
      <c r="A1299" s="5"/>
      <c r="B1299" s="171" t="s">
        <v>1400</v>
      </c>
      <c r="C1299" s="29" t="s">
        <v>1413</v>
      </c>
      <c r="D1299" s="34">
        <v>100</v>
      </c>
      <c r="E1299" s="34">
        <v>1</v>
      </c>
      <c r="F1299" s="128">
        <f t="shared" ref="F1299:F1308" si="129">G1299/D1299</f>
        <v>0.62</v>
      </c>
      <c r="G1299" s="131">
        <v>62</v>
      </c>
      <c r="I1299" s="5"/>
      <c r="J1299" s="168" t="s">
        <v>333</v>
      </c>
      <c r="K1299" s="5" t="s">
        <v>1118</v>
      </c>
      <c r="L1299" s="21">
        <v>24</v>
      </c>
      <c r="M1299" s="21">
        <v>3</v>
      </c>
      <c r="N1299" s="128">
        <f t="shared" si="128"/>
        <v>1.375</v>
      </c>
      <c r="O1299" s="128">
        <v>33</v>
      </c>
    </row>
    <row r="1300" spans="1:17" ht="12.75" customHeight="1" x14ac:dyDescent="0.2">
      <c r="A1300" s="5"/>
      <c r="B1300" s="171" t="s">
        <v>1404</v>
      </c>
      <c r="C1300" s="29" t="s">
        <v>1417</v>
      </c>
      <c r="D1300" s="34">
        <v>100</v>
      </c>
      <c r="E1300" s="34">
        <v>1</v>
      </c>
      <c r="F1300" s="128">
        <f t="shared" si="129"/>
        <v>0.62</v>
      </c>
      <c r="G1300" s="131">
        <v>62</v>
      </c>
      <c r="I1300" s="5"/>
      <c r="J1300" s="21" t="s">
        <v>2778</v>
      </c>
      <c r="K1300" s="5" t="s">
        <v>2937</v>
      </c>
      <c r="L1300" s="199">
        <v>12</v>
      </c>
      <c r="M1300" s="199">
        <v>4</v>
      </c>
      <c r="N1300" s="128">
        <f t="shared" si="128"/>
        <v>2.7083333333333335</v>
      </c>
      <c r="O1300" s="128">
        <v>32.5</v>
      </c>
    </row>
    <row r="1301" spans="1:17" ht="12.75" customHeight="1" x14ac:dyDescent="0.2">
      <c r="A1301" s="5"/>
      <c r="B1301" s="171" t="s">
        <v>1401</v>
      </c>
      <c r="C1301" s="29" t="s">
        <v>1414</v>
      </c>
      <c r="D1301" s="34">
        <v>100</v>
      </c>
      <c r="E1301" s="34">
        <v>1</v>
      </c>
      <c r="F1301" s="128">
        <f t="shared" si="129"/>
        <v>0.62</v>
      </c>
      <c r="G1301" s="131">
        <v>62</v>
      </c>
      <c r="I1301" s="5"/>
      <c r="J1301" s="21" t="s">
        <v>2779</v>
      </c>
      <c r="K1301" s="5" t="s">
        <v>2938</v>
      </c>
      <c r="L1301" s="199">
        <v>12</v>
      </c>
      <c r="M1301" s="199">
        <v>4</v>
      </c>
      <c r="N1301" s="128">
        <f t="shared" si="128"/>
        <v>2.1666666666666665</v>
      </c>
      <c r="O1301" s="128">
        <v>26</v>
      </c>
    </row>
    <row r="1302" spans="1:17" ht="12.75" customHeight="1" x14ac:dyDescent="0.2">
      <c r="A1302" s="5"/>
      <c r="B1302" s="171" t="s">
        <v>1402</v>
      </c>
      <c r="C1302" s="29" t="s">
        <v>1415</v>
      </c>
      <c r="D1302" s="34">
        <v>100</v>
      </c>
      <c r="E1302" s="34">
        <v>1</v>
      </c>
      <c r="F1302" s="128">
        <f t="shared" si="129"/>
        <v>0.62</v>
      </c>
      <c r="G1302" s="131">
        <v>62</v>
      </c>
      <c r="J1302" s="88"/>
      <c r="K1302" s="87" t="s">
        <v>1644</v>
      </c>
      <c r="L1302" s="88"/>
      <c r="M1302" s="88"/>
      <c r="N1302" s="139" t="s">
        <v>3264</v>
      </c>
      <c r="O1302" s="38"/>
    </row>
    <row r="1303" spans="1:17" ht="12.75" customHeight="1" x14ac:dyDescent="0.2">
      <c r="A1303" s="5"/>
      <c r="B1303" s="171" t="s">
        <v>1403</v>
      </c>
      <c r="C1303" s="29" t="s">
        <v>1416</v>
      </c>
      <c r="D1303" s="34">
        <v>100</v>
      </c>
      <c r="E1303" s="34">
        <v>1</v>
      </c>
      <c r="F1303" s="128">
        <f t="shared" si="129"/>
        <v>0.62</v>
      </c>
      <c r="G1303" s="131">
        <v>62</v>
      </c>
      <c r="I1303" s="5"/>
      <c r="J1303" s="166" t="s">
        <v>111</v>
      </c>
      <c r="K1303" s="3" t="s">
        <v>1111</v>
      </c>
      <c r="L1303" s="21">
        <v>48</v>
      </c>
      <c r="M1303" s="21">
        <v>4</v>
      </c>
      <c r="N1303" s="128">
        <f t="shared" ref="N1303:N1311" si="130">O1303/L1303</f>
        <v>0.79166666666666663</v>
      </c>
      <c r="O1303" s="128">
        <v>38</v>
      </c>
      <c r="P1303" s="113"/>
      <c r="Q1303" s="71"/>
    </row>
    <row r="1304" spans="1:17" ht="12.75" customHeight="1" x14ac:dyDescent="0.2">
      <c r="A1304" s="74"/>
      <c r="B1304" s="185" t="s">
        <v>1406</v>
      </c>
      <c r="C1304" s="85" t="s">
        <v>1418</v>
      </c>
      <c r="D1304" s="169">
        <v>50</v>
      </c>
      <c r="E1304" s="169">
        <v>1</v>
      </c>
      <c r="F1304" s="163">
        <f t="shared" si="129"/>
        <v>1.64</v>
      </c>
      <c r="G1304" s="251">
        <v>82</v>
      </c>
      <c r="I1304" s="5"/>
      <c r="J1304" s="166" t="s">
        <v>110</v>
      </c>
      <c r="K1304" s="3" t="s">
        <v>1113</v>
      </c>
      <c r="L1304" s="21">
        <v>48</v>
      </c>
      <c r="M1304" s="21">
        <v>4</v>
      </c>
      <c r="N1304" s="128">
        <f t="shared" si="130"/>
        <v>0.875</v>
      </c>
      <c r="O1304" s="128">
        <v>42</v>
      </c>
      <c r="P1304" s="71"/>
      <c r="Q1304" s="71"/>
    </row>
    <row r="1305" spans="1:17" ht="12.75" customHeight="1" x14ac:dyDescent="0.2">
      <c r="A1305" s="5"/>
      <c r="B1305" s="171" t="s">
        <v>1410</v>
      </c>
      <c r="C1305" s="29" t="s">
        <v>1422</v>
      </c>
      <c r="D1305" s="34">
        <v>50</v>
      </c>
      <c r="E1305" s="34">
        <v>1</v>
      </c>
      <c r="F1305" s="128">
        <f t="shared" si="129"/>
        <v>1.64</v>
      </c>
      <c r="G1305" s="131">
        <v>82</v>
      </c>
      <c r="I1305" s="5"/>
      <c r="J1305" s="166" t="s">
        <v>299</v>
      </c>
      <c r="K1305" s="3" t="s">
        <v>1113</v>
      </c>
      <c r="L1305" s="21">
        <v>36</v>
      </c>
      <c r="M1305" s="21">
        <v>10</v>
      </c>
      <c r="N1305" s="128">
        <f t="shared" si="130"/>
        <v>1.5</v>
      </c>
      <c r="O1305" s="128">
        <v>54</v>
      </c>
      <c r="P1305" s="71"/>
      <c r="Q1305" s="71"/>
    </row>
    <row r="1306" spans="1:17" ht="12.75" customHeight="1" x14ac:dyDescent="0.2">
      <c r="A1306" s="5"/>
      <c r="B1306" s="171" t="s">
        <v>1407</v>
      </c>
      <c r="C1306" s="29" t="s">
        <v>1419</v>
      </c>
      <c r="D1306" s="34">
        <v>50</v>
      </c>
      <c r="E1306" s="34">
        <v>1</v>
      </c>
      <c r="F1306" s="128">
        <f t="shared" si="129"/>
        <v>1.64</v>
      </c>
      <c r="G1306" s="131">
        <v>82</v>
      </c>
      <c r="I1306" s="5"/>
      <c r="J1306" s="166" t="s">
        <v>113</v>
      </c>
      <c r="K1306" s="3" t="s">
        <v>1112</v>
      </c>
      <c r="L1306" s="21">
        <v>48</v>
      </c>
      <c r="M1306" s="21">
        <v>3</v>
      </c>
      <c r="N1306" s="128">
        <f t="shared" si="130"/>
        <v>0.83333333333333337</v>
      </c>
      <c r="O1306" s="128">
        <v>40</v>
      </c>
      <c r="P1306" s="115"/>
      <c r="Q1306" s="115"/>
    </row>
    <row r="1307" spans="1:17" ht="12.75" customHeight="1" x14ac:dyDescent="0.2">
      <c r="A1307" s="5"/>
      <c r="B1307" s="171" t="s">
        <v>1408</v>
      </c>
      <c r="C1307" s="29" t="s">
        <v>1420</v>
      </c>
      <c r="D1307" s="34">
        <v>50</v>
      </c>
      <c r="E1307" s="34">
        <v>1</v>
      </c>
      <c r="F1307" s="128">
        <f t="shared" si="129"/>
        <v>1.64</v>
      </c>
      <c r="G1307" s="131">
        <v>82</v>
      </c>
      <c r="I1307" s="5"/>
      <c r="J1307" s="166" t="s">
        <v>112</v>
      </c>
      <c r="K1307" s="3" t="s">
        <v>1114</v>
      </c>
      <c r="L1307" s="21">
        <v>48</v>
      </c>
      <c r="M1307" s="21">
        <v>3</v>
      </c>
      <c r="N1307" s="128">
        <f t="shared" si="130"/>
        <v>0.91666666666666663</v>
      </c>
      <c r="O1307" s="128">
        <v>44</v>
      </c>
      <c r="P1307" s="71"/>
      <c r="Q1307" s="71"/>
    </row>
    <row r="1308" spans="1:17" ht="12.75" customHeight="1" x14ac:dyDescent="0.2">
      <c r="A1308" s="5"/>
      <c r="B1308" s="171" t="s">
        <v>1409</v>
      </c>
      <c r="C1308" s="29" t="s">
        <v>1421</v>
      </c>
      <c r="D1308" s="34">
        <v>50</v>
      </c>
      <c r="E1308" s="34">
        <v>1</v>
      </c>
      <c r="F1308" s="128">
        <f t="shared" si="129"/>
        <v>1.64</v>
      </c>
      <c r="G1308" s="131">
        <v>82</v>
      </c>
      <c r="I1308" s="5"/>
      <c r="J1308" s="166" t="s">
        <v>296</v>
      </c>
      <c r="K1308" s="3" t="s">
        <v>1115</v>
      </c>
      <c r="L1308" s="21">
        <v>36</v>
      </c>
      <c r="M1308" s="21">
        <v>8</v>
      </c>
      <c r="N1308" s="128">
        <f t="shared" si="130"/>
        <v>2</v>
      </c>
      <c r="O1308" s="128">
        <v>72</v>
      </c>
      <c r="P1308" s="113"/>
      <c r="Q1308" s="71"/>
    </row>
    <row r="1309" spans="1:17" ht="12.75" customHeight="1" x14ac:dyDescent="0.2">
      <c r="C1309" s="28"/>
      <c r="F1309" s="160"/>
      <c r="G1309" s="149"/>
      <c r="I1309" s="5"/>
      <c r="J1309" s="166" t="s">
        <v>114</v>
      </c>
      <c r="K1309" s="3" t="s">
        <v>1117</v>
      </c>
      <c r="L1309" s="21">
        <v>36</v>
      </c>
      <c r="M1309" s="21">
        <v>2</v>
      </c>
      <c r="N1309" s="128">
        <f t="shared" si="130"/>
        <v>1.1666666666666667</v>
      </c>
      <c r="O1309" s="128">
        <v>42</v>
      </c>
      <c r="P1309" s="71"/>
      <c r="Q1309" s="71"/>
    </row>
    <row r="1310" spans="1:17" ht="12.75" customHeight="1" x14ac:dyDescent="0.2">
      <c r="B1310" s="180"/>
      <c r="F1310" s="149"/>
      <c r="G1310" s="149"/>
      <c r="I1310" s="5"/>
      <c r="J1310" s="21" t="s">
        <v>2780</v>
      </c>
      <c r="K1310" s="5" t="s">
        <v>2939</v>
      </c>
      <c r="L1310" s="199">
        <v>24</v>
      </c>
      <c r="M1310" s="199">
        <v>5</v>
      </c>
      <c r="N1310" s="128">
        <f t="shared" si="130"/>
        <v>2.8333333333333335</v>
      </c>
      <c r="O1310" s="128">
        <v>68</v>
      </c>
      <c r="P1310" s="71"/>
      <c r="Q1310" s="71"/>
    </row>
    <row r="1311" spans="1:17" ht="12.75" customHeight="1" x14ac:dyDescent="0.2">
      <c r="C1311" s="28" t="s">
        <v>1512</v>
      </c>
      <c r="F1311" s="127" t="s">
        <v>1866</v>
      </c>
      <c r="I1311" s="5"/>
      <c r="J1311" s="166" t="s">
        <v>2781</v>
      </c>
      <c r="K1311" s="3" t="s">
        <v>2940</v>
      </c>
      <c r="L1311" s="199">
        <v>24</v>
      </c>
      <c r="M1311" s="199">
        <v>10</v>
      </c>
      <c r="N1311" s="128">
        <f t="shared" si="130"/>
        <v>3.0833333333333335</v>
      </c>
      <c r="O1311" s="128">
        <v>74</v>
      </c>
      <c r="P1311" s="115"/>
      <c r="Q1311" s="115"/>
    </row>
    <row r="1312" spans="1:17" ht="12.75" customHeight="1" x14ac:dyDescent="0.2">
      <c r="A1312" s="5"/>
      <c r="B1312" s="168" t="s">
        <v>1513</v>
      </c>
      <c r="C1312" s="5" t="s">
        <v>1520</v>
      </c>
      <c r="D1312" s="21">
        <v>100</v>
      </c>
      <c r="E1312" s="21">
        <v>1</v>
      </c>
      <c r="F1312" s="128">
        <f t="shared" ref="F1312:F1317" si="131">G1312/D1312</f>
        <v>0.32</v>
      </c>
      <c r="G1312" s="128">
        <v>32</v>
      </c>
      <c r="K1312" s="87" t="s">
        <v>1645</v>
      </c>
      <c r="L1312" s="88"/>
      <c r="M1312" s="88"/>
      <c r="N1312" s="139" t="s">
        <v>3264</v>
      </c>
      <c r="P1312" s="71"/>
      <c r="Q1312" s="71"/>
    </row>
    <row r="1313" spans="1:17" ht="12.75" customHeight="1" x14ac:dyDescent="0.2">
      <c r="A1313" s="5"/>
      <c r="B1313" s="168" t="s">
        <v>1514</v>
      </c>
      <c r="C1313" s="5" t="s">
        <v>1517</v>
      </c>
      <c r="D1313" s="21">
        <v>50</v>
      </c>
      <c r="E1313" s="21">
        <v>1</v>
      </c>
      <c r="F1313" s="128">
        <f t="shared" si="131"/>
        <v>0.78</v>
      </c>
      <c r="G1313" s="128">
        <v>39</v>
      </c>
      <c r="I1313" s="5"/>
      <c r="J1313" s="21" t="s">
        <v>225</v>
      </c>
      <c r="K1313" s="5" t="s">
        <v>2918</v>
      </c>
      <c r="L1313" s="21">
        <v>48</v>
      </c>
      <c r="M1313" s="21">
        <v>10</v>
      </c>
      <c r="N1313" s="128">
        <f>O1313/L1313</f>
        <v>1</v>
      </c>
      <c r="O1313" s="128">
        <v>48</v>
      </c>
      <c r="P1313" s="113"/>
      <c r="Q1313" s="71"/>
    </row>
    <row r="1314" spans="1:17" ht="12.75" customHeight="1" x14ac:dyDescent="0.2">
      <c r="A1314" s="5"/>
      <c r="B1314" s="168" t="s">
        <v>1516</v>
      </c>
      <c r="C1314" s="5" t="s">
        <v>1518</v>
      </c>
      <c r="D1314" s="21">
        <v>100</v>
      </c>
      <c r="E1314" s="21">
        <v>1</v>
      </c>
      <c r="F1314" s="128">
        <f t="shared" si="131"/>
        <v>0.48</v>
      </c>
      <c r="G1314" s="128">
        <v>48</v>
      </c>
      <c r="I1314" s="5"/>
      <c r="J1314" s="21" t="s">
        <v>226</v>
      </c>
      <c r="K1314" s="5" t="s">
        <v>2919</v>
      </c>
      <c r="L1314" s="21">
        <v>48</v>
      </c>
      <c r="M1314" s="21">
        <v>10</v>
      </c>
      <c r="N1314" s="128">
        <f>O1314/L1314</f>
        <v>1.25</v>
      </c>
      <c r="O1314" s="128">
        <v>60</v>
      </c>
      <c r="P1314" s="71"/>
      <c r="Q1314" s="71"/>
    </row>
    <row r="1315" spans="1:17" ht="12.75" customHeight="1" x14ac:dyDescent="0.2">
      <c r="A1315" s="224"/>
      <c r="B1315" s="216" t="s">
        <v>2755</v>
      </c>
      <c r="C1315" s="224" t="s">
        <v>2912</v>
      </c>
      <c r="D1315" s="230">
        <v>50</v>
      </c>
      <c r="E1315" s="230">
        <v>1</v>
      </c>
      <c r="F1315" s="218">
        <f t="shared" si="131"/>
        <v>0.98</v>
      </c>
      <c r="G1315" s="218">
        <v>49</v>
      </c>
      <c r="I1315" s="227"/>
      <c r="K1315" s="28" t="s">
        <v>2783</v>
      </c>
      <c r="N1315" s="139" t="s">
        <v>3265</v>
      </c>
      <c r="O1315" s="149"/>
      <c r="P1315" s="115"/>
      <c r="Q1315" s="115"/>
    </row>
    <row r="1316" spans="1:17" ht="12.75" customHeight="1" x14ac:dyDescent="0.2">
      <c r="A1316" s="29"/>
      <c r="B1316" s="166" t="s">
        <v>2756</v>
      </c>
      <c r="C1316" s="5" t="s">
        <v>2913</v>
      </c>
      <c r="D1316" s="199">
        <v>50</v>
      </c>
      <c r="E1316" s="199">
        <v>1</v>
      </c>
      <c r="F1316" s="128">
        <f t="shared" si="131"/>
        <v>1.04</v>
      </c>
      <c r="G1316" s="128">
        <v>52</v>
      </c>
      <c r="I1316" s="5"/>
      <c r="J1316" s="21" t="s">
        <v>2784</v>
      </c>
      <c r="K1316" s="5" t="s">
        <v>2945</v>
      </c>
      <c r="L1316" s="199">
        <v>15</v>
      </c>
      <c r="M1316" s="199">
        <v>5</v>
      </c>
      <c r="N1316" s="128">
        <f t="shared" ref="N1316:N1321" si="132">O1316/L1316</f>
        <v>3.5</v>
      </c>
      <c r="O1316" s="128">
        <v>52.5</v>
      </c>
    </row>
    <row r="1317" spans="1:17" ht="12.75" customHeight="1" x14ac:dyDescent="0.2">
      <c r="A1317" s="5"/>
      <c r="B1317" s="168" t="s">
        <v>1515</v>
      </c>
      <c r="C1317" s="5" t="s">
        <v>1519</v>
      </c>
      <c r="D1317" s="21">
        <v>50</v>
      </c>
      <c r="E1317" s="21">
        <v>1</v>
      </c>
      <c r="F1317" s="128">
        <f t="shared" si="131"/>
        <v>1.36</v>
      </c>
      <c r="G1317" s="128">
        <v>68</v>
      </c>
      <c r="I1317" s="5"/>
      <c r="J1317" s="34" t="s">
        <v>2785</v>
      </c>
      <c r="K1317" s="29" t="s">
        <v>2946</v>
      </c>
      <c r="L1317" s="176">
        <v>12</v>
      </c>
      <c r="M1317" s="176">
        <v>10</v>
      </c>
      <c r="N1317" s="128">
        <f t="shared" si="132"/>
        <v>3.3333333333333335</v>
      </c>
      <c r="O1317" s="131">
        <v>40</v>
      </c>
    </row>
    <row r="1318" spans="1:17" ht="12.75" customHeight="1" x14ac:dyDescent="0.2">
      <c r="C1318" s="28" t="s">
        <v>2757</v>
      </c>
      <c r="F1318" s="127" t="s">
        <v>1867</v>
      </c>
      <c r="I1318" s="3"/>
      <c r="J1318" s="21" t="s">
        <v>2786</v>
      </c>
      <c r="K1318" s="5" t="s">
        <v>2947</v>
      </c>
      <c r="L1318" s="199">
        <v>12</v>
      </c>
      <c r="M1318" s="199">
        <v>4</v>
      </c>
      <c r="N1318" s="128">
        <f t="shared" si="132"/>
        <v>3.1666666666666665</v>
      </c>
      <c r="O1318" s="128">
        <v>38</v>
      </c>
    </row>
    <row r="1319" spans="1:17" ht="12.75" customHeight="1" x14ac:dyDescent="0.2">
      <c r="A1319" s="29"/>
      <c r="B1319" s="225" t="s">
        <v>2758</v>
      </c>
      <c r="C1319" s="207" t="s">
        <v>2915</v>
      </c>
      <c r="D1319" s="229">
        <v>48</v>
      </c>
      <c r="E1319" s="229">
        <v>10</v>
      </c>
      <c r="F1319" s="205">
        <f>G1319/D1319</f>
        <v>0.54999999999999993</v>
      </c>
      <c r="G1319" s="205">
        <v>26.4</v>
      </c>
      <c r="I1319" s="5"/>
      <c r="J1319" s="34" t="s">
        <v>2787</v>
      </c>
      <c r="K1319" s="29" t="s">
        <v>2948</v>
      </c>
      <c r="L1319" s="176">
        <v>12</v>
      </c>
      <c r="M1319" s="176">
        <v>5</v>
      </c>
      <c r="N1319" s="128">
        <f t="shared" si="132"/>
        <v>2.4</v>
      </c>
      <c r="O1319" s="131">
        <v>28.8</v>
      </c>
    </row>
    <row r="1320" spans="1:17" ht="12.75" customHeight="1" x14ac:dyDescent="0.2">
      <c r="A1320" s="5"/>
      <c r="B1320" s="225" t="s">
        <v>2759</v>
      </c>
      <c r="C1320" s="207" t="s">
        <v>2916</v>
      </c>
      <c r="D1320" s="229">
        <v>48</v>
      </c>
      <c r="E1320" s="229">
        <v>10</v>
      </c>
      <c r="F1320" s="205">
        <f t="shared" ref="F1320:F1328" si="133">G1320/D1320</f>
        <v>0.54999999999999993</v>
      </c>
      <c r="G1320" s="205">
        <v>26.4</v>
      </c>
      <c r="I1320" s="5"/>
      <c r="J1320" s="21" t="s">
        <v>2788</v>
      </c>
      <c r="K1320" s="29" t="s">
        <v>2948</v>
      </c>
      <c r="L1320" s="199">
        <v>6</v>
      </c>
      <c r="M1320" s="199">
        <v>10</v>
      </c>
      <c r="N1320" s="128">
        <f t="shared" si="132"/>
        <v>4</v>
      </c>
      <c r="O1320" s="128">
        <v>24</v>
      </c>
    </row>
    <row r="1321" spans="1:17" ht="12.75" customHeight="1" x14ac:dyDescent="0.2">
      <c r="A1321" s="5"/>
      <c r="B1321" s="203" t="s">
        <v>2760</v>
      </c>
      <c r="C1321" s="207" t="s">
        <v>2917</v>
      </c>
      <c r="D1321" s="229">
        <v>48</v>
      </c>
      <c r="E1321" s="229">
        <v>10</v>
      </c>
      <c r="F1321" s="205">
        <f t="shared" si="133"/>
        <v>0.75</v>
      </c>
      <c r="G1321" s="205">
        <v>36</v>
      </c>
      <c r="I1321" s="5"/>
      <c r="J1321" s="166" t="s">
        <v>392</v>
      </c>
      <c r="K1321" s="3" t="s">
        <v>1116</v>
      </c>
      <c r="L1321" s="21">
        <v>24</v>
      </c>
      <c r="M1321" s="21">
        <v>2</v>
      </c>
      <c r="N1321" s="128">
        <f t="shared" si="132"/>
        <v>1.5</v>
      </c>
      <c r="O1321" s="128">
        <v>36</v>
      </c>
    </row>
    <row r="1322" spans="1:17" ht="12.75" customHeight="1" x14ac:dyDescent="0.2">
      <c r="A1322" s="5"/>
      <c r="B1322" s="21" t="s">
        <v>2761</v>
      </c>
      <c r="C1322" s="3" t="s">
        <v>2920</v>
      </c>
      <c r="D1322" s="199">
        <v>48</v>
      </c>
      <c r="E1322" s="199">
        <v>10</v>
      </c>
      <c r="F1322" s="128">
        <f t="shared" si="133"/>
        <v>0.38541666666666669</v>
      </c>
      <c r="G1322" s="128">
        <v>18.5</v>
      </c>
      <c r="K1322" s="28" t="s">
        <v>2768</v>
      </c>
      <c r="N1322" s="127" t="s">
        <v>1872</v>
      </c>
      <c r="O1322" s="149"/>
    </row>
    <row r="1323" spans="1:17" ht="12.75" customHeight="1" x14ac:dyDescent="0.2">
      <c r="A1323" s="5"/>
      <c r="B1323" s="21" t="s">
        <v>2762</v>
      </c>
      <c r="C1323" s="3" t="s">
        <v>2921</v>
      </c>
      <c r="D1323" s="199">
        <v>48</v>
      </c>
      <c r="E1323" s="199">
        <v>10</v>
      </c>
      <c r="F1323" s="128">
        <f t="shared" si="133"/>
        <v>0.6</v>
      </c>
      <c r="G1323" s="128">
        <v>28.8</v>
      </c>
      <c r="I1323" s="224"/>
      <c r="J1323" s="216" t="s">
        <v>2789</v>
      </c>
      <c r="K1323" s="217" t="s">
        <v>2950</v>
      </c>
      <c r="L1323" s="230">
        <v>24</v>
      </c>
      <c r="M1323" s="230">
        <v>50</v>
      </c>
      <c r="N1323" s="218">
        <f>O1323/L1323</f>
        <v>5.666666666666667</v>
      </c>
      <c r="O1323" s="218">
        <v>136</v>
      </c>
    </row>
    <row r="1324" spans="1:17" ht="12" customHeight="1" x14ac:dyDescent="0.2">
      <c r="A1324" s="5"/>
      <c r="B1324" s="21" t="s">
        <v>2763</v>
      </c>
      <c r="C1324" s="3" t="s">
        <v>2922</v>
      </c>
      <c r="D1324" s="199">
        <v>48</v>
      </c>
      <c r="E1324" s="199">
        <v>10</v>
      </c>
      <c r="F1324" s="128">
        <f t="shared" si="133"/>
        <v>0.78125</v>
      </c>
      <c r="G1324" s="128">
        <v>37.5</v>
      </c>
      <c r="I1324" s="207"/>
      <c r="J1324" s="203" t="s">
        <v>2790</v>
      </c>
      <c r="K1324" s="207" t="s">
        <v>2951</v>
      </c>
      <c r="L1324" s="229">
        <v>24</v>
      </c>
      <c r="M1324" s="229">
        <v>20</v>
      </c>
      <c r="N1324" s="205">
        <f t="shared" ref="N1324:N1330" si="134">O1324/L1324</f>
        <v>8.3333333333333339</v>
      </c>
      <c r="O1324" s="205">
        <v>200</v>
      </c>
    </row>
    <row r="1325" spans="1:17" ht="12.75" customHeight="1" x14ac:dyDescent="0.2">
      <c r="A1325" s="5"/>
      <c r="B1325" s="21" t="s">
        <v>2764</v>
      </c>
      <c r="C1325" s="3" t="s">
        <v>2923</v>
      </c>
      <c r="D1325" s="199">
        <v>48</v>
      </c>
      <c r="E1325" s="199">
        <v>10</v>
      </c>
      <c r="F1325" s="128">
        <f t="shared" si="133"/>
        <v>0.54999999999999993</v>
      </c>
      <c r="G1325" s="128">
        <v>26.4</v>
      </c>
      <c r="I1325" s="207"/>
      <c r="J1325" s="203" t="s">
        <v>2791</v>
      </c>
      <c r="K1325" s="207" t="s">
        <v>2952</v>
      </c>
      <c r="L1325" s="229">
        <v>12</v>
      </c>
      <c r="M1325" s="229">
        <v>50</v>
      </c>
      <c r="N1325" s="205">
        <f t="shared" si="134"/>
        <v>16.666666666666668</v>
      </c>
      <c r="O1325" s="205">
        <v>200</v>
      </c>
    </row>
    <row r="1326" spans="1:17" ht="12.75" customHeight="1" x14ac:dyDescent="0.2">
      <c r="A1326" s="5"/>
      <c r="B1326" s="21" t="s">
        <v>2765</v>
      </c>
      <c r="C1326" s="3" t="s">
        <v>2924</v>
      </c>
      <c r="D1326" s="199">
        <v>48</v>
      </c>
      <c r="E1326" s="199">
        <v>10</v>
      </c>
      <c r="F1326" s="128">
        <f t="shared" si="133"/>
        <v>0.625</v>
      </c>
      <c r="G1326" s="128">
        <v>30</v>
      </c>
      <c r="I1326" s="207"/>
      <c r="J1326" s="203" t="s">
        <v>1875</v>
      </c>
      <c r="K1326" s="204" t="s">
        <v>2953</v>
      </c>
      <c r="L1326" s="229">
        <v>5</v>
      </c>
      <c r="M1326" s="229">
        <v>20</v>
      </c>
      <c r="N1326" s="205">
        <f t="shared" si="134"/>
        <v>7.6</v>
      </c>
      <c r="O1326" s="208">
        <v>38</v>
      </c>
    </row>
    <row r="1327" spans="1:17" ht="12.75" customHeight="1" x14ac:dyDescent="0.2">
      <c r="A1327" s="5"/>
      <c r="B1327" s="21" t="s">
        <v>2766</v>
      </c>
      <c r="C1327" s="5" t="s">
        <v>2925</v>
      </c>
      <c r="D1327" s="199">
        <v>48</v>
      </c>
      <c r="E1327" s="199">
        <v>10</v>
      </c>
      <c r="F1327" s="128">
        <f t="shared" si="133"/>
        <v>0.65</v>
      </c>
      <c r="G1327" s="130">
        <v>31.2</v>
      </c>
      <c r="I1327" s="5"/>
      <c r="J1327" s="166" t="s">
        <v>2792</v>
      </c>
      <c r="K1327" s="3" t="s">
        <v>2954</v>
      </c>
      <c r="L1327" s="199">
        <v>8</v>
      </c>
      <c r="M1327" s="199">
        <v>15</v>
      </c>
      <c r="N1327" s="128">
        <f t="shared" si="134"/>
        <v>5.75</v>
      </c>
      <c r="O1327" s="128">
        <v>46</v>
      </c>
    </row>
    <row r="1328" spans="1:17" ht="12.75" customHeight="1" x14ac:dyDescent="0.2">
      <c r="A1328" s="5"/>
      <c r="B1328" s="21" t="s">
        <v>2767</v>
      </c>
      <c r="C1328" s="5" t="s">
        <v>2926</v>
      </c>
      <c r="D1328" s="199">
        <v>48</v>
      </c>
      <c r="E1328" s="199">
        <v>10</v>
      </c>
      <c r="F1328" s="128">
        <f t="shared" si="133"/>
        <v>0.78125</v>
      </c>
      <c r="G1328" s="128">
        <v>37.5</v>
      </c>
      <c r="I1328" s="5"/>
      <c r="J1328" s="166" t="s">
        <v>2793</v>
      </c>
      <c r="K1328" s="3" t="s">
        <v>2955</v>
      </c>
      <c r="L1328" s="199">
        <v>6</v>
      </c>
      <c r="M1328" s="199">
        <v>15</v>
      </c>
      <c r="N1328" s="128">
        <f t="shared" si="134"/>
        <v>6</v>
      </c>
      <c r="O1328" s="128">
        <v>36</v>
      </c>
    </row>
    <row r="1329" spans="1:15" ht="12.75" customHeight="1" x14ac:dyDescent="0.2">
      <c r="C1329" s="28" t="s">
        <v>2768</v>
      </c>
      <c r="F1329" s="127" t="s">
        <v>1868</v>
      </c>
      <c r="G1329" s="149"/>
      <c r="I1329" s="5"/>
      <c r="J1329" s="166" t="s">
        <v>2794</v>
      </c>
      <c r="K1329" s="3" t="s">
        <v>2956</v>
      </c>
      <c r="L1329" s="199">
        <v>4</v>
      </c>
      <c r="M1329" s="199">
        <v>30</v>
      </c>
      <c r="N1329" s="128">
        <f t="shared" si="134"/>
        <v>12.5</v>
      </c>
      <c r="O1329" s="128">
        <v>50</v>
      </c>
    </row>
    <row r="1330" spans="1:15" ht="12.75" customHeight="1" x14ac:dyDescent="0.2">
      <c r="A1330" s="5"/>
      <c r="B1330" s="34" t="s">
        <v>2769</v>
      </c>
      <c r="C1330" s="5" t="s">
        <v>2928</v>
      </c>
      <c r="D1330" s="199">
        <v>24</v>
      </c>
      <c r="E1330" s="199">
        <v>10</v>
      </c>
      <c r="F1330" s="128">
        <f>G1330/D1330</f>
        <v>1.25</v>
      </c>
      <c r="G1330" s="128">
        <v>30</v>
      </c>
      <c r="I1330" s="5"/>
      <c r="J1330" s="166" t="s">
        <v>2795</v>
      </c>
      <c r="K1330" s="3" t="s">
        <v>2957</v>
      </c>
      <c r="L1330" s="199">
        <v>3</v>
      </c>
      <c r="M1330" s="199">
        <v>20</v>
      </c>
      <c r="N1330" s="128">
        <f t="shared" si="134"/>
        <v>20</v>
      </c>
      <c r="O1330" s="128">
        <v>60</v>
      </c>
    </row>
    <row r="1331" spans="1:15" ht="12.75" customHeight="1" x14ac:dyDescent="0.2">
      <c r="A1331" s="5"/>
      <c r="B1331" s="34" t="s">
        <v>2770</v>
      </c>
      <c r="C1331" s="5" t="s">
        <v>2929</v>
      </c>
      <c r="D1331" s="199">
        <v>24</v>
      </c>
      <c r="E1331" s="199">
        <v>10</v>
      </c>
      <c r="F1331" s="128">
        <f>G1331/D1331</f>
        <v>2</v>
      </c>
      <c r="G1331" s="128">
        <v>48</v>
      </c>
      <c r="J1331" s="180"/>
      <c r="K1331" s="28" t="s">
        <v>2783</v>
      </c>
      <c r="N1331" s="160" t="s">
        <v>3266</v>
      </c>
      <c r="O1331" s="149"/>
    </row>
    <row r="1332" spans="1:15" ht="12.75" customHeight="1" x14ac:dyDescent="0.2">
      <c r="A1332" s="5"/>
      <c r="B1332" s="34" t="s">
        <v>2771</v>
      </c>
      <c r="C1332" s="5" t="s">
        <v>2930</v>
      </c>
      <c r="D1332" s="231">
        <v>24</v>
      </c>
      <c r="E1332" s="231">
        <v>10</v>
      </c>
      <c r="F1332" s="128">
        <f>G1332/D1332</f>
        <v>3.6666666666666665</v>
      </c>
      <c r="G1332" s="131">
        <v>88</v>
      </c>
      <c r="I1332" s="5"/>
      <c r="J1332" s="166" t="s">
        <v>2796</v>
      </c>
      <c r="K1332" s="3" t="s">
        <v>2958</v>
      </c>
      <c r="L1332" s="199">
        <v>4</v>
      </c>
      <c r="M1332" s="199">
        <v>10</v>
      </c>
      <c r="N1332" s="128">
        <f t="shared" ref="N1332:N1337" si="135">O1332/L1332</f>
        <v>17</v>
      </c>
      <c r="O1332" s="128">
        <v>68</v>
      </c>
    </row>
    <row r="1333" spans="1:15" ht="12.75" customHeight="1" x14ac:dyDescent="0.2">
      <c r="A1333" s="5"/>
      <c r="B1333" s="166" t="s">
        <v>2772</v>
      </c>
      <c r="C1333" s="5" t="s">
        <v>2931</v>
      </c>
      <c r="D1333" s="199">
        <v>24</v>
      </c>
      <c r="E1333" s="199">
        <v>10</v>
      </c>
      <c r="F1333" s="128">
        <f>G1333/D1333</f>
        <v>3.3333333333333335</v>
      </c>
      <c r="G1333" s="128">
        <v>80</v>
      </c>
      <c r="I1333" s="5"/>
      <c r="J1333" s="166" t="s">
        <v>2797</v>
      </c>
      <c r="K1333" s="3" t="s">
        <v>2959</v>
      </c>
      <c r="L1333" s="199">
        <v>4</v>
      </c>
      <c r="M1333" s="199">
        <v>25</v>
      </c>
      <c r="N1333" s="128">
        <f t="shared" si="135"/>
        <v>13</v>
      </c>
      <c r="O1333" s="128">
        <v>52</v>
      </c>
    </row>
    <row r="1334" spans="1:15" ht="12.75" customHeight="1" x14ac:dyDescent="0.2">
      <c r="A1334" s="5"/>
      <c r="B1334" s="21" t="s">
        <v>2773</v>
      </c>
      <c r="C1334" s="5" t="s">
        <v>2932</v>
      </c>
      <c r="D1334" s="199">
        <v>24</v>
      </c>
      <c r="E1334" s="199">
        <v>10</v>
      </c>
      <c r="F1334" s="128">
        <f>G1334/D1334</f>
        <v>2.4166666666666665</v>
      </c>
      <c r="G1334" s="128">
        <v>58</v>
      </c>
      <c r="I1334" s="5"/>
      <c r="J1334" s="166" t="s">
        <v>2798</v>
      </c>
      <c r="K1334" s="3" t="s">
        <v>2960</v>
      </c>
      <c r="L1334" s="199">
        <v>12</v>
      </c>
      <c r="M1334" s="199">
        <v>50</v>
      </c>
      <c r="N1334" s="128">
        <f t="shared" si="135"/>
        <v>6.333333333333333</v>
      </c>
      <c r="O1334" s="128">
        <v>76</v>
      </c>
    </row>
    <row r="1335" spans="1:15" ht="12.75" customHeight="1" x14ac:dyDescent="0.2">
      <c r="C1335" s="87" t="s">
        <v>502</v>
      </c>
      <c r="F1335" s="127" t="s">
        <v>1869</v>
      </c>
      <c r="I1335" s="5"/>
      <c r="J1335" s="21" t="s">
        <v>2799</v>
      </c>
      <c r="K1335" s="3" t="s">
        <v>2961</v>
      </c>
      <c r="L1335" s="199">
        <v>12</v>
      </c>
      <c r="M1335" s="199">
        <v>50</v>
      </c>
      <c r="N1335" s="128">
        <f t="shared" si="135"/>
        <v>11.666666666666666</v>
      </c>
      <c r="O1335" s="128">
        <v>140</v>
      </c>
    </row>
    <row r="1336" spans="1:15" ht="12.75" customHeight="1" x14ac:dyDescent="0.2">
      <c r="A1336" s="5"/>
      <c r="B1336" s="168" t="s">
        <v>394</v>
      </c>
      <c r="C1336" s="5" t="s">
        <v>1079</v>
      </c>
      <c r="D1336" s="21">
        <v>48</v>
      </c>
      <c r="E1336" s="21">
        <v>2</v>
      </c>
      <c r="F1336" s="128">
        <f t="shared" ref="F1336:F1347" si="136">G1336/D1336</f>
        <v>1.5</v>
      </c>
      <c r="G1336" s="128">
        <v>72</v>
      </c>
      <c r="I1336" s="5"/>
      <c r="J1336" s="21" t="s">
        <v>2800</v>
      </c>
      <c r="K1336" s="3" t="s">
        <v>2962</v>
      </c>
      <c r="L1336" s="199">
        <v>24</v>
      </c>
      <c r="M1336" s="199">
        <v>10</v>
      </c>
      <c r="N1336" s="128">
        <f t="shared" si="135"/>
        <v>4.25</v>
      </c>
      <c r="O1336" s="128">
        <v>102</v>
      </c>
    </row>
    <row r="1337" spans="1:15" ht="12.75" customHeight="1" x14ac:dyDescent="0.2">
      <c r="A1337" s="5"/>
      <c r="B1337" s="168" t="s">
        <v>378</v>
      </c>
      <c r="C1337" s="5" t="s">
        <v>1075</v>
      </c>
      <c r="D1337" s="21">
        <v>10</v>
      </c>
      <c r="E1337" s="21">
        <v>5</v>
      </c>
      <c r="F1337" s="128">
        <f t="shared" si="136"/>
        <v>6</v>
      </c>
      <c r="G1337" s="128">
        <v>60</v>
      </c>
      <c r="I1337" s="224"/>
      <c r="J1337" s="216" t="s">
        <v>2801</v>
      </c>
      <c r="K1337" s="217" t="s">
        <v>2962</v>
      </c>
      <c r="L1337" s="230">
        <v>6</v>
      </c>
      <c r="M1337" s="230">
        <v>25</v>
      </c>
      <c r="N1337" s="218">
        <f t="shared" si="135"/>
        <v>11.666666666666666</v>
      </c>
      <c r="O1337" s="218">
        <v>70</v>
      </c>
    </row>
    <row r="1338" spans="1:15" ht="12.75" customHeight="1" x14ac:dyDescent="0.2">
      <c r="A1338" s="5"/>
      <c r="B1338" s="171" t="s">
        <v>1677</v>
      </c>
      <c r="C1338" s="29" t="s">
        <v>1679</v>
      </c>
      <c r="D1338" s="34">
        <v>6</v>
      </c>
      <c r="E1338" s="34">
        <v>10</v>
      </c>
      <c r="F1338" s="128">
        <f t="shared" si="136"/>
        <v>13.333333333333334</v>
      </c>
      <c r="G1338" s="131">
        <v>80</v>
      </c>
      <c r="K1338" s="28" t="s">
        <v>2783</v>
      </c>
      <c r="N1338" s="160" t="s">
        <v>2964</v>
      </c>
      <c r="O1338" s="149"/>
    </row>
    <row r="1339" spans="1:15" ht="12.75" customHeight="1" x14ac:dyDescent="0.2">
      <c r="A1339" s="5"/>
      <c r="B1339" s="168" t="s">
        <v>400</v>
      </c>
      <c r="C1339" s="5" t="s">
        <v>1037</v>
      </c>
      <c r="D1339" s="21">
        <v>10</v>
      </c>
      <c r="E1339" s="21">
        <v>5</v>
      </c>
      <c r="F1339" s="128">
        <f t="shared" si="136"/>
        <v>3.6</v>
      </c>
      <c r="G1339" s="128">
        <v>36</v>
      </c>
      <c r="I1339" s="207"/>
      <c r="J1339" s="225" t="s">
        <v>2802</v>
      </c>
      <c r="K1339" s="204" t="s">
        <v>2948</v>
      </c>
      <c r="L1339" s="229">
        <v>20</v>
      </c>
      <c r="M1339" s="229">
        <v>20</v>
      </c>
      <c r="N1339" s="205">
        <f t="shared" ref="N1339" si="137">O1339/L1339</f>
        <v>10</v>
      </c>
      <c r="O1339" s="205">
        <v>200</v>
      </c>
    </row>
    <row r="1340" spans="1:15" ht="12.75" customHeight="1" x14ac:dyDescent="0.2">
      <c r="A1340" s="5"/>
      <c r="B1340" s="168" t="s">
        <v>397</v>
      </c>
      <c r="C1340" s="5" t="s">
        <v>1092</v>
      </c>
      <c r="D1340" s="21">
        <v>25</v>
      </c>
      <c r="E1340" s="21">
        <v>4</v>
      </c>
      <c r="F1340" s="128">
        <f t="shared" si="136"/>
        <v>1.68</v>
      </c>
      <c r="G1340" s="128">
        <v>42</v>
      </c>
      <c r="I1340" s="207"/>
      <c r="J1340" s="203" t="s">
        <v>3267</v>
      </c>
      <c r="K1340" s="204" t="s">
        <v>2948</v>
      </c>
      <c r="L1340" s="203" t="s">
        <v>13</v>
      </c>
      <c r="M1340" s="203" t="s">
        <v>3296</v>
      </c>
      <c r="N1340" s="205">
        <f>O1340/L1340</f>
        <v>25</v>
      </c>
      <c r="O1340" s="205">
        <v>200</v>
      </c>
    </row>
    <row r="1341" spans="1:15" ht="12.75" customHeight="1" x14ac:dyDescent="0.2">
      <c r="A1341" s="5"/>
      <c r="B1341" s="168" t="s">
        <v>377</v>
      </c>
      <c r="C1341" s="5" t="s">
        <v>1076</v>
      </c>
      <c r="D1341" s="21">
        <v>10</v>
      </c>
      <c r="E1341" s="21">
        <v>10</v>
      </c>
      <c r="F1341" s="128">
        <f t="shared" si="136"/>
        <v>3.8</v>
      </c>
      <c r="G1341" s="128">
        <v>38</v>
      </c>
      <c r="I1341" s="5"/>
      <c r="J1341" s="21" t="s">
        <v>2803</v>
      </c>
      <c r="K1341" s="5" t="s">
        <v>2965</v>
      </c>
      <c r="L1341" s="199">
        <v>16</v>
      </c>
      <c r="M1341" s="199">
        <v>50</v>
      </c>
      <c r="N1341" s="128">
        <f t="shared" ref="N1341:N1345" si="138">O1341/L1341</f>
        <v>6.25</v>
      </c>
      <c r="O1341" s="128">
        <v>100</v>
      </c>
    </row>
    <row r="1342" spans="1:15" ht="12.75" customHeight="1" x14ac:dyDescent="0.2">
      <c r="A1342" s="5"/>
      <c r="B1342" s="171" t="s">
        <v>1678</v>
      </c>
      <c r="C1342" s="29" t="s">
        <v>1680</v>
      </c>
      <c r="D1342" s="34">
        <v>12</v>
      </c>
      <c r="E1342" s="34">
        <v>10</v>
      </c>
      <c r="F1342" s="128">
        <f t="shared" si="136"/>
        <v>8</v>
      </c>
      <c r="G1342" s="131">
        <v>96</v>
      </c>
      <c r="I1342" s="5"/>
      <c r="J1342" s="21" t="s">
        <v>2804</v>
      </c>
      <c r="K1342" s="5" t="s">
        <v>2966</v>
      </c>
      <c r="L1342" s="199">
        <v>12</v>
      </c>
      <c r="M1342" s="199">
        <v>50</v>
      </c>
      <c r="N1342" s="128">
        <f t="shared" si="138"/>
        <v>11</v>
      </c>
      <c r="O1342" s="128">
        <v>132</v>
      </c>
    </row>
    <row r="1343" spans="1:15" ht="12.75" customHeight="1" x14ac:dyDescent="0.2">
      <c r="A1343" s="5"/>
      <c r="B1343" s="168" t="s">
        <v>401</v>
      </c>
      <c r="C1343" s="5" t="s">
        <v>1036</v>
      </c>
      <c r="D1343" s="21">
        <v>25</v>
      </c>
      <c r="E1343" s="21">
        <v>4</v>
      </c>
      <c r="F1343" s="128">
        <f t="shared" si="136"/>
        <v>1.1200000000000001</v>
      </c>
      <c r="G1343" s="128">
        <v>28</v>
      </c>
      <c r="I1343" s="5"/>
      <c r="J1343" s="21" t="s">
        <v>2805</v>
      </c>
      <c r="K1343" s="5" t="s">
        <v>2967</v>
      </c>
      <c r="L1343" s="199">
        <v>14</v>
      </c>
      <c r="M1343" s="199">
        <v>25</v>
      </c>
      <c r="N1343" s="128">
        <f t="shared" si="138"/>
        <v>10.714285714285714</v>
      </c>
      <c r="O1343" s="128">
        <v>150</v>
      </c>
    </row>
    <row r="1344" spans="1:15" ht="12.75" customHeight="1" x14ac:dyDescent="0.2">
      <c r="A1344" s="5"/>
      <c r="B1344" s="171" t="s">
        <v>376</v>
      </c>
      <c r="C1344" s="5" t="s">
        <v>1077</v>
      </c>
      <c r="D1344" s="21">
        <v>10</v>
      </c>
      <c r="E1344" s="21">
        <v>10</v>
      </c>
      <c r="F1344" s="128">
        <f t="shared" si="136"/>
        <v>3.5</v>
      </c>
      <c r="G1344" s="128">
        <v>35</v>
      </c>
      <c r="I1344" s="5"/>
      <c r="J1344" s="21" t="s">
        <v>2806</v>
      </c>
      <c r="K1344" s="5" t="s">
        <v>2968</v>
      </c>
      <c r="L1344" s="199">
        <v>12</v>
      </c>
      <c r="M1344" s="199">
        <v>50</v>
      </c>
      <c r="N1344" s="128">
        <f t="shared" si="138"/>
        <v>8.3333333333333339</v>
      </c>
      <c r="O1344" s="128">
        <v>100</v>
      </c>
    </row>
    <row r="1345" spans="1:17" ht="12.75" customHeight="1" x14ac:dyDescent="0.2">
      <c r="A1345" s="5"/>
      <c r="B1345" s="168" t="s">
        <v>396</v>
      </c>
      <c r="C1345" s="5" t="s">
        <v>1051</v>
      </c>
      <c r="D1345" s="21">
        <v>25</v>
      </c>
      <c r="E1345" s="21">
        <v>4</v>
      </c>
      <c r="F1345" s="128">
        <f t="shared" si="136"/>
        <v>1.76</v>
      </c>
      <c r="G1345" s="128">
        <v>44</v>
      </c>
      <c r="I1345" s="5"/>
      <c r="J1345" s="21" t="s">
        <v>2807</v>
      </c>
      <c r="K1345" s="5" t="s">
        <v>2969</v>
      </c>
      <c r="L1345" s="199">
        <v>12</v>
      </c>
      <c r="M1345" s="199">
        <v>50</v>
      </c>
      <c r="N1345" s="128">
        <f t="shared" si="138"/>
        <v>11.666666666666666</v>
      </c>
      <c r="O1345" s="128">
        <v>140</v>
      </c>
      <c r="P1345" s="50"/>
      <c r="Q1345" s="50"/>
    </row>
    <row r="1346" spans="1:17" ht="12.75" customHeight="1" x14ac:dyDescent="0.2">
      <c r="A1346" s="5"/>
      <c r="B1346" s="168" t="s">
        <v>1711</v>
      </c>
      <c r="C1346" s="5" t="s">
        <v>1096</v>
      </c>
      <c r="D1346" s="21">
        <v>48</v>
      </c>
      <c r="E1346" s="21">
        <v>3</v>
      </c>
      <c r="F1346" s="128">
        <f t="shared" si="136"/>
        <v>0.91666666666666663</v>
      </c>
      <c r="G1346" s="128">
        <v>44</v>
      </c>
      <c r="J1346" s="180"/>
      <c r="N1346" s="149"/>
      <c r="O1346" s="149"/>
      <c r="P1346" s="50"/>
      <c r="Q1346" s="50"/>
    </row>
    <row r="1347" spans="1:17" ht="12.75" customHeight="1" x14ac:dyDescent="0.2">
      <c r="A1347" s="5"/>
      <c r="B1347" s="21" t="s">
        <v>2774</v>
      </c>
      <c r="C1347" s="5" t="s">
        <v>2933</v>
      </c>
      <c r="D1347" s="199">
        <v>12</v>
      </c>
      <c r="E1347" s="199">
        <v>5</v>
      </c>
      <c r="F1347" s="128">
        <f t="shared" si="136"/>
        <v>2</v>
      </c>
      <c r="G1347" s="128">
        <v>24</v>
      </c>
      <c r="J1347" s="180"/>
      <c r="N1347" s="149"/>
      <c r="O1347" s="149"/>
      <c r="P1347" s="50"/>
      <c r="Q1347" s="50"/>
    </row>
    <row r="1348" spans="1:17" ht="12.75" customHeight="1" x14ac:dyDescent="0.2">
      <c r="J1348" s="180"/>
      <c r="N1348" s="149"/>
      <c r="O1348" s="149"/>
      <c r="P1348" s="50"/>
      <c r="Q1348" s="50"/>
    </row>
    <row r="1349" spans="1:17" ht="12.75" customHeight="1" x14ac:dyDescent="0.2">
      <c r="P1349" s="50"/>
      <c r="Q1349" s="50"/>
    </row>
    <row r="1350" spans="1:17" ht="12.75" customHeight="1" x14ac:dyDescent="0.2">
      <c r="C1350" s="28"/>
      <c r="F1350" s="160"/>
      <c r="G1350" s="149"/>
      <c r="N1350" s="149"/>
      <c r="O1350" s="149"/>
      <c r="P1350" s="50"/>
      <c r="Q1350" s="50"/>
    </row>
    <row r="1351" spans="1:17" ht="12.75" customHeight="1" x14ac:dyDescent="0.2">
      <c r="B1351" s="180"/>
      <c r="F1351" s="149"/>
      <c r="G1351" s="149"/>
      <c r="N1351" s="149"/>
      <c r="O1351" s="149"/>
      <c r="P1351" s="50"/>
      <c r="Q1351" s="50"/>
    </row>
    <row r="1352" spans="1:17" ht="12.75" customHeight="1" x14ac:dyDescent="0.2">
      <c r="C1352" s="28"/>
      <c r="F1352" s="160"/>
      <c r="G1352" s="149"/>
      <c r="K1352" s="28"/>
      <c r="N1352" s="160"/>
      <c r="O1352" s="149"/>
      <c r="P1352" s="50"/>
      <c r="Q1352" s="50"/>
    </row>
    <row r="1353" spans="1:17" ht="12.75" customHeight="1" x14ac:dyDescent="0.2">
      <c r="F1353" s="149"/>
      <c r="G1353" s="149"/>
      <c r="N1353" s="149"/>
      <c r="O1353" s="149"/>
      <c r="P1353" s="50"/>
      <c r="Q1353" s="50"/>
    </row>
    <row r="1354" spans="1:17" ht="12.75" customHeight="1" x14ac:dyDescent="0.2">
      <c r="B1354" s="8"/>
      <c r="C1354" s="28" t="s">
        <v>105</v>
      </c>
      <c r="D1354" s="86"/>
      <c r="E1354" s="86"/>
      <c r="F1354" s="127" t="s">
        <v>1865</v>
      </c>
      <c r="K1354" s="28"/>
      <c r="N1354" s="127" t="s">
        <v>1869</v>
      </c>
      <c r="P1354" s="50"/>
      <c r="Q1354" s="50"/>
    </row>
    <row r="1355" spans="1:17" ht="12.75" customHeight="1" x14ac:dyDescent="0.2">
      <c r="A1355" s="5"/>
      <c r="B1355" s="168" t="s">
        <v>1843</v>
      </c>
      <c r="C1355" s="5" t="s">
        <v>1844</v>
      </c>
      <c r="D1355" s="199">
        <v>240</v>
      </c>
      <c r="E1355" s="199">
        <v>1</v>
      </c>
      <c r="F1355" s="128">
        <f t="shared" ref="F1355:F1360" si="139">G1355/D1355</f>
        <v>0.15</v>
      </c>
      <c r="G1355" s="128">
        <v>36</v>
      </c>
      <c r="I1355" s="5"/>
      <c r="J1355" s="168" t="s">
        <v>253</v>
      </c>
      <c r="K1355" s="3" t="s">
        <v>1145</v>
      </c>
      <c r="L1355" s="34">
        <v>10</v>
      </c>
      <c r="M1355" s="34">
        <v>1000</v>
      </c>
      <c r="N1355" s="128">
        <f t="shared" ref="N1355:N1364" si="140">O1355/L1355</f>
        <v>6.8</v>
      </c>
      <c r="O1355" s="128">
        <v>68</v>
      </c>
      <c r="P1355" s="50"/>
      <c r="Q1355" s="50"/>
    </row>
    <row r="1356" spans="1:17" ht="12.75" customHeight="1" x14ac:dyDescent="0.2">
      <c r="A1356" s="5"/>
      <c r="B1356" s="168" t="s">
        <v>145</v>
      </c>
      <c r="C1356" s="5" t="s">
        <v>1133</v>
      </c>
      <c r="D1356" s="21">
        <v>240</v>
      </c>
      <c r="E1356" s="21">
        <v>1</v>
      </c>
      <c r="F1356" s="128">
        <f t="shared" si="139"/>
        <v>0.17499999999999999</v>
      </c>
      <c r="G1356" s="128">
        <v>42</v>
      </c>
      <c r="I1356" s="5"/>
      <c r="J1356" s="168" t="s">
        <v>175</v>
      </c>
      <c r="K1356" s="5" t="s">
        <v>1125</v>
      </c>
      <c r="L1356" s="21">
        <v>1</v>
      </c>
      <c r="M1356" s="21">
        <v>1</v>
      </c>
      <c r="N1356" s="128">
        <f t="shared" si="140"/>
        <v>9.3000000000000007</v>
      </c>
      <c r="O1356" s="128">
        <v>9.3000000000000007</v>
      </c>
      <c r="P1356" s="50"/>
      <c r="Q1356" s="50"/>
    </row>
    <row r="1357" spans="1:17" ht="12.75" customHeight="1" x14ac:dyDescent="0.2">
      <c r="A1357" s="5"/>
      <c r="B1357" s="168" t="s">
        <v>146</v>
      </c>
      <c r="C1357" s="5" t="s">
        <v>1134</v>
      </c>
      <c r="D1357" s="21">
        <v>240</v>
      </c>
      <c r="E1357" s="21">
        <v>1</v>
      </c>
      <c r="F1357" s="128">
        <f t="shared" si="139"/>
        <v>0.24166666666666667</v>
      </c>
      <c r="G1357" s="128">
        <v>58</v>
      </c>
      <c r="I1357" s="5"/>
      <c r="J1357" s="168" t="s">
        <v>176</v>
      </c>
      <c r="K1357" s="5" t="s">
        <v>1126</v>
      </c>
      <c r="L1357" s="21">
        <v>1000</v>
      </c>
      <c r="M1357" s="21">
        <v>1</v>
      </c>
      <c r="N1357" s="128">
        <f t="shared" si="140"/>
        <v>0.05</v>
      </c>
      <c r="O1357" s="128">
        <v>50</v>
      </c>
    </row>
    <row r="1358" spans="1:17" ht="12.75" customHeight="1" x14ac:dyDescent="0.2">
      <c r="A1358" s="224"/>
      <c r="B1358" s="216" t="s">
        <v>1831</v>
      </c>
      <c r="C1358" s="224" t="s">
        <v>1845</v>
      </c>
      <c r="D1358" s="230">
        <v>240</v>
      </c>
      <c r="E1358" s="230">
        <v>1</v>
      </c>
      <c r="F1358" s="218">
        <f t="shared" si="139"/>
        <v>0.27500000000000002</v>
      </c>
      <c r="G1358" s="218">
        <v>66</v>
      </c>
      <c r="I1358" s="5"/>
      <c r="J1358" s="168" t="s">
        <v>178</v>
      </c>
      <c r="K1358" s="5" t="s">
        <v>1127</v>
      </c>
      <c r="L1358" s="199">
        <v>1</v>
      </c>
      <c r="M1358" s="199">
        <v>1</v>
      </c>
      <c r="N1358" s="128">
        <f t="shared" si="140"/>
        <v>8.9499999999999993</v>
      </c>
      <c r="O1358" s="128">
        <v>8.9499999999999993</v>
      </c>
    </row>
    <row r="1359" spans="1:17" ht="12.75" customHeight="1" x14ac:dyDescent="0.2">
      <c r="A1359" s="224"/>
      <c r="B1359" s="216" t="s">
        <v>403</v>
      </c>
      <c r="C1359" s="224" t="s">
        <v>1846</v>
      </c>
      <c r="D1359" s="230">
        <v>50</v>
      </c>
      <c r="E1359" s="230">
        <v>1</v>
      </c>
      <c r="F1359" s="218">
        <f t="shared" si="139"/>
        <v>0.84</v>
      </c>
      <c r="G1359" s="218">
        <v>42</v>
      </c>
      <c r="I1359" s="5"/>
      <c r="J1359" s="21" t="s">
        <v>1650</v>
      </c>
      <c r="K1359" s="5" t="s">
        <v>1651</v>
      </c>
      <c r="L1359" s="199">
        <v>1</v>
      </c>
      <c r="M1359" s="199">
        <v>1</v>
      </c>
      <c r="N1359" s="128">
        <f t="shared" si="140"/>
        <v>5</v>
      </c>
      <c r="O1359" s="128">
        <v>5</v>
      </c>
    </row>
    <row r="1360" spans="1:17" ht="12.75" customHeight="1" x14ac:dyDescent="0.2">
      <c r="A1360" s="224"/>
      <c r="B1360" s="216" t="s">
        <v>1832</v>
      </c>
      <c r="C1360" s="224" t="s">
        <v>1847</v>
      </c>
      <c r="D1360" s="230">
        <v>50</v>
      </c>
      <c r="E1360" s="230">
        <v>1</v>
      </c>
      <c r="F1360" s="218">
        <f t="shared" si="139"/>
        <v>1.44</v>
      </c>
      <c r="G1360" s="218">
        <v>72</v>
      </c>
      <c r="I1360" s="5"/>
      <c r="J1360" s="21" t="s">
        <v>1647</v>
      </c>
      <c r="K1360" s="5" t="s">
        <v>1858</v>
      </c>
      <c r="L1360" s="199">
        <v>72</v>
      </c>
      <c r="M1360" s="199">
        <v>2</v>
      </c>
      <c r="N1360" s="128">
        <f t="shared" si="140"/>
        <v>1.25</v>
      </c>
      <c r="O1360" s="128">
        <v>90</v>
      </c>
    </row>
    <row r="1361" spans="1:17" ht="12.75" customHeight="1" x14ac:dyDescent="0.2">
      <c r="C1361" s="28" t="s">
        <v>1833</v>
      </c>
      <c r="F1361" s="127" t="s">
        <v>1865</v>
      </c>
      <c r="G1361" s="149"/>
      <c r="I1361" s="5"/>
      <c r="J1361" s="166" t="s">
        <v>1648</v>
      </c>
      <c r="K1361" s="5" t="s">
        <v>1859</v>
      </c>
      <c r="L1361" s="199">
        <v>72</v>
      </c>
      <c r="M1361" s="199">
        <v>2</v>
      </c>
      <c r="N1361" s="128">
        <f t="shared" si="140"/>
        <v>1.25</v>
      </c>
      <c r="O1361" s="128">
        <v>90</v>
      </c>
    </row>
    <row r="1362" spans="1:17" ht="12.75" customHeight="1" x14ac:dyDescent="0.2">
      <c r="A1362" s="21"/>
      <c r="B1362" s="21" t="s">
        <v>1834</v>
      </c>
      <c r="C1362" s="188" t="s">
        <v>1849</v>
      </c>
      <c r="D1362" s="199">
        <v>150</v>
      </c>
      <c r="E1362" s="199">
        <v>1</v>
      </c>
      <c r="F1362" s="128">
        <f>G1362/D1362</f>
        <v>0.24</v>
      </c>
      <c r="G1362" s="128">
        <v>36</v>
      </c>
      <c r="I1362" s="5"/>
      <c r="J1362" s="173" t="s">
        <v>257</v>
      </c>
      <c r="K1362" s="5" t="s">
        <v>1155</v>
      </c>
      <c r="L1362" s="21">
        <v>1</v>
      </c>
      <c r="M1362" s="21">
        <v>1</v>
      </c>
      <c r="N1362" s="128">
        <f t="shared" si="140"/>
        <v>3.25</v>
      </c>
      <c r="O1362" s="16">
        <v>3.25</v>
      </c>
    </row>
    <row r="1363" spans="1:17" ht="12.75" customHeight="1" x14ac:dyDescent="0.2">
      <c r="A1363" s="216"/>
      <c r="B1363" s="216" t="s">
        <v>1835</v>
      </c>
      <c r="C1363" s="306" t="s">
        <v>1850</v>
      </c>
      <c r="D1363" s="230">
        <v>150</v>
      </c>
      <c r="E1363" s="230">
        <v>1</v>
      </c>
      <c r="F1363" s="218">
        <f t="shared" ref="F1363:F1369" si="141">G1363/D1363</f>
        <v>0.33333333333333331</v>
      </c>
      <c r="G1363" s="218">
        <v>50</v>
      </c>
      <c r="I1363" s="5"/>
      <c r="J1363" s="168" t="s">
        <v>182</v>
      </c>
      <c r="K1363" s="5" t="s">
        <v>1131</v>
      </c>
      <c r="L1363" s="21">
        <v>1</v>
      </c>
      <c r="M1363" s="21">
        <v>72</v>
      </c>
      <c r="N1363" s="128">
        <f t="shared" si="140"/>
        <v>62</v>
      </c>
      <c r="O1363" s="128">
        <v>62</v>
      </c>
    </row>
    <row r="1364" spans="1:17" ht="12.75" customHeight="1" x14ac:dyDescent="0.2">
      <c r="A1364" s="216"/>
      <c r="B1364" s="216" t="s">
        <v>1836</v>
      </c>
      <c r="C1364" s="306" t="s">
        <v>1851</v>
      </c>
      <c r="D1364" s="230">
        <v>150</v>
      </c>
      <c r="E1364" s="230">
        <v>1</v>
      </c>
      <c r="F1364" s="218">
        <f t="shared" si="141"/>
        <v>0.24</v>
      </c>
      <c r="G1364" s="218">
        <v>36</v>
      </c>
      <c r="I1364" s="5"/>
      <c r="J1364" s="168" t="s">
        <v>168</v>
      </c>
      <c r="K1364" s="5" t="s">
        <v>1151</v>
      </c>
      <c r="L1364" s="21">
        <v>60</v>
      </c>
      <c r="M1364" s="21">
        <v>1</v>
      </c>
      <c r="N1364" s="128">
        <f t="shared" si="140"/>
        <v>0.42499999999999999</v>
      </c>
      <c r="O1364" s="128">
        <v>25.5</v>
      </c>
    </row>
    <row r="1365" spans="1:17" ht="12.75" customHeight="1" x14ac:dyDescent="0.2">
      <c r="A1365" s="21"/>
      <c r="B1365" s="21" t="s">
        <v>1837</v>
      </c>
      <c r="C1365" s="188" t="s">
        <v>1852</v>
      </c>
      <c r="D1365" s="199">
        <v>150</v>
      </c>
      <c r="E1365" s="199">
        <v>1</v>
      </c>
      <c r="F1365" s="128">
        <f t="shared" si="141"/>
        <v>0.44</v>
      </c>
      <c r="G1365" s="128">
        <v>66</v>
      </c>
      <c r="K1365" s="28" t="s">
        <v>1652</v>
      </c>
      <c r="N1365" s="127" t="s">
        <v>1870</v>
      </c>
    </row>
    <row r="1366" spans="1:17" ht="12.75" customHeight="1" x14ac:dyDescent="0.2">
      <c r="A1366" s="216"/>
      <c r="B1366" s="216" t="s">
        <v>1838</v>
      </c>
      <c r="C1366" s="306" t="s">
        <v>1853</v>
      </c>
      <c r="D1366" s="230">
        <v>150</v>
      </c>
      <c r="E1366" s="230">
        <v>1</v>
      </c>
      <c r="F1366" s="218">
        <f t="shared" si="141"/>
        <v>0.24</v>
      </c>
      <c r="G1366" s="218">
        <v>36</v>
      </c>
      <c r="I1366" s="5"/>
      <c r="J1366" s="173" t="s">
        <v>263</v>
      </c>
      <c r="K1366" s="5" t="s">
        <v>1286</v>
      </c>
      <c r="L1366" s="21">
        <v>50</v>
      </c>
      <c r="M1366" s="21">
        <v>1</v>
      </c>
      <c r="N1366" s="128">
        <f>O1366/L1366</f>
        <v>0.64</v>
      </c>
      <c r="O1366" s="128">
        <v>32</v>
      </c>
    </row>
    <row r="1367" spans="1:17" ht="12.75" customHeight="1" x14ac:dyDescent="0.2">
      <c r="A1367" s="216"/>
      <c r="B1367" s="216" t="s">
        <v>1839</v>
      </c>
      <c r="C1367" s="306" t="s">
        <v>1854</v>
      </c>
      <c r="D1367" s="230">
        <v>150</v>
      </c>
      <c r="E1367" s="230">
        <v>1</v>
      </c>
      <c r="F1367" s="218">
        <f t="shared" si="141"/>
        <v>0.24</v>
      </c>
      <c r="G1367" s="218">
        <v>36</v>
      </c>
      <c r="I1367" s="5"/>
      <c r="J1367" s="168" t="s">
        <v>177</v>
      </c>
      <c r="K1367" s="5" t="s">
        <v>1284</v>
      </c>
      <c r="L1367" s="21">
        <v>1000</v>
      </c>
      <c r="M1367" s="21">
        <v>1</v>
      </c>
      <c r="N1367" s="128">
        <f>O1367/L1367</f>
        <v>3.4000000000000002E-2</v>
      </c>
      <c r="O1367" s="128">
        <v>34</v>
      </c>
    </row>
    <row r="1368" spans="1:17" ht="12.75" customHeight="1" x14ac:dyDescent="0.2">
      <c r="A1368" s="21"/>
      <c r="B1368" s="166" t="s">
        <v>1840</v>
      </c>
      <c r="C1368" s="188" t="s">
        <v>1855</v>
      </c>
      <c r="D1368" s="199">
        <v>150</v>
      </c>
      <c r="E1368" s="199">
        <v>1</v>
      </c>
      <c r="F1368" s="128">
        <f t="shared" si="141"/>
        <v>0.24</v>
      </c>
      <c r="G1368" s="128">
        <v>36</v>
      </c>
      <c r="I1368" s="5"/>
      <c r="J1368" s="21" t="s">
        <v>198</v>
      </c>
      <c r="K1368" s="5" t="s">
        <v>1288</v>
      </c>
      <c r="L1368" s="21">
        <v>1</v>
      </c>
      <c r="M1368" s="21">
        <v>1</v>
      </c>
      <c r="N1368" s="128">
        <f>O1368/L1368</f>
        <v>34</v>
      </c>
      <c r="O1368" s="128">
        <v>34</v>
      </c>
    </row>
    <row r="1369" spans="1:17" ht="12.75" customHeight="1" x14ac:dyDescent="0.2">
      <c r="A1369" s="21"/>
      <c r="B1369" s="166" t="s">
        <v>1841</v>
      </c>
      <c r="C1369" s="188" t="s">
        <v>1856</v>
      </c>
      <c r="D1369" s="199">
        <v>150</v>
      </c>
      <c r="E1369" s="199">
        <v>1</v>
      </c>
      <c r="F1369" s="128">
        <f t="shared" si="141"/>
        <v>0.44</v>
      </c>
      <c r="G1369" s="128">
        <v>66</v>
      </c>
      <c r="I1369" s="5"/>
      <c r="J1369" s="21" t="s">
        <v>199</v>
      </c>
      <c r="K1369" s="5" t="s">
        <v>1289</v>
      </c>
      <c r="L1369" s="21">
        <v>1</v>
      </c>
      <c r="M1369" s="21">
        <v>1</v>
      </c>
      <c r="N1369" s="128">
        <f>O1369/L1369</f>
        <v>55</v>
      </c>
      <c r="O1369" s="128">
        <v>55</v>
      </c>
    </row>
    <row r="1370" spans="1:17" ht="12.75" customHeight="1" x14ac:dyDescent="0.2">
      <c r="C1370" s="28" t="s">
        <v>234</v>
      </c>
      <c r="F1370" s="127" t="s">
        <v>1866</v>
      </c>
      <c r="K1370" s="28" t="s">
        <v>473</v>
      </c>
      <c r="N1370" s="127" t="s">
        <v>1870</v>
      </c>
      <c r="O1370" s="6"/>
    </row>
    <row r="1371" spans="1:17" ht="12.75" customHeight="1" x14ac:dyDescent="0.2">
      <c r="A1371" s="5"/>
      <c r="B1371" s="168" t="s">
        <v>1718</v>
      </c>
      <c r="C1371" s="5" t="s">
        <v>1119</v>
      </c>
      <c r="D1371" s="21">
        <v>1000</v>
      </c>
      <c r="E1371" s="21">
        <v>1</v>
      </c>
      <c r="F1371" s="128">
        <f>G1371/D1371</f>
        <v>7.4999999999999997E-3</v>
      </c>
      <c r="G1371" s="128">
        <v>7.5</v>
      </c>
      <c r="I1371" s="5" t="s">
        <v>15</v>
      </c>
      <c r="J1371" s="21" t="s">
        <v>3294</v>
      </c>
      <c r="K1371" s="5" t="s">
        <v>3389</v>
      </c>
      <c r="L1371" s="199">
        <v>1</v>
      </c>
      <c r="M1371" s="199">
        <v>1</v>
      </c>
      <c r="N1371" s="128">
        <f>O1371/L1371</f>
        <v>24</v>
      </c>
      <c r="O1371" s="128">
        <v>24</v>
      </c>
    </row>
    <row r="1372" spans="1:17" ht="12.75" customHeight="1" x14ac:dyDescent="0.2">
      <c r="A1372" s="5"/>
      <c r="B1372" s="168" t="s">
        <v>1719</v>
      </c>
      <c r="C1372" s="5" t="s">
        <v>1120</v>
      </c>
      <c r="D1372" s="21">
        <v>1000</v>
      </c>
      <c r="E1372" s="21">
        <v>1</v>
      </c>
      <c r="F1372" s="128">
        <f>G1372/D1372</f>
        <v>7.4999999999999997E-3</v>
      </c>
      <c r="G1372" s="128">
        <v>7.5</v>
      </c>
      <c r="I1372" s="5"/>
      <c r="J1372" s="21" t="s">
        <v>159</v>
      </c>
      <c r="K1372" s="5" t="s">
        <v>1287</v>
      </c>
      <c r="L1372" s="21">
        <v>1</v>
      </c>
      <c r="M1372" s="21">
        <v>1</v>
      </c>
      <c r="N1372" s="128">
        <f>O1372/L1372</f>
        <v>72</v>
      </c>
      <c r="O1372" s="128">
        <v>72</v>
      </c>
    </row>
    <row r="1373" spans="1:17" ht="12.75" customHeight="1" x14ac:dyDescent="0.2">
      <c r="A1373" s="29"/>
      <c r="B1373" s="168" t="s">
        <v>1717</v>
      </c>
      <c r="C1373" s="5" t="s">
        <v>1121</v>
      </c>
      <c r="D1373" s="21">
        <v>1000</v>
      </c>
      <c r="E1373" s="21">
        <v>1</v>
      </c>
      <c r="F1373" s="128">
        <f>G1373/D1373</f>
        <v>7.4999999999999997E-3</v>
      </c>
      <c r="G1373" s="128">
        <v>7.5</v>
      </c>
      <c r="I1373" s="5"/>
      <c r="J1373" s="21" t="s">
        <v>2809</v>
      </c>
      <c r="K1373" s="5" t="s">
        <v>3388</v>
      </c>
      <c r="L1373" s="21" t="s">
        <v>3047</v>
      </c>
      <c r="M1373" s="21" t="s">
        <v>3047</v>
      </c>
      <c r="N1373" s="128">
        <f>O1373/L1373</f>
        <v>20</v>
      </c>
      <c r="O1373" s="128">
        <v>20</v>
      </c>
      <c r="P1373" s="50"/>
      <c r="Q1373" s="50"/>
    </row>
    <row r="1374" spans="1:17" ht="12.75" customHeight="1" x14ac:dyDescent="0.2">
      <c r="A1374" s="5"/>
      <c r="B1374" s="168" t="s">
        <v>1720</v>
      </c>
      <c r="C1374" s="5" t="s">
        <v>1122</v>
      </c>
      <c r="D1374" s="21">
        <v>1000</v>
      </c>
      <c r="E1374" s="21">
        <v>1</v>
      </c>
      <c r="F1374" s="128">
        <f>G1374/D1374</f>
        <v>7.4999999999999997E-3</v>
      </c>
      <c r="G1374" s="128">
        <v>7.5</v>
      </c>
      <c r="K1374" s="28" t="s">
        <v>1653</v>
      </c>
      <c r="N1374" s="127" t="s">
        <v>1870</v>
      </c>
    </row>
    <row r="1375" spans="1:17" ht="12.75" customHeight="1" x14ac:dyDescent="0.2">
      <c r="C1375" s="28" t="s">
        <v>1649</v>
      </c>
      <c r="F1375" s="127" t="s">
        <v>1866</v>
      </c>
      <c r="I1375" s="5"/>
      <c r="J1375" s="21" t="s">
        <v>174</v>
      </c>
      <c r="K1375" s="5" t="s">
        <v>1128</v>
      </c>
      <c r="L1375" s="21">
        <v>1000</v>
      </c>
      <c r="M1375" s="21">
        <v>1</v>
      </c>
      <c r="N1375" s="128">
        <f>O1375/L1375</f>
        <v>6.4000000000000001E-2</v>
      </c>
      <c r="O1375" s="128">
        <v>64</v>
      </c>
    </row>
    <row r="1376" spans="1:17" ht="12.75" customHeight="1" x14ac:dyDescent="0.2">
      <c r="A1376" s="5"/>
      <c r="B1376" s="166" t="s">
        <v>2808</v>
      </c>
      <c r="C1376" s="5" t="s">
        <v>1136</v>
      </c>
      <c r="D1376" s="21">
        <v>500</v>
      </c>
      <c r="E1376" s="21">
        <v>1</v>
      </c>
      <c r="F1376" s="128">
        <f>G1376/D1376</f>
        <v>5.8799999999999998E-2</v>
      </c>
      <c r="G1376" s="128">
        <v>29.4</v>
      </c>
      <c r="K1376" s="28" t="s">
        <v>1654</v>
      </c>
      <c r="N1376" s="127" t="s">
        <v>1870</v>
      </c>
    </row>
    <row r="1377" spans="1:15" ht="12.75" customHeight="1" x14ac:dyDescent="0.2">
      <c r="A1377" s="5"/>
      <c r="B1377" s="166" t="s">
        <v>266</v>
      </c>
      <c r="C1377" s="5" t="s">
        <v>1136</v>
      </c>
      <c r="D1377" s="21">
        <v>500</v>
      </c>
      <c r="E1377" s="21">
        <v>1</v>
      </c>
      <c r="F1377" s="128">
        <f>G1377/D1377</f>
        <v>6.3E-2</v>
      </c>
      <c r="G1377" s="128">
        <v>31.5</v>
      </c>
      <c r="I1377" s="5"/>
      <c r="J1377" s="21" t="s">
        <v>186</v>
      </c>
      <c r="K1377" s="5" t="s">
        <v>1285</v>
      </c>
      <c r="L1377" s="21">
        <v>350</v>
      </c>
      <c r="M1377" s="21">
        <v>1</v>
      </c>
      <c r="N1377" s="128">
        <f>O1377/L1377</f>
        <v>0.25714285714285712</v>
      </c>
      <c r="O1377" s="128">
        <v>90</v>
      </c>
    </row>
    <row r="1378" spans="1:15" ht="12.75" customHeight="1" x14ac:dyDescent="0.2">
      <c r="A1378" s="5"/>
      <c r="B1378" s="166" t="s">
        <v>265</v>
      </c>
      <c r="C1378" s="5" t="s">
        <v>1135</v>
      </c>
      <c r="D1378" s="21">
        <v>250</v>
      </c>
      <c r="E1378" s="21">
        <v>1</v>
      </c>
      <c r="F1378" s="128">
        <f>G1378/D1378</f>
        <v>0.16800000000000001</v>
      </c>
      <c r="G1378" s="128">
        <v>42</v>
      </c>
      <c r="I1378" s="5"/>
      <c r="J1378" s="21" t="s">
        <v>522</v>
      </c>
      <c r="K1378" s="5" t="s">
        <v>1132</v>
      </c>
      <c r="L1378" s="21">
        <v>300</v>
      </c>
      <c r="M1378" s="21">
        <v>1</v>
      </c>
      <c r="N1378" s="128">
        <f>O1378/L1378</f>
        <v>0.36666666666666664</v>
      </c>
      <c r="O1378" s="128">
        <v>110</v>
      </c>
    </row>
    <row r="1379" spans="1:15" ht="12.75" customHeight="1" x14ac:dyDescent="0.2">
      <c r="C1379" s="28" t="s">
        <v>115</v>
      </c>
      <c r="F1379" s="127" t="s">
        <v>1866</v>
      </c>
      <c r="I1379" s="5"/>
      <c r="J1379" s="21" t="s">
        <v>179</v>
      </c>
      <c r="K1379" s="5" t="s">
        <v>1522</v>
      </c>
      <c r="L1379" s="21">
        <v>400</v>
      </c>
      <c r="M1379" s="21">
        <v>1</v>
      </c>
      <c r="N1379" s="128">
        <f>O1379/L1379</f>
        <v>0.27</v>
      </c>
      <c r="O1379" s="128">
        <v>108</v>
      </c>
    </row>
    <row r="1380" spans="1:15" ht="12.75" customHeight="1" x14ac:dyDescent="0.2">
      <c r="A1380" s="5"/>
      <c r="B1380" s="171" t="s">
        <v>183</v>
      </c>
      <c r="C1380" s="5" t="s">
        <v>1123</v>
      </c>
      <c r="D1380" s="21">
        <v>2</v>
      </c>
      <c r="E1380" s="21">
        <v>100</v>
      </c>
      <c r="F1380" s="128">
        <f>G1380/D1380</f>
        <v>22.5</v>
      </c>
      <c r="G1380" s="128">
        <v>45</v>
      </c>
      <c r="I1380" s="42"/>
      <c r="K1380" s="28" t="s">
        <v>1335</v>
      </c>
      <c r="N1380" s="127" t="s">
        <v>1871</v>
      </c>
    </row>
    <row r="1381" spans="1:15" ht="12.75" customHeight="1" x14ac:dyDescent="0.2">
      <c r="A1381" s="224"/>
      <c r="B1381" s="288" t="s">
        <v>184</v>
      </c>
      <c r="C1381" s="224" t="s">
        <v>1124</v>
      </c>
      <c r="D1381" s="216">
        <v>2</v>
      </c>
      <c r="E1381" s="216">
        <v>100</v>
      </c>
      <c r="F1381" s="218">
        <f>G1381/D1381</f>
        <v>22.5</v>
      </c>
      <c r="G1381" s="218">
        <v>45</v>
      </c>
      <c r="I1381" s="5"/>
      <c r="J1381" s="21" t="s">
        <v>149</v>
      </c>
      <c r="K1381" s="5" t="s">
        <v>1848</v>
      </c>
      <c r="L1381" s="21">
        <v>12</v>
      </c>
      <c r="M1381" s="21">
        <v>1</v>
      </c>
      <c r="N1381" s="128">
        <f>O1381/L1381</f>
        <v>2.35</v>
      </c>
      <c r="O1381" s="147">
        <v>28.2</v>
      </c>
    </row>
    <row r="1382" spans="1:15" ht="12.75" customHeight="1" x14ac:dyDescent="0.2">
      <c r="A1382" s="224"/>
      <c r="B1382" s="303" t="s">
        <v>1842</v>
      </c>
      <c r="C1382" s="224" t="s">
        <v>1857</v>
      </c>
      <c r="D1382" s="230">
        <v>100</v>
      </c>
      <c r="E1382" s="230">
        <v>1</v>
      </c>
      <c r="F1382" s="218">
        <f>G1382/D1382</f>
        <v>0.85</v>
      </c>
      <c r="G1382" s="218">
        <v>85</v>
      </c>
      <c r="I1382" s="5"/>
      <c r="J1382" s="21" t="s">
        <v>151</v>
      </c>
      <c r="K1382" s="5" t="s">
        <v>1178</v>
      </c>
      <c r="L1382" s="21">
        <v>6</v>
      </c>
      <c r="M1382" s="21">
        <v>1</v>
      </c>
      <c r="N1382" s="128">
        <f>O1382/L1382</f>
        <v>6</v>
      </c>
      <c r="O1382" s="147">
        <v>36</v>
      </c>
    </row>
    <row r="1383" spans="1:15" ht="12.75" customHeight="1" x14ac:dyDescent="0.2">
      <c r="C1383" s="28" t="s">
        <v>3268</v>
      </c>
      <c r="F1383" s="127" t="s">
        <v>1867</v>
      </c>
      <c r="G1383" s="149"/>
      <c r="I1383" s="5"/>
      <c r="J1383" s="21" t="s">
        <v>264</v>
      </c>
      <c r="K1383" s="5" t="s">
        <v>1179</v>
      </c>
      <c r="L1383" s="21">
        <v>6</v>
      </c>
      <c r="M1383" s="21">
        <v>1</v>
      </c>
      <c r="N1383" s="128">
        <f>O1383/L1383</f>
        <v>5.333333333333333</v>
      </c>
      <c r="O1383" s="147">
        <v>32</v>
      </c>
    </row>
    <row r="1384" spans="1:15" ht="12.75" customHeight="1" x14ac:dyDescent="0.2">
      <c r="A1384" s="207"/>
      <c r="B1384" s="203" t="s">
        <v>3269</v>
      </c>
      <c r="C1384" s="207" t="s">
        <v>3363</v>
      </c>
      <c r="D1384" s="203" t="s">
        <v>1799</v>
      </c>
      <c r="E1384" s="203" t="s">
        <v>3296</v>
      </c>
      <c r="F1384" s="205">
        <f>G1384/D1384</f>
        <v>2.1</v>
      </c>
      <c r="G1384" s="205">
        <v>42</v>
      </c>
      <c r="K1384" s="28" t="s">
        <v>1655</v>
      </c>
      <c r="N1384" s="127" t="s">
        <v>1871</v>
      </c>
    </row>
    <row r="1385" spans="1:15" ht="12.75" customHeight="1" x14ac:dyDescent="0.2">
      <c r="A1385" s="207"/>
      <c r="B1385" s="203" t="s">
        <v>3270</v>
      </c>
      <c r="C1385" s="207" t="s">
        <v>3364</v>
      </c>
      <c r="D1385" s="203" t="s">
        <v>1799</v>
      </c>
      <c r="E1385" s="203" t="s">
        <v>3296</v>
      </c>
      <c r="F1385" s="205">
        <f t="shared" ref="F1385:F1394" si="142">G1385/D1385</f>
        <v>2</v>
      </c>
      <c r="G1385" s="205">
        <v>40</v>
      </c>
      <c r="I1385" s="5"/>
      <c r="J1385" s="176" t="s">
        <v>150</v>
      </c>
      <c r="K1385" s="29" t="s">
        <v>1035</v>
      </c>
      <c r="L1385" s="34">
        <v>4000</v>
      </c>
      <c r="M1385" s="34">
        <v>1</v>
      </c>
      <c r="N1385" s="134">
        <v>17.850000000000001</v>
      </c>
      <c r="O1385" s="153">
        <v>28.2</v>
      </c>
    </row>
    <row r="1386" spans="1:15" ht="12.75" customHeight="1" x14ac:dyDescent="0.2">
      <c r="A1386" s="207"/>
      <c r="B1386" s="203" t="s">
        <v>3271</v>
      </c>
      <c r="C1386" s="207" t="s">
        <v>3365</v>
      </c>
      <c r="D1386" s="229">
        <v>20</v>
      </c>
      <c r="E1386" s="229">
        <v>50</v>
      </c>
      <c r="F1386" s="205">
        <f t="shared" si="142"/>
        <v>2.6</v>
      </c>
      <c r="G1386" s="205">
        <v>52</v>
      </c>
      <c r="I1386" s="5"/>
      <c r="J1386" s="34" t="s">
        <v>147</v>
      </c>
      <c r="K1386" s="29" t="s">
        <v>1033</v>
      </c>
      <c r="L1386" s="34">
        <v>12</v>
      </c>
      <c r="M1386" s="34">
        <v>200</v>
      </c>
      <c r="N1386" s="134">
        <f>O1386/L1386</f>
        <v>2.75</v>
      </c>
      <c r="O1386" s="153">
        <v>33</v>
      </c>
    </row>
    <row r="1387" spans="1:15" ht="12.75" customHeight="1" x14ac:dyDescent="0.2">
      <c r="A1387" s="207"/>
      <c r="B1387" s="203" t="s">
        <v>3272</v>
      </c>
      <c r="C1387" s="207" t="s">
        <v>3366</v>
      </c>
      <c r="D1387" s="203" t="s">
        <v>1799</v>
      </c>
      <c r="E1387" s="203" t="s">
        <v>3296</v>
      </c>
      <c r="F1387" s="205">
        <f t="shared" si="142"/>
        <v>3.2</v>
      </c>
      <c r="G1387" s="205">
        <v>64</v>
      </c>
      <c r="I1387" s="5"/>
      <c r="J1387" s="34" t="s">
        <v>148</v>
      </c>
      <c r="K1387" s="29" t="s">
        <v>1034</v>
      </c>
      <c r="L1387" s="34">
        <v>12</v>
      </c>
      <c r="M1387" s="34">
        <v>334</v>
      </c>
      <c r="N1387" s="134">
        <f>O1387/L1387</f>
        <v>2.4</v>
      </c>
      <c r="O1387" s="153">
        <v>28.8</v>
      </c>
    </row>
    <row r="1388" spans="1:15" ht="12.75" customHeight="1" x14ac:dyDescent="0.2">
      <c r="A1388" s="204"/>
      <c r="B1388" s="203" t="s">
        <v>3273</v>
      </c>
      <c r="C1388" s="207" t="s">
        <v>3367</v>
      </c>
      <c r="D1388" s="203" t="s">
        <v>1799</v>
      </c>
      <c r="E1388" s="203" t="s">
        <v>3296</v>
      </c>
      <c r="F1388" s="205">
        <f t="shared" si="142"/>
        <v>3.4</v>
      </c>
      <c r="G1388" s="205">
        <v>68</v>
      </c>
      <c r="K1388" s="28" t="s">
        <v>1335</v>
      </c>
      <c r="N1388" s="127" t="s">
        <v>1871</v>
      </c>
      <c r="O1388" s="149"/>
    </row>
    <row r="1389" spans="1:15" ht="12.75" customHeight="1" x14ac:dyDescent="0.2">
      <c r="A1389" s="207"/>
      <c r="B1389" s="203" t="s">
        <v>3274</v>
      </c>
      <c r="C1389" s="207" t="s">
        <v>3368</v>
      </c>
      <c r="D1389" s="203" t="s">
        <v>12</v>
      </c>
      <c r="E1389" s="203" t="s">
        <v>3296</v>
      </c>
      <c r="F1389" s="205">
        <f t="shared" si="142"/>
        <v>4</v>
      </c>
      <c r="G1389" s="205">
        <v>48</v>
      </c>
      <c r="I1389" s="224"/>
      <c r="J1389" s="288" t="s">
        <v>163</v>
      </c>
      <c r="K1389" s="224" t="s">
        <v>1146</v>
      </c>
      <c r="L1389" s="216">
        <v>12</v>
      </c>
      <c r="M1389" s="216" t="s">
        <v>118</v>
      </c>
      <c r="N1389" s="218">
        <f>O1389/L1389</f>
        <v>3.4833333333333329</v>
      </c>
      <c r="O1389" s="238">
        <v>41.8</v>
      </c>
    </row>
    <row r="1390" spans="1:15" ht="12.75" customHeight="1" x14ac:dyDescent="0.2">
      <c r="A1390" s="207"/>
      <c r="B1390" s="203" t="s">
        <v>3275</v>
      </c>
      <c r="C1390" s="207" t="s">
        <v>3369</v>
      </c>
      <c r="D1390" s="203" t="s">
        <v>12</v>
      </c>
      <c r="E1390" s="203" t="s">
        <v>3339</v>
      </c>
      <c r="F1390" s="205">
        <f t="shared" si="142"/>
        <v>3.75</v>
      </c>
      <c r="G1390" s="205">
        <v>45</v>
      </c>
      <c r="I1390" s="5"/>
      <c r="J1390" s="21" t="s">
        <v>251</v>
      </c>
      <c r="K1390" s="5" t="s">
        <v>1177</v>
      </c>
      <c r="L1390" s="21">
        <v>12</v>
      </c>
      <c r="M1390" s="21">
        <v>1</v>
      </c>
      <c r="N1390" s="128">
        <f>O1390/L1390</f>
        <v>1.8333333333333333</v>
      </c>
      <c r="O1390" s="147">
        <v>22</v>
      </c>
    </row>
    <row r="1391" spans="1:15" ht="12.75" customHeight="1" x14ac:dyDescent="0.2">
      <c r="A1391" s="207"/>
      <c r="B1391" s="203" t="s">
        <v>3276</v>
      </c>
      <c r="C1391" s="204" t="s">
        <v>3371</v>
      </c>
      <c r="D1391" s="203" t="s">
        <v>1799</v>
      </c>
      <c r="E1391" s="203" t="s">
        <v>3296</v>
      </c>
      <c r="F1391" s="205">
        <f t="shared" si="142"/>
        <v>1.1000000000000001</v>
      </c>
      <c r="G1391" s="205">
        <v>22</v>
      </c>
      <c r="I1391" s="5"/>
      <c r="J1391" s="173" t="s">
        <v>258</v>
      </c>
      <c r="K1391" s="5" t="s">
        <v>1156</v>
      </c>
      <c r="L1391" s="21">
        <v>1</v>
      </c>
      <c r="M1391" s="21">
        <v>1</v>
      </c>
      <c r="N1391" s="128">
        <f>O1391/L1391</f>
        <v>4.5</v>
      </c>
      <c r="O1391" s="147">
        <v>4.5</v>
      </c>
    </row>
    <row r="1392" spans="1:15" ht="12.75" customHeight="1" x14ac:dyDescent="0.2">
      <c r="A1392" s="207"/>
      <c r="B1392" s="203" t="s">
        <v>3277</v>
      </c>
      <c r="C1392" s="204" t="s">
        <v>3370</v>
      </c>
      <c r="D1392" s="203" t="s">
        <v>1799</v>
      </c>
      <c r="E1392" s="203" t="s">
        <v>3296</v>
      </c>
      <c r="F1392" s="205">
        <f t="shared" si="142"/>
        <v>0.8</v>
      </c>
      <c r="G1392" s="205">
        <v>16</v>
      </c>
      <c r="I1392" s="5"/>
      <c r="J1392" s="21" t="s">
        <v>166</v>
      </c>
      <c r="K1392" s="5" t="s">
        <v>1147</v>
      </c>
      <c r="L1392" s="21">
        <v>1</v>
      </c>
      <c r="M1392" s="21">
        <v>1</v>
      </c>
      <c r="N1392" s="128">
        <f>O1392/L1392</f>
        <v>2</v>
      </c>
      <c r="O1392" s="128">
        <v>2</v>
      </c>
    </row>
    <row r="1393" spans="1:17" ht="12.75" customHeight="1" x14ac:dyDescent="0.2">
      <c r="A1393" s="207"/>
      <c r="B1393" s="203" t="s">
        <v>3278</v>
      </c>
      <c r="C1393" s="207" t="s">
        <v>3372</v>
      </c>
      <c r="D1393" s="203" t="s">
        <v>1799</v>
      </c>
      <c r="E1393" s="203" t="s">
        <v>3296</v>
      </c>
      <c r="F1393" s="205">
        <f t="shared" si="142"/>
        <v>1.1000000000000001</v>
      </c>
      <c r="G1393" s="205">
        <v>22</v>
      </c>
      <c r="K1393" s="28" t="s">
        <v>119</v>
      </c>
      <c r="N1393" s="127" t="s">
        <v>3264</v>
      </c>
    </row>
    <row r="1394" spans="1:17" ht="12.75" customHeight="1" x14ac:dyDescent="0.2">
      <c r="A1394" s="207"/>
      <c r="B1394" s="203" t="s">
        <v>3279</v>
      </c>
      <c r="C1394" s="204" t="s">
        <v>3376</v>
      </c>
      <c r="D1394" s="203" t="s">
        <v>1799</v>
      </c>
      <c r="E1394" s="203" t="s">
        <v>3296</v>
      </c>
      <c r="F1394" s="205">
        <f t="shared" si="142"/>
        <v>1.8</v>
      </c>
      <c r="G1394" s="205">
        <v>36</v>
      </c>
      <c r="I1394" s="29"/>
      <c r="J1394" s="21" t="s">
        <v>193</v>
      </c>
      <c r="K1394" s="5" t="s">
        <v>1144</v>
      </c>
      <c r="L1394" s="21">
        <v>10</v>
      </c>
      <c r="M1394" s="21">
        <v>50</v>
      </c>
      <c r="N1394" s="128">
        <f t="shared" ref="N1394:N1401" si="143">O1394/L1394</f>
        <v>5.65</v>
      </c>
      <c r="O1394" s="147">
        <v>56.5</v>
      </c>
    </row>
    <row r="1395" spans="1:17" ht="12.75" customHeight="1" x14ac:dyDescent="0.2">
      <c r="B1395" s="175"/>
      <c r="C1395" s="28" t="s">
        <v>3280</v>
      </c>
      <c r="F1395" s="127" t="s">
        <v>1868</v>
      </c>
      <c r="G1395" s="149"/>
      <c r="I1395" s="29"/>
      <c r="J1395" s="21" t="s">
        <v>192</v>
      </c>
      <c r="K1395" s="5" t="s">
        <v>1142</v>
      </c>
      <c r="L1395" s="21">
        <v>250</v>
      </c>
      <c r="M1395" s="21">
        <v>1</v>
      </c>
      <c r="N1395" s="128">
        <f t="shared" si="143"/>
        <v>0.16880000000000001</v>
      </c>
      <c r="O1395" s="147">
        <v>42.2</v>
      </c>
    </row>
    <row r="1396" spans="1:17" ht="12.75" customHeight="1" x14ac:dyDescent="0.2">
      <c r="A1396" s="207"/>
      <c r="B1396" s="225" t="s">
        <v>3281</v>
      </c>
      <c r="C1396" s="204" t="s">
        <v>3373</v>
      </c>
      <c r="D1396" s="203" t="s">
        <v>1799</v>
      </c>
      <c r="E1396" s="203" t="s">
        <v>3374</v>
      </c>
      <c r="F1396" s="205">
        <f>G1396/D1396</f>
        <v>0.77</v>
      </c>
      <c r="G1396" s="205">
        <v>15.4</v>
      </c>
      <c r="I1396" s="224"/>
      <c r="J1396" s="216" t="s">
        <v>173</v>
      </c>
      <c r="K1396" s="224" t="s">
        <v>1143</v>
      </c>
      <c r="L1396" s="216">
        <v>150</v>
      </c>
      <c r="M1396" s="216">
        <v>1</v>
      </c>
      <c r="N1396" s="218">
        <f t="shared" si="143"/>
        <v>0.33333333333333331</v>
      </c>
      <c r="O1396" s="238">
        <v>50</v>
      </c>
    </row>
    <row r="1397" spans="1:17" ht="12.75" customHeight="1" x14ac:dyDescent="0.2">
      <c r="A1397" s="207"/>
      <c r="B1397" s="225" t="s">
        <v>3282</v>
      </c>
      <c r="C1397" s="204" t="s">
        <v>3375</v>
      </c>
      <c r="D1397" s="203" t="s">
        <v>1799</v>
      </c>
      <c r="E1397" s="203" t="s">
        <v>3374</v>
      </c>
      <c r="F1397" s="205">
        <f t="shared" ref="F1397:F1408" si="144">G1397/D1397</f>
        <v>1.1125</v>
      </c>
      <c r="G1397" s="205">
        <v>22.25</v>
      </c>
      <c r="I1397" s="5"/>
      <c r="J1397" s="21" t="s">
        <v>252</v>
      </c>
      <c r="K1397" s="5" t="s">
        <v>1141</v>
      </c>
      <c r="L1397" s="21">
        <v>100</v>
      </c>
      <c r="M1397" s="21">
        <v>1</v>
      </c>
      <c r="N1397" s="128">
        <f t="shared" si="143"/>
        <v>0.48499999999999999</v>
      </c>
      <c r="O1397" s="147">
        <v>48.5</v>
      </c>
    </row>
    <row r="1398" spans="1:17" ht="12.75" customHeight="1" x14ac:dyDescent="0.2">
      <c r="A1398" s="207"/>
      <c r="B1398" s="225" t="s">
        <v>3283</v>
      </c>
      <c r="C1398" s="204" t="s">
        <v>3377</v>
      </c>
      <c r="D1398" s="203" t="s">
        <v>1799</v>
      </c>
      <c r="E1398" s="203" t="s">
        <v>3374</v>
      </c>
      <c r="F1398" s="205">
        <f t="shared" si="144"/>
        <v>1.23</v>
      </c>
      <c r="G1398" s="205">
        <v>24.6</v>
      </c>
      <c r="I1398" s="5"/>
      <c r="J1398" s="21" t="s">
        <v>188</v>
      </c>
      <c r="K1398" s="5" t="s">
        <v>1137</v>
      </c>
      <c r="L1398" s="21">
        <v>100</v>
      </c>
      <c r="M1398" s="21">
        <v>1</v>
      </c>
      <c r="N1398" s="128">
        <f t="shared" si="143"/>
        <v>0.22</v>
      </c>
      <c r="O1398" s="128">
        <v>22</v>
      </c>
    </row>
    <row r="1399" spans="1:17" ht="12.75" customHeight="1" x14ac:dyDescent="0.2">
      <c r="A1399" s="207"/>
      <c r="B1399" s="203" t="s">
        <v>3284</v>
      </c>
      <c r="C1399" s="204" t="s">
        <v>3378</v>
      </c>
      <c r="D1399" s="203" t="s">
        <v>1799</v>
      </c>
      <c r="E1399" s="203" t="s">
        <v>3374</v>
      </c>
      <c r="F1399" s="205">
        <f t="shared" si="144"/>
        <v>1.7725000000000002</v>
      </c>
      <c r="G1399" s="205">
        <v>35.450000000000003</v>
      </c>
      <c r="I1399" s="5"/>
      <c r="J1399" s="21" t="s">
        <v>191</v>
      </c>
      <c r="K1399" s="5" t="s">
        <v>1140</v>
      </c>
      <c r="L1399" s="21">
        <v>100</v>
      </c>
      <c r="M1399" s="21">
        <v>1</v>
      </c>
      <c r="N1399" s="128">
        <f t="shared" si="143"/>
        <v>0.28499999999999998</v>
      </c>
      <c r="O1399" s="147">
        <v>28.5</v>
      </c>
    </row>
    <row r="1400" spans="1:17" ht="12.75" customHeight="1" x14ac:dyDescent="0.2">
      <c r="A1400" s="207"/>
      <c r="B1400" s="225" t="s">
        <v>3285</v>
      </c>
      <c r="C1400" s="204" t="s">
        <v>3379</v>
      </c>
      <c r="D1400" s="203" t="s">
        <v>1799</v>
      </c>
      <c r="E1400" s="203" t="s">
        <v>3374</v>
      </c>
      <c r="F1400" s="205">
        <f t="shared" si="144"/>
        <v>2.0149999999999997</v>
      </c>
      <c r="G1400" s="205">
        <v>40.299999999999997</v>
      </c>
      <c r="I1400" s="5"/>
      <c r="J1400" s="21" t="s">
        <v>190</v>
      </c>
      <c r="K1400" s="5" t="s">
        <v>1138</v>
      </c>
      <c r="L1400" s="21">
        <v>100</v>
      </c>
      <c r="M1400" s="21">
        <v>1</v>
      </c>
      <c r="N1400" s="128">
        <f t="shared" si="143"/>
        <v>0.32</v>
      </c>
      <c r="O1400" s="147">
        <v>32</v>
      </c>
    </row>
    <row r="1401" spans="1:17" ht="12.75" customHeight="1" x14ac:dyDescent="0.2">
      <c r="A1401" s="207"/>
      <c r="B1401" s="225" t="s">
        <v>3286</v>
      </c>
      <c r="C1401" s="204" t="s">
        <v>3380</v>
      </c>
      <c r="D1401" s="203" t="s">
        <v>1799</v>
      </c>
      <c r="E1401" s="203" t="s">
        <v>3374</v>
      </c>
      <c r="F1401" s="205">
        <f t="shared" si="144"/>
        <v>2.4074999999999998</v>
      </c>
      <c r="G1401" s="205">
        <v>48.15</v>
      </c>
      <c r="I1401" s="45" t="s">
        <v>15</v>
      </c>
      <c r="J1401" s="21" t="s">
        <v>189</v>
      </c>
      <c r="K1401" s="5" t="s">
        <v>1139</v>
      </c>
      <c r="L1401" s="21">
        <v>100</v>
      </c>
      <c r="M1401" s="21">
        <v>1</v>
      </c>
      <c r="N1401" s="128">
        <f t="shared" si="143"/>
        <v>0.46</v>
      </c>
      <c r="O1401" s="147">
        <v>46</v>
      </c>
    </row>
    <row r="1402" spans="1:17" ht="12.75" customHeight="1" x14ac:dyDescent="0.2">
      <c r="A1402" s="207"/>
      <c r="B1402" s="225" t="s">
        <v>3287</v>
      </c>
      <c r="C1402" s="204" t="s">
        <v>3381</v>
      </c>
      <c r="D1402" s="203" t="s">
        <v>1799</v>
      </c>
      <c r="E1402" s="203" t="s">
        <v>3374</v>
      </c>
      <c r="F1402" s="205">
        <f t="shared" si="144"/>
        <v>1.2749999999999999</v>
      </c>
      <c r="G1402" s="205">
        <v>25.5</v>
      </c>
      <c r="K1402" s="28" t="s">
        <v>1336</v>
      </c>
      <c r="N1402" s="223" t="s">
        <v>3265</v>
      </c>
    </row>
    <row r="1403" spans="1:17" ht="12.75" customHeight="1" x14ac:dyDescent="0.2">
      <c r="A1403" s="207"/>
      <c r="B1403" s="203" t="s">
        <v>3288</v>
      </c>
      <c r="C1403" s="207" t="s">
        <v>3382</v>
      </c>
      <c r="D1403" s="203" t="s">
        <v>1799</v>
      </c>
      <c r="E1403" s="203" t="s">
        <v>3374</v>
      </c>
      <c r="F1403" s="205">
        <f t="shared" si="144"/>
        <v>1.845</v>
      </c>
      <c r="G1403" s="205">
        <v>36.9</v>
      </c>
      <c r="I1403" s="5"/>
      <c r="J1403" s="21" t="s">
        <v>171</v>
      </c>
      <c r="K1403" s="5" t="s">
        <v>1154</v>
      </c>
      <c r="L1403" s="21">
        <v>1</v>
      </c>
      <c r="M1403" s="21">
        <v>1</v>
      </c>
      <c r="N1403" s="128">
        <f>O1403/L1403</f>
        <v>14.5</v>
      </c>
      <c r="O1403" s="147">
        <v>14.5</v>
      </c>
    </row>
    <row r="1404" spans="1:17" ht="12.75" customHeight="1" x14ac:dyDescent="0.2">
      <c r="A1404" s="207"/>
      <c r="B1404" s="203" t="s">
        <v>3289</v>
      </c>
      <c r="C1404" s="204" t="s">
        <v>3383</v>
      </c>
      <c r="D1404" s="229">
        <v>20</v>
      </c>
      <c r="E1404" s="229">
        <v>125</v>
      </c>
      <c r="F1404" s="205">
        <f t="shared" si="144"/>
        <v>0</v>
      </c>
      <c r="G1404" s="205"/>
      <c r="I1404" s="5"/>
      <c r="J1404" s="21" t="s">
        <v>172</v>
      </c>
      <c r="K1404" s="5" t="s">
        <v>3390</v>
      </c>
      <c r="L1404" s="21">
        <v>1</v>
      </c>
      <c r="M1404" s="21">
        <v>1</v>
      </c>
      <c r="N1404" s="128">
        <f>O1404/L1404</f>
        <v>4.6500000000000004</v>
      </c>
      <c r="O1404" s="147">
        <v>4.6500000000000004</v>
      </c>
    </row>
    <row r="1405" spans="1:17" ht="12.75" customHeight="1" x14ac:dyDescent="0.2">
      <c r="A1405" s="207"/>
      <c r="B1405" s="203" t="s">
        <v>3290</v>
      </c>
      <c r="C1405" s="204" t="s">
        <v>3384</v>
      </c>
      <c r="D1405" s="229">
        <v>20</v>
      </c>
      <c r="E1405" s="229">
        <v>125</v>
      </c>
      <c r="F1405" s="205">
        <f t="shared" si="144"/>
        <v>0</v>
      </c>
      <c r="G1405" s="205"/>
      <c r="I1405" s="5"/>
      <c r="J1405" s="21" t="s">
        <v>170</v>
      </c>
      <c r="K1405" s="5" t="s">
        <v>1153</v>
      </c>
      <c r="L1405" s="21">
        <v>1</v>
      </c>
      <c r="M1405" s="21">
        <v>1</v>
      </c>
      <c r="N1405" s="128">
        <f>O1405/L1405</f>
        <v>8</v>
      </c>
      <c r="O1405" s="147">
        <v>8</v>
      </c>
    </row>
    <row r="1406" spans="1:17" ht="12.75" customHeight="1" x14ac:dyDescent="0.2">
      <c r="A1406" s="207"/>
      <c r="B1406" s="203" t="s">
        <v>3291</v>
      </c>
      <c r="C1406" s="204" t="s">
        <v>3386</v>
      </c>
      <c r="D1406" s="203" t="s">
        <v>1799</v>
      </c>
      <c r="E1406" s="203" t="s">
        <v>3374</v>
      </c>
      <c r="F1406" s="205">
        <f t="shared" si="144"/>
        <v>0.76</v>
      </c>
      <c r="G1406" s="208">
        <v>15.2</v>
      </c>
      <c r="I1406" s="5"/>
      <c r="J1406" s="21" t="s">
        <v>169</v>
      </c>
      <c r="K1406" s="5" t="s">
        <v>1152</v>
      </c>
      <c r="L1406" s="21">
        <v>12</v>
      </c>
      <c r="M1406" s="21">
        <v>1</v>
      </c>
      <c r="N1406" s="128">
        <f>O1406/L1406</f>
        <v>5.1000000000000005</v>
      </c>
      <c r="O1406" s="147">
        <v>61.2</v>
      </c>
      <c r="P1406" s="50"/>
      <c r="Q1406" s="50"/>
    </row>
    <row r="1407" spans="1:17" ht="12.75" customHeight="1" x14ac:dyDescent="0.2">
      <c r="A1407" s="207"/>
      <c r="B1407" s="225" t="s">
        <v>3292</v>
      </c>
      <c r="C1407" s="204" t="s">
        <v>3385</v>
      </c>
      <c r="D1407" s="203" t="s">
        <v>1799</v>
      </c>
      <c r="E1407" s="203" t="s">
        <v>3374</v>
      </c>
      <c r="F1407" s="205">
        <f t="shared" si="144"/>
        <v>1.165</v>
      </c>
      <c r="G1407" s="205">
        <v>23.3</v>
      </c>
      <c r="I1407" s="5"/>
      <c r="J1407" s="21" t="s">
        <v>1581</v>
      </c>
      <c r="K1407" s="5" t="s">
        <v>1860</v>
      </c>
      <c r="L1407" s="199">
        <v>12</v>
      </c>
      <c r="M1407" s="199">
        <v>1</v>
      </c>
      <c r="N1407" s="128">
        <f>O1407/L1407</f>
        <v>3.25</v>
      </c>
      <c r="O1407" s="147">
        <v>39</v>
      </c>
    </row>
    <row r="1408" spans="1:17" ht="12.75" customHeight="1" x14ac:dyDescent="0.2">
      <c r="A1408" s="207"/>
      <c r="B1408" s="225" t="s">
        <v>3293</v>
      </c>
      <c r="C1408" s="204" t="s">
        <v>3387</v>
      </c>
      <c r="D1408" s="203" t="s">
        <v>1799</v>
      </c>
      <c r="E1408" s="203" t="s">
        <v>3374</v>
      </c>
      <c r="F1408" s="205">
        <f t="shared" si="144"/>
        <v>1.72</v>
      </c>
      <c r="G1408" s="205">
        <v>34.4</v>
      </c>
      <c r="K1408" s="28" t="s">
        <v>1337</v>
      </c>
      <c r="N1408" s="127" t="s">
        <v>1872</v>
      </c>
    </row>
    <row r="1409" spans="1:15" ht="12.75" customHeight="1" x14ac:dyDescent="0.2">
      <c r="B1409" s="180"/>
      <c r="C1409" s="28"/>
      <c r="F1409" s="27"/>
      <c r="G1409" s="149"/>
      <c r="I1409" s="5"/>
      <c r="J1409" s="21" t="s">
        <v>165</v>
      </c>
      <c r="K1409" s="5" t="s">
        <v>1160</v>
      </c>
      <c r="L1409" s="21">
        <v>1</v>
      </c>
      <c r="M1409" s="21">
        <v>1</v>
      </c>
      <c r="N1409" s="128">
        <f t="shared" ref="N1409:N1418" si="145">O1409/L1409</f>
        <v>5.9</v>
      </c>
      <c r="O1409" s="128">
        <v>5.9</v>
      </c>
    </row>
    <row r="1410" spans="1:15" ht="12.75" customHeight="1" x14ac:dyDescent="0.2">
      <c r="B1410" s="180"/>
      <c r="C1410" s="4"/>
      <c r="F1410" s="149"/>
      <c r="G1410" s="149"/>
      <c r="I1410" s="5"/>
      <c r="J1410" s="168" t="s">
        <v>167</v>
      </c>
      <c r="K1410" s="5" t="s">
        <v>1149</v>
      </c>
      <c r="L1410" s="21">
        <v>1</v>
      </c>
      <c r="M1410" s="21">
        <v>1</v>
      </c>
      <c r="N1410" s="128">
        <f t="shared" si="145"/>
        <v>8</v>
      </c>
      <c r="O1410" s="128">
        <v>8</v>
      </c>
    </row>
    <row r="1411" spans="1:15" ht="12.75" customHeight="1" x14ac:dyDescent="0.2">
      <c r="B1411" s="180"/>
      <c r="C1411" s="28" t="s">
        <v>1496</v>
      </c>
      <c r="F1411" s="27" t="s">
        <v>3295</v>
      </c>
      <c r="G1411" s="149"/>
      <c r="I1411" s="5"/>
      <c r="J1411" s="168" t="s">
        <v>195</v>
      </c>
      <c r="K1411" s="5" t="s">
        <v>1150</v>
      </c>
      <c r="L1411" s="21">
        <v>1</v>
      </c>
      <c r="M1411" s="21">
        <v>1</v>
      </c>
      <c r="N1411" s="128">
        <f t="shared" si="145"/>
        <v>6.2</v>
      </c>
      <c r="O1411" s="147">
        <v>6.2</v>
      </c>
    </row>
    <row r="1412" spans="1:15" ht="12.75" customHeight="1" x14ac:dyDescent="0.2">
      <c r="A1412" s="5"/>
      <c r="B1412" s="21" t="s">
        <v>158</v>
      </c>
      <c r="C1412" s="5" t="s">
        <v>1168</v>
      </c>
      <c r="D1412" s="21">
        <v>12</v>
      </c>
      <c r="E1412" s="21">
        <v>1</v>
      </c>
      <c r="F1412" s="128">
        <f t="shared" ref="F1412:F1424" si="146">G1412/D1412</f>
        <v>1.6666666666666667</v>
      </c>
      <c r="G1412" s="17">
        <v>20</v>
      </c>
      <c r="I1412" s="5"/>
      <c r="J1412" s="168" t="s">
        <v>194</v>
      </c>
      <c r="K1412" s="5" t="s">
        <v>1148</v>
      </c>
      <c r="L1412" s="21">
        <v>12</v>
      </c>
      <c r="M1412" s="21">
        <v>1</v>
      </c>
      <c r="N1412" s="128">
        <f t="shared" si="145"/>
        <v>8.8333333333333339</v>
      </c>
      <c r="O1412" s="147">
        <v>106</v>
      </c>
    </row>
    <row r="1413" spans="1:15" ht="12.75" customHeight="1" x14ac:dyDescent="0.2">
      <c r="A1413" s="5"/>
      <c r="B1413" s="21" t="s">
        <v>246</v>
      </c>
      <c r="C1413" s="5" t="s">
        <v>1171</v>
      </c>
      <c r="D1413" s="21">
        <v>4</v>
      </c>
      <c r="E1413" s="21">
        <v>1</v>
      </c>
      <c r="F1413" s="128">
        <f t="shared" si="146"/>
        <v>6.5</v>
      </c>
      <c r="G1413" s="128">
        <v>26</v>
      </c>
      <c r="I1413" s="5"/>
      <c r="J1413" s="173" t="s">
        <v>259</v>
      </c>
      <c r="K1413" s="5" t="s">
        <v>1157</v>
      </c>
      <c r="L1413" s="21">
        <v>1</v>
      </c>
      <c r="M1413" s="21">
        <v>1</v>
      </c>
      <c r="N1413" s="128">
        <f t="shared" si="145"/>
        <v>12.3</v>
      </c>
      <c r="O1413" s="147">
        <v>12.3</v>
      </c>
    </row>
    <row r="1414" spans="1:15" ht="12.75" customHeight="1" x14ac:dyDescent="0.2">
      <c r="A1414" s="5"/>
      <c r="B1414" s="21" t="s">
        <v>152</v>
      </c>
      <c r="C1414" s="5" t="s">
        <v>1161</v>
      </c>
      <c r="D1414" s="21">
        <v>4</v>
      </c>
      <c r="E1414" s="21">
        <v>1</v>
      </c>
      <c r="F1414" s="128">
        <f t="shared" si="146"/>
        <v>7.5</v>
      </c>
      <c r="G1414" s="17">
        <v>30</v>
      </c>
      <c r="I1414" s="5"/>
      <c r="J1414" s="21" t="s">
        <v>164</v>
      </c>
      <c r="K1414" s="5" t="s">
        <v>1159</v>
      </c>
      <c r="L1414" s="21">
        <v>1</v>
      </c>
      <c r="M1414" s="21">
        <v>1</v>
      </c>
      <c r="N1414" s="128">
        <f t="shared" si="145"/>
        <v>12</v>
      </c>
      <c r="O1414" s="147">
        <v>12</v>
      </c>
    </row>
    <row r="1415" spans="1:15" ht="12.75" customHeight="1" x14ac:dyDescent="0.2">
      <c r="A1415" s="5"/>
      <c r="B1415" s="21" t="s">
        <v>245</v>
      </c>
      <c r="C1415" s="5" t="s">
        <v>1170</v>
      </c>
      <c r="D1415" s="21">
        <v>4</v>
      </c>
      <c r="E1415" s="21">
        <v>1</v>
      </c>
      <c r="F1415" s="128">
        <f t="shared" si="146"/>
        <v>8.2424999999999997</v>
      </c>
      <c r="G1415" s="17">
        <v>32.97</v>
      </c>
      <c r="I1415" s="5"/>
      <c r="J1415" s="21" t="s">
        <v>260</v>
      </c>
      <c r="K1415" s="5" t="s">
        <v>1158</v>
      </c>
      <c r="L1415" s="21">
        <v>1</v>
      </c>
      <c r="M1415" s="21">
        <v>1</v>
      </c>
      <c r="N1415" s="128">
        <f t="shared" si="145"/>
        <v>11.5</v>
      </c>
      <c r="O1415" s="147">
        <v>11.5</v>
      </c>
    </row>
    <row r="1416" spans="1:15" ht="12.75" customHeight="1" x14ac:dyDescent="0.2">
      <c r="A1416" s="5"/>
      <c r="B1416" s="21" t="s">
        <v>247</v>
      </c>
      <c r="C1416" s="5" t="s">
        <v>1173</v>
      </c>
      <c r="D1416" s="21">
        <v>4</v>
      </c>
      <c r="E1416" s="21">
        <v>1</v>
      </c>
      <c r="F1416" s="128">
        <f t="shared" si="146"/>
        <v>7.5</v>
      </c>
      <c r="G1416" s="128">
        <v>30</v>
      </c>
      <c r="I1416" s="5"/>
      <c r="J1416" s="21" t="s">
        <v>255</v>
      </c>
      <c r="K1416" s="5" t="s">
        <v>1861</v>
      </c>
      <c r="L1416" s="199">
        <v>12</v>
      </c>
      <c r="M1416" s="199">
        <v>1</v>
      </c>
      <c r="N1416" s="128">
        <f t="shared" si="145"/>
        <v>4.0249999999999995</v>
      </c>
      <c r="O1416" s="128">
        <v>48.3</v>
      </c>
    </row>
    <row r="1417" spans="1:15" ht="12.75" customHeight="1" x14ac:dyDescent="0.2">
      <c r="A1417" s="5"/>
      <c r="B1417" s="21" t="s">
        <v>521</v>
      </c>
      <c r="C1417" s="5" t="s">
        <v>1172</v>
      </c>
      <c r="D1417" s="21">
        <v>4</v>
      </c>
      <c r="E1417" s="21">
        <v>1</v>
      </c>
      <c r="F1417" s="128">
        <f t="shared" si="146"/>
        <v>5.4950000000000001</v>
      </c>
      <c r="G1417" s="128">
        <v>21.98</v>
      </c>
      <c r="I1417" s="5"/>
      <c r="J1417" s="21" t="s">
        <v>254</v>
      </c>
      <c r="K1417" s="5" t="s">
        <v>1862</v>
      </c>
      <c r="L1417" s="199">
        <v>1</v>
      </c>
      <c r="M1417" s="199">
        <v>1</v>
      </c>
      <c r="N1417" s="128">
        <f t="shared" si="145"/>
        <v>12.6</v>
      </c>
      <c r="O1417" s="128">
        <v>12.6</v>
      </c>
    </row>
    <row r="1418" spans="1:15" ht="12.75" customHeight="1" x14ac:dyDescent="0.2">
      <c r="A1418" s="5"/>
      <c r="B1418" s="21" t="s">
        <v>157</v>
      </c>
      <c r="C1418" s="5" t="s">
        <v>1167</v>
      </c>
      <c r="D1418" s="21">
        <v>4</v>
      </c>
      <c r="E1418" s="21">
        <v>1</v>
      </c>
      <c r="F1418" s="128">
        <f t="shared" si="146"/>
        <v>5.4950000000000001</v>
      </c>
      <c r="G1418" s="17">
        <v>21.98</v>
      </c>
      <c r="I1418" s="5"/>
      <c r="J1418" s="21" t="s">
        <v>256</v>
      </c>
      <c r="K1418" s="5" t="s">
        <v>1863</v>
      </c>
      <c r="L1418" s="199">
        <v>1</v>
      </c>
      <c r="M1418" s="199">
        <v>1</v>
      </c>
      <c r="N1418" s="128">
        <f t="shared" si="145"/>
        <v>78</v>
      </c>
      <c r="O1418" s="128">
        <v>78</v>
      </c>
    </row>
    <row r="1419" spans="1:15" ht="12.75" customHeight="1" x14ac:dyDescent="0.2">
      <c r="A1419" s="5"/>
      <c r="B1419" s="21" t="s">
        <v>154</v>
      </c>
      <c r="C1419" s="5" t="s">
        <v>1163</v>
      </c>
      <c r="D1419" s="21">
        <v>6</v>
      </c>
      <c r="E1419" s="21">
        <v>1</v>
      </c>
      <c r="F1419" s="128">
        <f t="shared" si="146"/>
        <v>5.333333333333333</v>
      </c>
      <c r="G1419" s="128">
        <v>32</v>
      </c>
      <c r="K1419" s="28" t="s">
        <v>1496</v>
      </c>
      <c r="N1419" s="27" t="s">
        <v>3295</v>
      </c>
      <c r="O1419" s="10"/>
    </row>
    <row r="1420" spans="1:15" ht="12.75" customHeight="1" x14ac:dyDescent="0.2">
      <c r="A1420" s="5"/>
      <c r="B1420" s="21" t="s">
        <v>181</v>
      </c>
      <c r="C1420" s="5" t="s">
        <v>1130</v>
      </c>
      <c r="D1420" s="21">
        <v>4</v>
      </c>
      <c r="E1420" s="21">
        <v>1</v>
      </c>
      <c r="F1420" s="128">
        <f t="shared" si="146"/>
        <v>7</v>
      </c>
      <c r="G1420" s="128">
        <v>28</v>
      </c>
      <c r="I1420" s="224"/>
      <c r="J1420" s="216" t="s">
        <v>249</v>
      </c>
      <c r="K1420" s="224" t="s">
        <v>1175</v>
      </c>
      <c r="L1420" s="216">
        <v>12</v>
      </c>
      <c r="M1420" s="216">
        <v>1</v>
      </c>
      <c r="N1420" s="218">
        <f t="shared" ref="N1420:N1424" si="147">O1420/L1420</f>
        <v>8.3333333333333339</v>
      </c>
      <c r="O1420" s="218">
        <v>100</v>
      </c>
    </row>
    <row r="1421" spans="1:15" ht="12.75" customHeight="1" x14ac:dyDescent="0.2">
      <c r="A1421" s="5"/>
      <c r="B1421" s="34" t="s">
        <v>153</v>
      </c>
      <c r="C1421" s="29" t="s">
        <v>1162</v>
      </c>
      <c r="D1421" s="34">
        <v>1</v>
      </c>
      <c r="E1421" s="34">
        <v>1</v>
      </c>
      <c r="F1421" s="128">
        <f t="shared" si="146"/>
        <v>62.42</v>
      </c>
      <c r="G1421" s="131">
        <v>62.42</v>
      </c>
      <c r="I1421" s="18"/>
      <c r="J1421" s="21" t="s">
        <v>156</v>
      </c>
      <c r="K1421" s="5" t="s">
        <v>1166</v>
      </c>
      <c r="L1421" s="21">
        <v>12</v>
      </c>
      <c r="M1421" s="21">
        <v>1</v>
      </c>
      <c r="N1421" s="128">
        <f t="shared" si="147"/>
        <v>5.25</v>
      </c>
      <c r="O1421" s="128">
        <v>63</v>
      </c>
    </row>
    <row r="1422" spans="1:15" ht="12.75" customHeight="1" x14ac:dyDescent="0.2">
      <c r="A1422" s="5"/>
      <c r="B1422" s="21" t="s">
        <v>244</v>
      </c>
      <c r="C1422" s="5" t="s">
        <v>1169</v>
      </c>
      <c r="D1422" s="21">
        <v>1</v>
      </c>
      <c r="E1422" s="21">
        <v>1</v>
      </c>
      <c r="F1422" s="128">
        <f t="shared" si="146"/>
        <v>96</v>
      </c>
      <c r="G1422" s="17">
        <v>96</v>
      </c>
      <c r="I1422" s="5"/>
      <c r="J1422" s="21" t="s">
        <v>248</v>
      </c>
      <c r="K1422" s="5" t="s">
        <v>1174</v>
      </c>
      <c r="L1422" s="21">
        <v>24</v>
      </c>
      <c r="M1422" s="21">
        <v>1</v>
      </c>
      <c r="N1422" s="128">
        <f t="shared" si="147"/>
        <v>1.0395833333333333</v>
      </c>
      <c r="O1422" s="128">
        <v>24.95</v>
      </c>
    </row>
    <row r="1423" spans="1:15" ht="12.75" customHeight="1" x14ac:dyDescent="0.2">
      <c r="A1423" s="5"/>
      <c r="B1423" s="21" t="s">
        <v>187</v>
      </c>
      <c r="C1423" s="5" t="s">
        <v>1164</v>
      </c>
      <c r="D1423" s="21">
        <v>1</v>
      </c>
      <c r="E1423" s="21">
        <v>1</v>
      </c>
      <c r="F1423" s="128">
        <f t="shared" si="146"/>
        <v>60</v>
      </c>
      <c r="G1423" s="128">
        <v>60</v>
      </c>
      <c r="I1423" s="5"/>
      <c r="J1423" s="21" t="s">
        <v>155</v>
      </c>
      <c r="K1423" s="5" t="s">
        <v>1165</v>
      </c>
      <c r="L1423" s="21">
        <v>12</v>
      </c>
      <c r="M1423" s="21">
        <v>1</v>
      </c>
      <c r="N1423" s="128">
        <f t="shared" si="147"/>
        <v>2.5</v>
      </c>
      <c r="O1423" s="128">
        <v>30</v>
      </c>
    </row>
    <row r="1424" spans="1:15" ht="12.75" customHeight="1" x14ac:dyDescent="0.2">
      <c r="A1424" s="5"/>
      <c r="B1424" s="21" t="s">
        <v>180</v>
      </c>
      <c r="C1424" s="5" t="s">
        <v>1129</v>
      </c>
      <c r="D1424" s="21">
        <v>1</v>
      </c>
      <c r="E1424" s="21">
        <v>1</v>
      </c>
      <c r="F1424" s="128">
        <f t="shared" si="146"/>
        <v>74.73</v>
      </c>
      <c r="G1424" s="128">
        <v>74.73</v>
      </c>
      <c r="I1424" s="5"/>
      <c r="J1424" s="21" t="s">
        <v>250</v>
      </c>
      <c r="K1424" s="5" t="s">
        <v>1176</v>
      </c>
      <c r="L1424" s="21">
        <v>12</v>
      </c>
      <c r="M1424" s="21">
        <v>1</v>
      </c>
      <c r="N1424" s="128">
        <f t="shared" si="147"/>
        <v>2.3333333333333335</v>
      </c>
      <c r="O1424" s="128">
        <v>28</v>
      </c>
    </row>
    <row r="1467" spans="14:15" x14ac:dyDescent="0.2">
      <c r="N1467" s="10"/>
      <c r="O1467" s="10"/>
    </row>
    <row r="1468" spans="14:15" x14ac:dyDescent="0.2">
      <c r="N1468" s="10"/>
      <c r="O1468" s="10"/>
    </row>
    <row r="1469" spans="14:15" x14ac:dyDescent="0.2">
      <c r="N1469" s="10"/>
      <c r="O1469" s="10"/>
    </row>
    <row r="1470" spans="14:15" x14ac:dyDescent="0.2">
      <c r="N1470" s="10"/>
      <c r="O1470" s="10"/>
    </row>
    <row r="1471" spans="14:15" x14ac:dyDescent="0.2">
      <c r="N1471" s="10"/>
      <c r="O1471" s="10"/>
    </row>
    <row r="1472" spans="14:15" x14ac:dyDescent="0.2">
      <c r="N1472" s="10"/>
      <c r="O1472" s="10"/>
    </row>
    <row r="1473" spans="14:15" x14ac:dyDescent="0.2">
      <c r="N1473" s="10"/>
      <c r="O1473" s="10"/>
    </row>
    <row r="1474" spans="14:15" x14ac:dyDescent="0.2">
      <c r="N1474" s="10"/>
      <c r="O1474" s="10"/>
    </row>
    <row r="1475" spans="14:15" x14ac:dyDescent="0.2">
      <c r="N1475" s="10"/>
      <c r="O1475" s="10"/>
    </row>
    <row r="1476" spans="14:15" x14ac:dyDescent="0.2">
      <c r="N1476" s="10"/>
      <c r="O1476" s="10"/>
    </row>
    <row r="1490" spans="10:10" x14ac:dyDescent="0.2">
      <c r="J1490" s="177"/>
    </row>
    <row r="1491" spans="10:10" x14ac:dyDescent="0.2">
      <c r="J1491" s="177"/>
    </row>
    <row r="1538" spans="6:7" x14ac:dyDescent="0.2">
      <c r="F1538" s="46"/>
      <c r="G1538" s="10"/>
    </row>
  </sheetData>
  <mergeCells count="1">
    <mergeCell ref="A10:O12"/>
  </mergeCells>
  <phoneticPr fontId="52" type="noConversion"/>
  <printOptions horizontalCentered="1"/>
  <pageMargins left="0" right="0" top="0.34" bottom="0.2" header="0.05" footer="0.05"/>
  <pageSetup scale="77" fitToHeight="0" orientation="portrait" r:id="rId1"/>
  <headerFooter alignWithMargins="0">
    <oddHeader>&amp;LItems in &amp;K09+000ORANGE&amp;K000000 are not yet available; Items in &amp;K00-031GRAY&amp;K000000 are closed out.</oddHeader>
    <oddFooter>&amp;CPage &amp;P of &amp;N&amp;R&amp;"Arial,Bold"&amp;8PRICES ARE SUBJECT TO CHANGE WITHOUT NOTICE</oddFooter>
  </headerFooter>
  <rowBreaks count="18" manualBreakCount="18">
    <brk id="76" max="14" man="1"/>
    <brk id="151" max="14" man="1"/>
    <brk id="223" min="2" max="14" man="1"/>
    <brk id="297" min="2" max="14" man="1"/>
    <brk id="372" max="14" man="1"/>
    <brk id="445" max="14" man="1"/>
    <brk id="518" max="14" man="1"/>
    <brk id="591" max="14" man="1"/>
    <brk id="662" min="2" max="14" man="1"/>
    <brk id="734" min="2" max="14" man="1"/>
    <brk id="809" min="2" max="14" man="1"/>
    <brk id="883" max="14" man="1"/>
    <brk id="957" min="2" max="14" man="1"/>
    <brk id="1035" max="14" man="1"/>
    <brk id="1114" max="14" man="1"/>
    <brk id="1194" min="2" max="14" man="1"/>
    <brk id="1273" min="2" max="14" man="1"/>
    <brk id="1349" min="2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</vt:lpstr>
      <vt:lpstr>'1'!Print_Area</vt:lpstr>
      <vt:lpstr>'1'!Print_Titles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fschoenfeld</dc:creator>
  <cp:lastModifiedBy>Nicole Wickham</cp:lastModifiedBy>
  <cp:lastPrinted>2024-02-07T16:21:06Z</cp:lastPrinted>
  <dcterms:created xsi:type="dcterms:W3CDTF">2008-07-02T17:45:22Z</dcterms:created>
  <dcterms:modified xsi:type="dcterms:W3CDTF">2024-02-15T20:51:44Z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