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ichaelLaimo\Desktop\"/>
    </mc:Choice>
  </mc:AlternateContent>
  <xr:revisionPtr revIDLastSave="0" documentId="13_ncr:1_{AFB29BDC-2838-4950-8053-AED3B9742DE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hart1" sheetId="3" state="hidden" r:id="rId1"/>
    <sheet name="Price She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Kaxg1g9qD+ZYBySMITG11uPXhcg=="/>
    </ext>
  </extLst>
</workbook>
</file>

<file path=xl/calcChain.xml><?xml version="1.0" encoding="utf-8"?>
<calcChain xmlns="http://schemas.openxmlformats.org/spreadsheetml/2006/main">
  <c r="I417" i="2" l="1"/>
  <c r="I416" i="2"/>
  <c r="I415" i="2"/>
  <c r="I414" i="2"/>
  <c r="I413" i="2"/>
  <c r="I411" i="2"/>
  <c r="I410" i="2"/>
  <c r="I409" i="2"/>
  <c r="I408" i="2"/>
  <c r="I406" i="2"/>
  <c r="I404" i="2"/>
  <c r="I403" i="2"/>
  <c r="I401" i="2"/>
  <c r="I400" i="2"/>
  <c r="I399" i="2"/>
  <c r="I398" i="2"/>
  <c r="I397" i="2"/>
  <c r="I396" i="2"/>
  <c r="I395" i="2"/>
  <c r="I394" i="2"/>
  <c r="I392" i="2"/>
  <c r="I390" i="2"/>
  <c r="I389" i="2"/>
  <c r="I388" i="2"/>
  <c r="I387" i="2"/>
  <c r="I386" i="2"/>
  <c r="I385" i="2"/>
  <c r="I383" i="2"/>
  <c r="I382" i="2"/>
  <c r="I381" i="2"/>
  <c r="I380" i="2"/>
  <c r="I378" i="2"/>
  <c r="I377" i="2"/>
  <c r="I376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39" i="2"/>
  <c r="I338" i="2"/>
  <c r="I337" i="2"/>
  <c r="I336" i="2"/>
  <c r="I334" i="2"/>
  <c r="I328" i="2"/>
  <c r="I327" i="2"/>
  <c r="I326" i="2"/>
  <c r="I325" i="2"/>
  <c r="I324" i="2"/>
  <c r="I319" i="2"/>
  <c r="I318" i="2"/>
  <c r="I317" i="2"/>
  <c r="I312" i="2"/>
  <c r="I311" i="2"/>
  <c r="I310" i="2"/>
  <c r="I305" i="2"/>
  <c r="I304" i="2"/>
  <c r="I303" i="2"/>
  <c r="I302" i="2"/>
  <c r="I293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59" i="2"/>
  <c r="I258" i="2"/>
  <c r="I256" i="2"/>
  <c r="I255" i="2"/>
  <c r="I254" i="2"/>
  <c r="I253" i="2"/>
  <c r="I252" i="2"/>
  <c r="I251" i="2"/>
  <c r="I250" i="2"/>
  <c r="I249" i="2"/>
  <c r="I248" i="2"/>
  <c r="I247" i="2"/>
  <c r="I245" i="2"/>
  <c r="I244" i="2"/>
  <c r="I242" i="2"/>
  <c r="I241" i="2"/>
  <c r="I240" i="2"/>
  <c r="I239" i="2"/>
  <c r="I237" i="2"/>
  <c r="I236" i="2"/>
  <c r="I235" i="2"/>
  <c r="I234" i="2"/>
  <c r="I233" i="2"/>
  <c r="I231" i="2"/>
  <c r="I230" i="2"/>
  <c r="I229" i="2"/>
  <c r="I227" i="2"/>
  <c r="I226" i="2"/>
  <c r="I225" i="2"/>
  <c r="I223" i="2"/>
  <c r="I222" i="2"/>
  <c r="I221" i="2"/>
  <c r="I219" i="2"/>
  <c r="I218" i="2"/>
  <c r="I216" i="2"/>
  <c r="I215" i="2"/>
  <c r="I214" i="2"/>
  <c r="I213" i="2"/>
  <c r="I212" i="2"/>
  <c r="I211" i="2"/>
  <c r="I210" i="2"/>
  <c r="I209" i="2"/>
  <c r="I207" i="2"/>
  <c r="I205" i="2"/>
  <c r="I203" i="2"/>
  <c r="I201" i="2"/>
  <c r="I199" i="2"/>
  <c r="I197" i="2"/>
  <c r="I196" i="2"/>
  <c r="I195" i="2"/>
  <c r="I194" i="2"/>
  <c r="I193" i="2"/>
  <c r="I192" i="2"/>
  <c r="I191" i="2"/>
  <c r="I190" i="2"/>
  <c r="I188" i="2"/>
  <c r="I187" i="2"/>
  <c r="I186" i="2"/>
  <c r="I185" i="2"/>
  <c r="I184" i="2"/>
  <c r="I183" i="2"/>
  <c r="I182" i="2"/>
  <c r="I180" i="2"/>
  <c r="I179" i="2"/>
  <c r="I178" i="2"/>
  <c r="I176" i="2"/>
  <c r="I174" i="2"/>
  <c r="I173" i="2"/>
  <c r="I171" i="2"/>
  <c r="I169" i="2"/>
  <c r="I167" i="2"/>
  <c r="I166" i="2"/>
  <c r="I165" i="2"/>
  <c r="I163" i="2"/>
  <c r="I161" i="2"/>
  <c r="I160" i="2"/>
  <c r="I159" i="2"/>
  <c r="I158" i="2"/>
  <c r="I156" i="2"/>
  <c r="I154" i="2"/>
  <c r="I153" i="2"/>
  <c r="I152" i="2"/>
  <c r="I151" i="2"/>
  <c r="I149" i="2"/>
  <c r="I148" i="2"/>
  <c r="I146" i="2"/>
  <c r="I145" i="2"/>
  <c r="I144" i="2"/>
  <c r="I143" i="2"/>
  <c r="I141" i="2"/>
  <c r="I140" i="2"/>
  <c r="I139" i="2"/>
  <c r="I138" i="2"/>
  <c r="I137" i="2"/>
  <c r="I136" i="2"/>
  <c r="I135" i="2"/>
  <c r="I134" i="2"/>
  <c r="I133" i="2"/>
  <c r="I132" i="2"/>
  <c r="I130" i="2"/>
  <c r="I129" i="2"/>
  <c r="I127" i="2"/>
  <c r="I126" i="2"/>
  <c r="I125" i="2"/>
  <c r="I124" i="2"/>
  <c r="I122" i="2"/>
  <c r="I120" i="2"/>
  <c r="I118" i="2"/>
  <c r="I117" i="2"/>
  <c r="I115" i="2"/>
  <c r="I114" i="2"/>
  <c r="I112" i="2"/>
  <c r="I111" i="2"/>
  <c r="I110" i="2"/>
  <c r="I108" i="2"/>
  <c r="I107" i="2"/>
  <c r="I106" i="2"/>
  <c r="I105" i="2"/>
  <c r="I104" i="2"/>
  <c r="I103" i="2"/>
  <c r="I101" i="2"/>
  <c r="I100" i="2"/>
  <c r="I99" i="2"/>
  <c r="I98" i="2"/>
  <c r="I96" i="2"/>
  <c r="I95" i="2"/>
  <c r="I94" i="2"/>
  <c r="I93" i="2"/>
  <c r="I92" i="2"/>
  <c r="I90" i="2"/>
  <c r="I89" i="2"/>
  <c r="I88" i="2"/>
  <c r="I87" i="2"/>
  <c r="I86" i="2"/>
  <c r="I85" i="2"/>
  <c r="I84" i="2"/>
  <c r="I82" i="2"/>
  <c r="I81" i="2"/>
  <c r="I80" i="2"/>
  <c r="I79" i="2"/>
  <c r="I78" i="2"/>
  <c r="I77" i="2"/>
  <c r="I76" i="2"/>
  <c r="I75" i="2"/>
  <c r="I73" i="2"/>
  <c r="I72" i="2"/>
  <c r="I71" i="2"/>
  <c r="I70" i="2"/>
  <c r="I68" i="2"/>
  <c r="I66" i="2"/>
  <c r="I65" i="2"/>
  <c r="I64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19" i="2"/>
  <c r="I17" i="2"/>
  <c r="I14" i="2"/>
  <c r="I15" i="2"/>
  <c r="I13" i="2"/>
  <c r="I4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Blum</author>
  </authors>
  <commentList>
    <comment ref="D286" authorId="0" shapeId="0" xr:uid="{E3AA2057-B3E3-4C31-88F9-E1E39F697E73}">
      <text>
        <r>
          <rPr>
            <sz val="10"/>
            <color rgb="FF000000"/>
            <rFont val="Arial"/>
            <family val="2"/>
          </rPr>
          <t xml:space="preserve">Laura Blum:
</t>
        </r>
      </text>
    </comment>
  </commentList>
</comments>
</file>

<file path=xl/sharedStrings.xml><?xml version="1.0" encoding="utf-8"?>
<sst xmlns="http://schemas.openxmlformats.org/spreadsheetml/2006/main" count="960" uniqueCount="746">
  <si>
    <t xml:space="preserve">PO#:                                                                 Existing Account:   Y/N                                     New Account:     Y/N                          </t>
  </si>
  <si>
    <t xml:space="preserve">Telephone#:                                                          Fax#:                                                                       Email: </t>
  </si>
  <si>
    <t xml:space="preserve">Ship Date:                              Cancel Date:                                                              Ship Via:                                   Sales Rep:                          </t>
  </si>
  <si>
    <t>Special Instructions:</t>
  </si>
  <si>
    <t>Case Pack</t>
  </si>
  <si>
    <t>Item Code</t>
  </si>
  <si>
    <t>UPC Code</t>
  </si>
  <si>
    <t>Wholesale Price</t>
  </si>
  <si>
    <t>Quantity</t>
  </si>
  <si>
    <t>Subtotal</t>
  </si>
  <si>
    <t>A Clockwork Orange (Worldwide)</t>
  </si>
  <si>
    <t>Alex Droog Mask</t>
  </si>
  <si>
    <t>DRSK102</t>
  </si>
  <si>
    <t>Dim Droog Mask</t>
  </si>
  <si>
    <t>DRSK103</t>
  </si>
  <si>
    <t>Droogs Costume (Adult)</t>
  </si>
  <si>
    <t>TBD</t>
  </si>
  <si>
    <t>DRSK100</t>
  </si>
  <si>
    <t>A Nightmare on Elm Street (USA, Canada, Australia, and New Zealand)</t>
  </si>
  <si>
    <t xml:space="preserve"> '84 Freddy Mask	</t>
  </si>
  <si>
    <t>TTWB154</t>
  </si>
  <si>
    <t>Beetlejuice (USA, Canada, Australia, and New Zealand)</t>
  </si>
  <si>
    <t xml:space="preserve">Beetlejuice Deluxe Injection Mask	</t>
  </si>
  <si>
    <t>TTWB153</t>
  </si>
  <si>
    <t>Chaney Entertainment (Worldwide)</t>
  </si>
  <si>
    <t xml:space="preserve">Phantom of the Opera - Humanoid Injection Mask	</t>
  </si>
  <si>
    <t>JACE101</t>
  </si>
  <si>
    <t>Don Post Collection (Worldwide)</t>
  </si>
  <si>
    <t>1975 Mask</t>
  </si>
  <si>
    <t>JM145</t>
  </si>
  <si>
    <t>Death Cyborg Mask (Vinyl)</t>
  </si>
  <si>
    <t>JM130</t>
  </si>
  <si>
    <t>Erik the Phantom Mask</t>
  </si>
  <si>
    <t>TT217</t>
  </si>
  <si>
    <t>Frankenstein 2001 Mask</t>
  </si>
  <si>
    <t>TT216</t>
  </si>
  <si>
    <t>Glowin Ghoulies Corpse Mask (Vinyl)</t>
  </si>
  <si>
    <t>JM131</t>
  </si>
  <si>
    <t>Glowin Ghoulies Skull Mask (Vinyl)</t>
  </si>
  <si>
    <t>JM132</t>
  </si>
  <si>
    <t>Glowin Ghoulies Carlise Mask (Vinyl)</t>
  </si>
  <si>
    <t>JM133</t>
  </si>
  <si>
    <t>Glowin Ghoulies Mummy Mask (Vinyl)</t>
  </si>
  <si>
    <t>JM134</t>
  </si>
  <si>
    <t>Glowin Ghoulies Nuclear Death Mask (Vinyl)</t>
  </si>
  <si>
    <t>JM135</t>
  </si>
  <si>
    <t>Mummy Mask (Vinyl)</t>
  </si>
  <si>
    <t>JM136</t>
  </si>
  <si>
    <t>Jolly Jack O'Lantern Light Up Prop W/ Music</t>
  </si>
  <si>
    <t>TTDP180</t>
  </si>
  <si>
    <t>Snake Mummy Mask</t>
  </si>
  <si>
    <t>JM127</t>
  </si>
  <si>
    <t>Thin Frank Mask (Vinyl)</t>
  </si>
  <si>
    <t>JM137</t>
  </si>
  <si>
    <t>Teenage Monster Mask</t>
  </si>
  <si>
    <t>TT218</t>
  </si>
  <si>
    <t>Toxic Mask</t>
  </si>
  <si>
    <t>TT168</t>
  </si>
  <si>
    <t>Don Post Spooky Skeleton Retro Glow Costume &amp; Mask (Child)</t>
  </si>
  <si>
    <t>TT190</t>
  </si>
  <si>
    <t>Don Post Spooky Skeleton Retro Glow Costume &amp; Mask (Adult)</t>
  </si>
  <si>
    <t>TT191</t>
  </si>
  <si>
    <t>Skull Candy Pail</t>
  </si>
  <si>
    <t>TTDP213</t>
  </si>
  <si>
    <t xml:space="preserve">Skull Injection Mask	</t>
  </si>
  <si>
    <t>TTDP191</t>
  </si>
  <si>
    <t>Skull Mask</t>
  </si>
  <si>
    <t>JMDP122</t>
  </si>
  <si>
    <t>Ghost Skull Mask (Vinyl)</t>
  </si>
  <si>
    <t>JM138</t>
  </si>
  <si>
    <t>Antique Skull Mask (Vinyl)</t>
  </si>
  <si>
    <t>JM139</t>
  </si>
  <si>
    <t>Black Skull Mask (Vinyl)</t>
  </si>
  <si>
    <t>JM140</t>
  </si>
  <si>
    <t>White Skull Mask (Vinyl)</t>
  </si>
  <si>
    <t>JM141</t>
  </si>
  <si>
    <t xml:space="preserve">Pumpkin Candy Pail	</t>
  </si>
  <si>
    <t>TTDP214</t>
  </si>
  <si>
    <t xml:space="preserve">Pumpkin Injection Mask	</t>
  </si>
  <si>
    <t>TTDP190</t>
  </si>
  <si>
    <t>Pumpkin Mask</t>
  </si>
  <si>
    <t>JMDP121</t>
  </si>
  <si>
    <t>Don Post Magic Pumpkin Retro Glow Boxed Costume &amp; Mask Child (Child)</t>
  </si>
  <si>
    <t>TT192</t>
  </si>
  <si>
    <t>Don Post Magic Pumpkin Retro Glow Boxed Costume &amp; Mask (Adult)</t>
  </si>
  <si>
    <t>TT193</t>
  </si>
  <si>
    <t xml:space="preserve">Witch Candy Pail	</t>
  </si>
  <si>
    <t>TTDP215</t>
  </si>
  <si>
    <t xml:space="preserve">Witch Injection Mask	</t>
  </si>
  <si>
    <t>TTDP192</t>
  </si>
  <si>
    <t>Witch Mask</t>
  </si>
  <si>
    <t>JMDP119</t>
  </si>
  <si>
    <t>Don Post Witch Retro Glow Boxed Costume &amp; Mask (Child)</t>
  </si>
  <si>
    <t>TT194</t>
  </si>
  <si>
    <t>Don Post Witch Retro Glow Boxed Costume &amp; Mask (Adult)</t>
  </si>
  <si>
    <t>TT195</t>
  </si>
  <si>
    <t>Illusive Concepts Collection</t>
  </si>
  <si>
    <t>Saucer Man Mask</t>
  </si>
  <si>
    <t>TT144</t>
  </si>
  <si>
    <t>Cranial Skull Mask</t>
  </si>
  <si>
    <t>TT196</t>
  </si>
  <si>
    <t>Grimm Ghoul Mask</t>
  </si>
  <si>
    <t>TT197</t>
  </si>
  <si>
    <t>Pirate Skull Mask</t>
  </si>
  <si>
    <t>TT170</t>
  </si>
  <si>
    <t>Metaluna Mutant Mask</t>
  </si>
  <si>
    <t>TT171</t>
  </si>
  <si>
    <t>Dungeons &amp; Dragons (USA &amp; Canada)</t>
  </si>
  <si>
    <t>Efreeti Mask</t>
  </si>
  <si>
    <t>TTHA109</t>
  </si>
  <si>
    <t>Drizzt Deluxe Injection Mask</t>
  </si>
  <si>
    <t>TTHA106</t>
  </si>
  <si>
    <t>Warduke Helmet</t>
  </si>
  <si>
    <t>TTHA108</t>
  </si>
  <si>
    <t>Frosty The Snowman (USA, Canada, Australia &amp; New Zealand)</t>
  </si>
  <si>
    <t xml:space="preserve">Frosty Mask	</t>
  </si>
  <si>
    <t>TTWB100</t>
  </si>
  <si>
    <t>G.I. Joe (USA &amp; Canada)</t>
  </si>
  <si>
    <t>Snake Eyes Mask (Vinyl)</t>
  </si>
  <si>
    <t>TTHA117</t>
  </si>
  <si>
    <t>Destro Mask (Vinyl)</t>
  </si>
  <si>
    <t>TTHA118</t>
  </si>
  <si>
    <t>Cobra Commander Candy Pail</t>
  </si>
  <si>
    <t>TTHA115</t>
  </si>
  <si>
    <t>Snake Eyes Candy Pail</t>
  </si>
  <si>
    <t>TTHA116</t>
  </si>
  <si>
    <t>Ghostbusters (USA, CAN, Australia, New Zealand, UK, Germany)</t>
  </si>
  <si>
    <t>Ghostbusters Parking Only Metal Sign</t>
  </si>
  <si>
    <t>SFSP106</t>
  </si>
  <si>
    <t>Ghostbusters Light Up Sign</t>
  </si>
  <si>
    <t>TTSP101</t>
  </si>
  <si>
    <t>Spook Central Metal Sign</t>
  </si>
  <si>
    <t>SFSP107</t>
  </si>
  <si>
    <t>Library Ghost Mask</t>
  </si>
  <si>
    <t>TTSP110</t>
  </si>
  <si>
    <t>Slimer Mask (Vinyl)</t>
  </si>
  <si>
    <t>TTSP118</t>
  </si>
  <si>
    <t>Slimer Wallbreaker</t>
  </si>
  <si>
    <t>TTSP102</t>
  </si>
  <si>
    <t>Stay Puft Marshmallow Man Mask (Vinyl)</t>
  </si>
  <si>
    <t>TTSP123</t>
  </si>
  <si>
    <t>Terror Dog Wallbreaker</t>
  </si>
  <si>
    <t>RLSP100</t>
  </si>
  <si>
    <t>Goosebumps (USA, CAN, Australia, New Zealand, UK, Germany)</t>
  </si>
  <si>
    <t>Curly Mask (Vinyl)</t>
  </si>
  <si>
    <t>TTSP111</t>
  </si>
  <si>
    <t>Haunted Mask (Vinyl)</t>
  </si>
  <si>
    <t>TTSP112</t>
  </si>
  <si>
    <t>Horrorland Wood Sign</t>
  </si>
  <si>
    <t>SFSP108</t>
  </si>
  <si>
    <t>Mud Monster Mask (Vinyl)</t>
  </si>
  <si>
    <t>TTSP114</t>
  </si>
  <si>
    <t>TTSP113</t>
  </si>
  <si>
    <t>Reader Beware Metal Sign</t>
  </si>
  <si>
    <t>SFSP118</t>
  </si>
  <si>
    <t xml:space="preserve">Slappy the Dummy Mask (Vinyl)	</t>
  </si>
  <si>
    <t>TTSP116</t>
  </si>
  <si>
    <t>Gremlins 2: The New Batch (USA, Canada, Australia &amp; New Zealand)</t>
  </si>
  <si>
    <t>Daffy Mogwai Prop</t>
  </si>
  <si>
    <t>RLWB110</t>
  </si>
  <si>
    <t>George Mogwai Prop</t>
  </si>
  <si>
    <t>RLWB111</t>
  </si>
  <si>
    <t>Gizmo Mogwai Prop</t>
  </si>
  <si>
    <t xml:space="preserve"> RLWB109</t>
  </si>
  <si>
    <t>Lenny Mogwai Prop</t>
  </si>
  <si>
    <t>RLWB112</t>
  </si>
  <si>
    <t>Mohawk Mogwai Prop</t>
  </si>
  <si>
    <t>RLWB113</t>
  </si>
  <si>
    <t>Halloween (1978) (Worldwide)</t>
  </si>
  <si>
    <t>Deluxe Michael Myers Mask</t>
  </si>
  <si>
    <t>JMTI104</t>
  </si>
  <si>
    <t>Economy Myers Mask</t>
  </si>
  <si>
    <t>JMTI105</t>
  </si>
  <si>
    <t>Myers Face Mask</t>
  </si>
  <si>
    <t>JMTI106</t>
  </si>
  <si>
    <t>Michael Myers Vacuform Mask</t>
  </si>
  <si>
    <t>JMTI103</t>
  </si>
  <si>
    <t>Rob Zombie's Halloween (2007) (Worldwide)</t>
  </si>
  <si>
    <t>Michael Myers Coveralls (Adult)</t>
  </si>
  <si>
    <t>ADULT LARGE</t>
  </si>
  <si>
    <t>TTLG126</t>
  </si>
  <si>
    <t>XXL</t>
  </si>
  <si>
    <t>TTLG127</t>
  </si>
  <si>
    <t>Young Michael Injection Mask (Adult)</t>
  </si>
  <si>
    <t>TTLG121</t>
  </si>
  <si>
    <t>Young Michael Injection Mask (Child)</t>
  </si>
  <si>
    <t>TTLG120</t>
  </si>
  <si>
    <t>Young Michael Retro Boxed Costume with Injection Mask (Adult)</t>
  </si>
  <si>
    <t>WTLG104</t>
  </si>
  <si>
    <t>Young Michael Retro Boxed Costume with Injection Mask(Child)</t>
  </si>
  <si>
    <t>WTLG105</t>
  </si>
  <si>
    <t>Hell Fest (USA &amp; Canada)</t>
  </si>
  <si>
    <t>The Devil Mask</t>
  </si>
  <si>
    <t>TGCBS101</t>
  </si>
  <si>
    <t>The Executioner Mask</t>
  </si>
  <si>
    <t>TGCBS102</t>
  </si>
  <si>
    <t>The Other Mask</t>
  </si>
  <si>
    <t>TGCBS100</t>
  </si>
  <si>
    <t>House of 1000 Corpses (Worldwide)</t>
  </si>
  <si>
    <t>Super Slab - 3pk Magic Slates</t>
  </si>
  <si>
    <t>TTGM162</t>
  </si>
  <si>
    <t>Metal Lunch Box Accessory</t>
  </si>
  <si>
    <t>TTGM163</t>
  </si>
  <si>
    <t>House of the Dragon (USA, Canada, Australia, and New Zealand)</t>
  </si>
  <si>
    <t>King Viserys Mask</t>
  </si>
  <si>
    <t>TTWB156</t>
  </si>
  <si>
    <t>Targaryen Crown</t>
  </si>
  <si>
    <t>TTWB157</t>
  </si>
  <si>
    <t>Jason Goes to Hell (USA, Canada, Australia, and New Zealand)</t>
  </si>
  <si>
    <t xml:space="preserve"> '93 Jason Mask </t>
  </si>
  <si>
    <t>TTWB155</t>
  </si>
  <si>
    <t>King Diamond (Worldwide)</t>
  </si>
  <si>
    <t>Fatal Portrait Deluxe Injection Mask</t>
  </si>
  <si>
    <t>JMER104</t>
  </si>
  <si>
    <t>Kiss (Worldwide)</t>
  </si>
  <si>
    <t>The Catman Deluxe Injection Mask</t>
  </si>
  <si>
    <t>TTER103</t>
  </si>
  <si>
    <t>The Demon Deluxe Injection Mask</t>
  </si>
  <si>
    <t>TTER104</t>
  </si>
  <si>
    <t>The Spaceman Deluxe Injection Mask</t>
  </si>
  <si>
    <t>TTER105</t>
  </si>
  <si>
    <t>The Starchild Deluxe Injection Mask</t>
  </si>
  <si>
    <t>TTER102</t>
  </si>
  <si>
    <t>Lord of the Rings (USA, Canada, Australia &amp; New Zealand)</t>
  </si>
  <si>
    <t>Snaga Mask</t>
  </si>
  <si>
    <t>TTWB145</t>
  </si>
  <si>
    <t>Gothmog Mask</t>
  </si>
  <si>
    <t>TTWB146</t>
  </si>
  <si>
    <t>Mabry Monsters (Worldwide)</t>
  </si>
  <si>
    <t>Bayshore Zombie Mask</t>
  </si>
  <si>
    <t>TT166</t>
  </si>
  <si>
    <t>Hyde Mask</t>
  </si>
  <si>
    <t>JM115</t>
  </si>
  <si>
    <t>Killer Goalie Injection Mask (White)</t>
  </si>
  <si>
    <t>JM120</t>
  </si>
  <si>
    <t>Killer Goalie Injection Mask (Clear)</t>
  </si>
  <si>
    <t>JM121</t>
  </si>
  <si>
    <t>Killer Goalie Injection Mask (Antique)</t>
  </si>
  <si>
    <t>JM122</t>
  </si>
  <si>
    <t>Killer Goalie Injection Mask (Glow)</t>
  </si>
  <si>
    <t>JM123</t>
  </si>
  <si>
    <t>Shock Monster Mask</t>
  </si>
  <si>
    <t>JM142</t>
  </si>
  <si>
    <t>Hillbilly Mask</t>
  </si>
  <si>
    <t>JM143</t>
  </si>
  <si>
    <t>Glow Skull Mask (Vinyl)</t>
  </si>
  <si>
    <t>JM106</t>
  </si>
  <si>
    <t>Aged Voodoo Skull Mask (Vinyl)</t>
  </si>
  <si>
    <t>JM108</t>
  </si>
  <si>
    <t>Chamber of Horrors</t>
  </si>
  <si>
    <t>Hooded Skull Mask</t>
  </si>
  <si>
    <t>JMTS100</t>
  </si>
  <si>
    <t>Mummy Mask</t>
  </si>
  <si>
    <t>JM144</t>
  </si>
  <si>
    <t>TT164</t>
  </si>
  <si>
    <t>Shock Monster Candy Pail</t>
  </si>
  <si>
    <t>JM128</t>
  </si>
  <si>
    <t>Nightbreed (USA &amp; Canada)</t>
  </si>
  <si>
    <t>Dr. Decker's Razor Blade Accessory</t>
  </si>
  <si>
    <t>TTEV100</t>
  </si>
  <si>
    <t>Dr. Decker's Knife Accessory</t>
  </si>
  <si>
    <t>TTEV105</t>
  </si>
  <si>
    <t>Phantasm (Worldwide)</t>
  </si>
  <si>
    <t>Evil Lurker Mask</t>
  </si>
  <si>
    <t>RLST101</t>
  </si>
  <si>
    <t>Minion Lurker Mask</t>
  </si>
  <si>
    <t>RLST102</t>
  </si>
  <si>
    <t>Sphere Prop</t>
  </si>
  <si>
    <t>MPST100</t>
  </si>
  <si>
    <t>The Tall Man Mask</t>
  </si>
  <si>
    <t>RLST100</t>
  </si>
  <si>
    <t>SAW (Worldwide)</t>
  </si>
  <si>
    <t>Deluxe Billy Prop w/ Sound &amp; Motion</t>
  </si>
  <si>
    <t>MALG102</t>
  </si>
  <si>
    <t>Scary Stories to Tell in the Dark (USA)</t>
  </si>
  <si>
    <t>Big Toe Mask</t>
  </si>
  <si>
    <t>CDCBS101</t>
  </si>
  <si>
    <t>Harold the Scarecrow Mask</t>
  </si>
  <si>
    <t>CDCBS100</t>
  </si>
  <si>
    <t>Jangly Man Mask</t>
  </si>
  <si>
    <t>TTCBS109</t>
  </si>
  <si>
    <t>Pale Lady Mask</t>
  </si>
  <si>
    <t>MECBS100</t>
  </si>
  <si>
    <t>Scooby Doo (USA, Canada, Australia &amp; New Zealand)</t>
  </si>
  <si>
    <t>Mano Tiki Tia Injection Mask</t>
  </si>
  <si>
    <t>JAWB105</t>
  </si>
  <si>
    <t>Thanksgiving (USA &amp; Canada)</t>
  </si>
  <si>
    <t>John Carver Injection Mask</t>
  </si>
  <si>
    <t>TTSP100</t>
  </si>
  <si>
    <t>John Carver Burnt Injection Mask</t>
  </si>
  <si>
    <t>TTSP120</t>
  </si>
  <si>
    <t>John Carver Hat</t>
  </si>
  <si>
    <t>TTSP125</t>
  </si>
  <si>
    <t>The Crow (1994 Film) (USA, Canada, UK, Germany, France, Australia, New Zealand, Mexico, Netherlands, Spain, Italy)</t>
  </si>
  <si>
    <t>Eric Draven Deluxe Injection Mask</t>
  </si>
  <si>
    <t>TTEV107</t>
  </si>
  <si>
    <t>The Crow (James O'Barr Comic Book Series)  (USA, Canada, UK, Germany, France, Australia, New Zealand, Mexico, Netherlands, Spain, Italy)</t>
  </si>
  <si>
    <t>The Crow Deluxe Injection Mask</t>
  </si>
  <si>
    <t>TTEV109</t>
  </si>
  <si>
    <t>The Exorcist (USA, Canada, Australia, and New Zealand)</t>
  </si>
  <si>
    <t>Regan Statue</t>
  </si>
  <si>
    <t>TTWB144</t>
  </si>
  <si>
    <t>Regan Deluxe Injection Mask</t>
  </si>
  <si>
    <t>TTWB142</t>
  </si>
  <si>
    <t>The Goonies (USA, Canada, Australia, and New Zealand)</t>
  </si>
  <si>
    <t>Sloth Mask</t>
  </si>
  <si>
    <t>JCWB100</t>
  </si>
  <si>
    <t>The Lost Boys (USA, Canada, Australia, and New Zealand)</t>
  </si>
  <si>
    <t>David Deluxe Injection Mask</t>
  </si>
  <si>
    <t>TTWB147</t>
  </si>
  <si>
    <t>Michael Deluxe Injection Mask</t>
  </si>
  <si>
    <t>TTWB148</t>
  </si>
  <si>
    <t>Bitemares - Fangs</t>
  </si>
  <si>
    <t>CGWB114</t>
  </si>
  <si>
    <t>The Shining (Worldwide)</t>
  </si>
  <si>
    <t>Jack Torrance Axe Accessory</t>
  </si>
  <si>
    <t>DRSK101</t>
  </si>
  <si>
    <t>Jack Torrance Costume</t>
  </si>
  <si>
    <t>TTSK113</t>
  </si>
  <si>
    <t xml:space="preserve">Roger the Dogman Mask </t>
  </si>
  <si>
    <t>MESK100</t>
  </si>
  <si>
    <t>The Grady Twins Costume</t>
  </si>
  <si>
    <t>SMALL</t>
  </si>
  <si>
    <t>TTSK114</t>
  </si>
  <si>
    <t>MEDIUM</t>
  </si>
  <si>
    <t>TTSK116</t>
  </si>
  <si>
    <t>LARGE</t>
  </si>
  <si>
    <t>TTSK117</t>
  </si>
  <si>
    <t>EXTRA LARGE</t>
  </si>
  <si>
    <t>TTSK118</t>
  </si>
  <si>
    <t>The Texas Chainsaw Massacre (Worldwide)</t>
  </si>
  <si>
    <t xml:space="preserve">Killing Mask (Vinyl) </t>
  </si>
  <si>
    <t>CDRL114</t>
  </si>
  <si>
    <t>Pretty Woman Mask (Vinyl)</t>
  </si>
  <si>
    <t>CDRL113</t>
  </si>
  <si>
    <t>Pretty Woman Costume with Mask</t>
  </si>
  <si>
    <t>TTRL147</t>
  </si>
  <si>
    <t>TTRL149</t>
  </si>
  <si>
    <t>Economy Chainsaw (Costume Accessory)</t>
  </si>
  <si>
    <t>TTRL148</t>
  </si>
  <si>
    <t>Leatherface Teeth</t>
  </si>
  <si>
    <t>CGRL116</t>
  </si>
  <si>
    <t>Chainsaw Prop w/ Sound</t>
  </si>
  <si>
    <t>TTRL145</t>
  </si>
  <si>
    <t>Inflatable Chainsaw Accessory</t>
  </si>
  <si>
    <t>TTRL146</t>
  </si>
  <si>
    <t>The Texas Chainsaw Massacre 2 (Worldwide)</t>
  </si>
  <si>
    <t>Bitemares - Leatherface Teeth</t>
  </si>
  <si>
    <t>CGRL117</t>
  </si>
  <si>
    <t>The Texas Chainsaw Massacre 3 (Worldwide)</t>
  </si>
  <si>
    <t>CGRL115</t>
  </si>
  <si>
    <t>The Texas Chainsaw Massacre (2022 Netflix) (Worldwide)</t>
  </si>
  <si>
    <t>Leatherface Mask</t>
  </si>
  <si>
    <t>MARL100</t>
  </si>
  <si>
    <t>The Texas Chainsaw Massacre: The Beginning (Worldwide)</t>
  </si>
  <si>
    <t>Leatherface Muzzle Mask</t>
  </si>
  <si>
    <t>RLRL103</t>
  </si>
  <si>
    <t>The Texas Chain Saw Massacre (2023 video game) (Worldwide)</t>
  </si>
  <si>
    <t>Nicotero Leatherface Mask</t>
  </si>
  <si>
    <t>TTRL123</t>
  </si>
  <si>
    <t>The Twilight Zone (USA)</t>
  </si>
  <si>
    <t>Emily Harper Vacuform Mask</t>
  </si>
  <si>
    <t>TKCBS102</t>
  </si>
  <si>
    <t>Jason Foster Vacuform Mask</t>
  </si>
  <si>
    <t>TKCBS100</t>
  </si>
  <si>
    <t>Mystic Seer B/W Mask</t>
  </si>
  <si>
    <t>TTCBS102</t>
  </si>
  <si>
    <t>Now Entering The Twilight Zone Metal Sign</t>
  </si>
  <si>
    <t>SFCBS112</t>
  </si>
  <si>
    <t>Paula Harper Vacuform Mask</t>
  </si>
  <si>
    <t>TKCBS103</t>
  </si>
  <si>
    <t>Talky Tina Prop</t>
  </si>
  <si>
    <t>MACBS101</t>
  </si>
  <si>
    <t>Wilfred Harper Vacuform Mask</t>
  </si>
  <si>
    <t>TKCBS101</t>
  </si>
  <si>
    <t xml:space="preserve">Wilfred Harper Jr. Vacuform Mask </t>
  </si>
  <si>
    <t>TKCBS104</t>
  </si>
  <si>
    <t>The Year Without Santa Claus (USA, Canada, Australia &amp; New Zealand)</t>
  </si>
  <si>
    <t>Heat Miser Mask</t>
  </si>
  <si>
    <t>TTWB109</t>
  </si>
  <si>
    <t>Snow Miser Mask</t>
  </si>
  <si>
    <t>TTWB108</t>
  </si>
  <si>
    <t>ThunderCats (USA, Canada, Australia &amp; New Zealand)</t>
  </si>
  <si>
    <t>Lion-O Mask (Vinyl)</t>
  </si>
  <si>
    <t>TTWB151</t>
  </si>
  <si>
    <t>Panthro Mask (Vinyl)</t>
  </si>
  <si>
    <t>TTWB152</t>
  </si>
  <si>
    <t>Sword of Omens Prop</t>
  </si>
  <si>
    <t>TTWB150</t>
  </si>
  <si>
    <t>Terrifier 2 (Worldwide)</t>
  </si>
  <si>
    <t xml:space="preserve">Art the Clown Injection Mask	</t>
  </si>
  <si>
    <t>TTDA114</t>
  </si>
  <si>
    <t>Art the Clown Deluxe Injection Mask</t>
  </si>
  <si>
    <t>TTDA113</t>
  </si>
  <si>
    <t>Hacksaw Accessory</t>
  </si>
  <si>
    <t>TTDA115</t>
  </si>
  <si>
    <t>Toxic Crusaders  (Worldwide)</t>
  </si>
  <si>
    <t>Dr. Killemoff Mask (Vinyl)</t>
  </si>
  <si>
    <t>TTTE104</t>
  </si>
  <si>
    <t>Toxie Candy Pail</t>
  </si>
  <si>
    <t>TTTE107</t>
  </si>
  <si>
    <t>Toxie Mask - Glow in the Dark (Vinyl)</t>
  </si>
  <si>
    <t>TTTE106</t>
  </si>
  <si>
    <t>Trick or Treat Studios Originals (Worldwide)</t>
  </si>
  <si>
    <t>Dorian Gray Mask</t>
  </si>
  <si>
    <t>TT161</t>
  </si>
  <si>
    <t>Beach Goon Mask</t>
  </si>
  <si>
    <t>CW100</t>
  </si>
  <si>
    <t>Catacomb Skull Injection Mask</t>
  </si>
  <si>
    <t>TT159</t>
  </si>
  <si>
    <t>Shambler Mask</t>
  </si>
  <si>
    <t>TT160</t>
  </si>
  <si>
    <t>Zombie Smasher Prop</t>
  </si>
  <si>
    <t>TT169</t>
  </si>
  <si>
    <t>Teeth</t>
  </si>
  <si>
    <t>Bitemares - Barnabas Teeth</t>
  </si>
  <si>
    <t>CG110</t>
  </si>
  <si>
    <t>Bitemares - Spectre Teeth</t>
  </si>
  <si>
    <t>CG111</t>
  </si>
  <si>
    <t>Bitmares - Goofy Teeth</t>
  </si>
  <si>
    <t>CG112</t>
  </si>
  <si>
    <t>Bitmares - Halloween Demon Teeth</t>
  </si>
  <si>
    <t>CG113</t>
  </si>
  <si>
    <t>Twisted Metal (USA, CAN, UK, France, Germany, Italy, Mexico, Netherlands, New Zealand, Spain)</t>
  </si>
  <si>
    <t>Sweet Tooth Injection Mask</t>
  </si>
  <si>
    <t>TTSP122</t>
  </si>
  <si>
    <t>Sweet Tooth's Machete Accessory</t>
  </si>
  <si>
    <t>TTSP117</t>
  </si>
  <si>
    <t>1:6 Scale Figures (See Territory Restrictions)</t>
  </si>
  <si>
    <r>
      <rPr>
        <sz val="11"/>
        <color rgb="FF000000"/>
        <rFont val="Calibri"/>
        <family val="2"/>
      </rPr>
      <t>Don Post - Pumpkin, Skull, Witch Trio - 1:6 Scale Figures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(Min order Qty. of 4)</t>
    </r>
  </si>
  <si>
    <t>TTDP169</t>
  </si>
  <si>
    <t>Ghost - Papa II - 1:6 Scale Figure (Min order Qty. of 4)</t>
  </si>
  <si>
    <t>TTGM161</t>
  </si>
  <si>
    <t>Halloween (1978) - Dr Loomis - 1:6 Scale Figure (Min order Qty. of 4)</t>
  </si>
  <si>
    <t>TTTI142</t>
  </si>
  <si>
    <t>Rob Zombie - Halloween (2007) - Michael Myers - 1:6 Scale Figure (Min order Qty. of 4)</t>
  </si>
  <si>
    <t>TTLG104</t>
  </si>
  <si>
    <t>Hammer Horror - Dracula Prince of Darkness - 1:6 Scale Figure (Min order Qty. of 4 each)</t>
  </si>
  <si>
    <t>TTRL144</t>
  </si>
  <si>
    <t>Hammer Horror - The Curse of Frankenstein - The Creature - 1:6 Scale Figure (Min order Qty. of 4 each)</t>
  </si>
  <si>
    <t>TTRL143</t>
  </si>
  <si>
    <t>SAW - Billy the Puppet &amp; Tricycle - 1:6 Scale Figure (Min order Qty. of 4 each)</t>
  </si>
  <si>
    <t>TTLG119</t>
  </si>
  <si>
    <t xml:space="preserve">Texas Chainsaw Massacre 2 - Leatherface - 1:6 Scale Figure (Min order Qty. of 4 each) </t>
  </si>
  <si>
    <t>TTRL142</t>
  </si>
  <si>
    <t xml:space="preserve">Texas Chainsaw Massacre III - Leatherface - 1:6 Scale Figure (Min order Qty. of 4 each) </t>
  </si>
  <si>
    <t>TTRL140</t>
  </si>
  <si>
    <t xml:space="preserve">Texas Chainsaw Massacre (2003 Remake) - Leatherface - 1:6 Scale Figure (Min order Qty. of 4 each) </t>
  </si>
  <si>
    <t>TTRL141</t>
  </si>
  <si>
    <t>3.75 inch Scale Figures (See Territory Restrictions)</t>
  </si>
  <si>
    <t>Allegoria - Brody &amp; Paint Monster 2pk - 3.75" Figure</t>
  </si>
  <si>
    <t>TTAL102</t>
  </si>
  <si>
    <t>Scared to Death - Syngenor - 3.75" Figure</t>
  </si>
  <si>
    <t>TT173</t>
  </si>
  <si>
    <t>Scream Greats 8 inch Figures (See Territory Restrictions)</t>
  </si>
  <si>
    <t>Beast of Blood - The Beast - Retro Style 8" Figure (MOQ 6)</t>
  </si>
  <si>
    <t>JMIP100</t>
  </si>
  <si>
    <t>Candy Corn - Jacob - 8" Figure (MOQ 6)</t>
  </si>
  <si>
    <t>TTCC106</t>
  </si>
  <si>
    <t>Candyman - Candyman - 8" Figure (MOQ 6)</t>
  </si>
  <si>
    <t>TTMGM126</t>
  </si>
  <si>
    <t>Halloween (1978) - Michael Myers - 8" Figure (MOQ 6)</t>
  </si>
  <si>
    <t>TTTI143</t>
  </si>
  <si>
    <t>Jeepers Creepers - The Creeper - 8" Figure (MOQ 6)</t>
  </si>
  <si>
    <t>TTMGM131</t>
  </si>
  <si>
    <t>Killer Klowns from Outer Space - Jumbo - 8" Figure (MOQ 6)</t>
  </si>
  <si>
    <t>TTMGM129</t>
  </si>
  <si>
    <t>Killer Klowns from Outer Space - Rudy - 8" Figure (MOQ 6)</t>
  </si>
  <si>
    <t>TTMGM128</t>
  </si>
  <si>
    <t>Killer Klowns from Outer Space - Shorty - 8" Figure (MOQ 6)</t>
  </si>
  <si>
    <t>TTMGM122</t>
  </si>
  <si>
    <t>Killer Klowns from Outer Space - Slim - 8" Figure (MOQ 6)</t>
  </si>
  <si>
    <t>TTMGM124</t>
  </si>
  <si>
    <t>Killer Klowns from Outerspace - Spikey - 8" Figure (MOQ 6)</t>
  </si>
  <si>
    <t>TTMGM130</t>
  </si>
  <si>
    <t>Killer Klowns from Outer Space - Fatso - 8" Figure (MOQ 6)</t>
  </si>
  <si>
    <t>TTMGM123</t>
  </si>
  <si>
    <t>London After Midnight - The Vampire - 8" Figure (MOQ 6)</t>
  </si>
  <si>
    <t>OHCE103</t>
  </si>
  <si>
    <t>Mabry Monsters - Shock Monster - Retro Style 8" Figure (MOQ 6)</t>
  </si>
  <si>
    <t>JM129</t>
  </si>
  <si>
    <t>Motel Hell - Farmer Vincent - 8" Figure (MOQ 6)</t>
  </si>
  <si>
    <t>TTMGM125</t>
  </si>
  <si>
    <t>Pumpkinhead - Pumpkinhead - 10.5" Figure (MOQ 6)</t>
  </si>
  <si>
    <t>TTMGM127</t>
  </si>
  <si>
    <t>The Wolf Man - Wolf Man - 8" Figure (MOQ 6)</t>
  </si>
  <si>
    <t>OHCE100</t>
  </si>
  <si>
    <t>The Hunchback - Quasimodo - 8" Figure (MOQ 6)</t>
  </si>
  <si>
    <t>OHCE101</t>
  </si>
  <si>
    <t>The Phantom of the Opera - The Phantom - 8" Figure (MOQ 6)</t>
  </si>
  <si>
    <t>OHCE102</t>
  </si>
  <si>
    <t>5 inch Figures (See Territory Restrictions)</t>
  </si>
  <si>
    <t>Day of the Dead - 12 Piece Assortment Pack 5" Figures
(Bub x3, Capt. Henry Rhodes x3, Dr. Sarah Bowman x3, Dr. Tongue x3)</t>
  </si>
  <si>
    <t>TTBW110</t>
  </si>
  <si>
    <t>Bub</t>
  </si>
  <si>
    <t>N/A</t>
  </si>
  <si>
    <t>TTBW106</t>
  </si>
  <si>
    <t>Not Sold individually
(See Assortment Pack)</t>
  </si>
  <si>
    <t>Capt. Henry Rhodes</t>
  </si>
  <si>
    <t>TTBW108</t>
  </si>
  <si>
    <t>Dr. Sarah Bowman</t>
  </si>
  <si>
    <t>TTBW109</t>
  </si>
  <si>
    <t>Dr. Tongue</t>
  </si>
  <si>
    <t>TTBW107</t>
  </si>
  <si>
    <t>Goosebumps -  10 Piece Assortment Pack 5" Figures 
(Haunted Mask x2, Mud Monster x2, Mummy  x2, Scarecrow x2, Slappy the Dummy x2) Curly Build-a-figure</t>
  </si>
  <si>
    <t>TTSP103</t>
  </si>
  <si>
    <t>Haunted Mask</t>
  </si>
  <si>
    <t>TTSP107</t>
  </si>
  <si>
    <t xml:space="preserve">Mud Monster </t>
  </si>
  <si>
    <t>TTSP109</t>
  </si>
  <si>
    <t xml:space="preserve">Mummy </t>
  </si>
  <si>
    <t>TTSP105</t>
  </si>
  <si>
    <t>Scarecrow</t>
  </si>
  <si>
    <t>TTSP106</t>
  </si>
  <si>
    <t>Slappy the Dummy</t>
  </si>
  <si>
    <t>TTSP108</t>
  </si>
  <si>
    <t>Goosebumps - Collectors Case x 2  (inner case pack mininum)</t>
  </si>
  <si>
    <t>TTSP104</t>
  </si>
  <si>
    <t>GWAR - 10 Piece Assortment Pack 5" Figures</t>
  </si>
  <si>
    <t>TTSL110</t>
  </si>
  <si>
    <t>(Balsac the Jaws of Death x2, Beefcake the Mighty x2, - Blöthar the Berserker x2,</t>
  </si>
  <si>
    <t xml:space="preserve"> Jizmak Da Gusha x2, Pustulus Maximus x2) Oderus Urungus Build-a-figure</t>
  </si>
  <si>
    <t>Balsac the Jaws of Death</t>
  </si>
  <si>
    <t>TTSL105</t>
  </si>
  <si>
    <t xml:space="preserve">Beefcake the Mighty </t>
  </si>
  <si>
    <t>TTSL106</t>
  </si>
  <si>
    <t>Blöthar the Berserker</t>
  </si>
  <si>
    <t>TTSL104</t>
  </si>
  <si>
    <t>Jizmak Da Gusha</t>
  </si>
  <si>
    <t>TTSL107</t>
  </si>
  <si>
    <t>Pustulus Maximus</t>
  </si>
  <si>
    <t>TTSL108</t>
  </si>
  <si>
    <t>GWAR - Collectors Case x 2 (inner case pack mininum)</t>
  </si>
  <si>
    <t>TTSL109</t>
  </si>
  <si>
    <t>James O'Barr's The Crow - Eric Draven - 5" Figure (MOQ 12)</t>
  </si>
  <si>
    <t>TTEV106</t>
  </si>
  <si>
    <t>Kiss - 12 Piece Assortment Pack 5" Figures
(The Spaceman x3, The Demon x3, The Starchild x3, The Catman x3)</t>
  </si>
  <si>
    <t>TTER110</t>
  </si>
  <si>
    <t>The Spaceman</t>
  </si>
  <si>
    <t>TTER106</t>
  </si>
  <si>
    <t>The Demon</t>
  </si>
  <si>
    <t>TTER107</t>
  </si>
  <si>
    <t>The Starchild</t>
  </si>
  <si>
    <t>TTER108</t>
  </si>
  <si>
    <t>The Catman</t>
  </si>
  <si>
    <t>TTER109</t>
  </si>
  <si>
    <t>The Return of the Living Dead - Tarman - 5" Figure (MOQ 12)</t>
  </si>
  <si>
    <t>TTEM110</t>
  </si>
  <si>
    <t>The Texas Chainisaw Massacre - 12 Piece Assortment Pack 5" Figures
(The Hitchhiker x2,  The Cook x2,  Leatherface (Killing Mask) x4, Leatherface (Pretty Woman) x4)</t>
  </si>
  <si>
    <t>TTRL155</t>
  </si>
  <si>
    <t>The Hitchhiker</t>
  </si>
  <si>
    <t>TTRL151</t>
  </si>
  <si>
    <t>The Cook</t>
  </si>
  <si>
    <t>TTRL152</t>
  </si>
  <si>
    <t>Leatherface (Killing Mask)</t>
  </si>
  <si>
    <t>TTRL150</t>
  </si>
  <si>
    <t>Leatherface (Pretty Woman)</t>
  </si>
  <si>
    <t>TTRL153</t>
  </si>
  <si>
    <t>The Texas Chainisaw Massacre - Dinner Scene Playset - 5" Figure (Inculdes Sally and Grandpa)</t>
  </si>
  <si>
    <t>TTRL154</t>
  </si>
  <si>
    <t>Terrifier 2 - 12 Piece Assortment 5" Figures
(Eye Popping Art the Clown x3, Magic Shop Art the Clown x3, Pale Girl x3, Sienna x3)</t>
  </si>
  <si>
    <t>TTDA116</t>
  </si>
  <si>
    <t>Terrifier 2 - Eye Popping Art the Clown - 5" Figure</t>
  </si>
  <si>
    <t>TTDA111</t>
  </si>
  <si>
    <t>Terrifier 2 - Magic Shop Art the Clown - 5" Figure</t>
  </si>
  <si>
    <t>TTDA107</t>
  </si>
  <si>
    <t>Terrifier 2 - Pale Girl - 5" Figure</t>
  </si>
  <si>
    <t>TTDA108</t>
  </si>
  <si>
    <t>Terrifier 2 - Sienna - 5" Figure</t>
  </si>
  <si>
    <t>TTDA109</t>
  </si>
  <si>
    <t>Toxic Crusaders - Dr. Killemoff - 5" Figure (MOQ 12)</t>
  </si>
  <si>
    <t>TTTE105</t>
  </si>
  <si>
    <t>Toxic Crusader - Mayor Grody - 5" Figure (MOQ 12)</t>
  </si>
  <si>
    <t>TTTE121</t>
  </si>
  <si>
    <t>Toxic Crusader - Toxie - 5" Figure (MOQ 12)</t>
  </si>
  <si>
    <t>TTTE103</t>
  </si>
  <si>
    <t>True Romance - 12 Piece Assortment 5" Figures
Clarence x3, Drexl x3, Alabama x3, The Mentor x3</t>
  </si>
  <si>
    <t>TTEV110</t>
  </si>
  <si>
    <t>True Romance - Clarence - 5" Figure</t>
  </si>
  <si>
    <t>TTEV104</t>
  </si>
  <si>
    <t>True Romance - Drexl - 5" Figure</t>
  </si>
  <si>
    <t>TTEV102</t>
  </si>
  <si>
    <t>True Romance - Alabama - 5" Figure</t>
  </si>
  <si>
    <t>TTEV101</t>
  </si>
  <si>
    <t>True Romance - The Mentor - 5" Figure</t>
  </si>
  <si>
    <t>TTEV103</t>
  </si>
  <si>
    <t>Figure Accessories (See Territory Restrictions)</t>
  </si>
  <si>
    <t>The Return of the Living Dead - Tarman Barrel Set</t>
  </si>
  <si>
    <t>TTEM109</t>
  </si>
  <si>
    <t>Bags (See Territory Restrictions)</t>
  </si>
  <si>
    <t>Night of the Living Dummy Book Bag</t>
  </si>
  <si>
    <t>SFSP116</t>
  </si>
  <si>
    <t>Werewolf of Fever Swamp Book Bag</t>
  </si>
  <si>
    <t>SFSP117</t>
  </si>
  <si>
    <t>Bloody Art the Clown Bag</t>
  </si>
  <si>
    <t>SFDA104</t>
  </si>
  <si>
    <t>Flower Glasses Art the Clown Bag</t>
  </si>
  <si>
    <t>SFDA105</t>
  </si>
  <si>
    <t>Enamel Pins (See Territory Restrictions) - MOQ ON EACH ENAMEL PIN SKU IS 6</t>
  </si>
  <si>
    <t>Toxic Crusaders - Environmentally Informed Enamel Pin</t>
  </si>
  <si>
    <t>SFTE104</t>
  </si>
  <si>
    <t>Toxic Crusaders - Logo Enamel Pin</t>
  </si>
  <si>
    <t>SFTE105</t>
  </si>
  <si>
    <t>Children of the Corn - Sickle Enamel Pin</t>
  </si>
  <si>
    <t>SFDB100</t>
  </si>
  <si>
    <t>Children of the Corn - Silhouettes Enamel Pin</t>
  </si>
  <si>
    <t>SFDB101</t>
  </si>
  <si>
    <t>Twilight Zone - Eye of the Beholder Enamel Pin</t>
  </si>
  <si>
    <t>SFCBS101</t>
  </si>
  <si>
    <t>Twilight Zone - Talky Tina Enamel Pin</t>
  </si>
  <si>
    <t>SFCBS104</t>
  </si>
  <si>
    <t>Twilight Zone - Howling Man Enamel Pin</t>
  </si>
  <si>
    <t>SFCBS105</t>
  </si>
  <si>
    <t>Twilight Zone - Mysic Seer Machine Enamel Pin</t>
  </si>
  <si>
    <t>SFCBS102</t>
  </si>
  <si>
    <t>Twilight Zone - Mysic Seer Enamel Pin</t>
  </si>
  <si>
    <t>SFCBS103</t>
  </si>
  <si>
    <t>Don Post - Satyr Enamel Pin</t>
  </si>
  <si>
    <t>SFDP100</t>
  </si>
  <si>
    <t>Don Post - Pumpkin Enamel Pin</t>
  </si>
  <si>
    <t>SFDP103</t>
  </si>
  <si>
    <t>Don Post - Skull Enamel Pin</t>
  </si>
  <si>
    <t>SFDP101</t>
  </si>
  <si>
    <t>Don Post - Witch Enamel Pin</t>
  </si>
  <si>
    <t>SFDP102</t>
  </si>
  <si>
    <t>Ghostbusters - No Ghost Enamel Pin</t>
  </si>
  <si>
    <t>SFSP110</t>
  </si>
  <si>
    <t>Ghostbusters - Slimer Enamel Glow in the Dark</t>
  </si>
  <si>
    <t>SFSP120</t>
  </si>
  <si>
    <t>Ghostbusters - No Ghost Enamel Glow in the Dark Pin</t>
  </si>
  <si>
    <t>SFSP121</t>
  </si>
  <si>
    <t>Ghostbusters - Slimer Enamel Pin</t>
  </si>
  <si>
    <t>SFSP112</t>
  </si>
  <si>
    <t>Ghostbusters - Stay Puft Enamel Pin</t>
  </si>
  <si>
    <t>SFSP114</t>
  </si>
  <si>
    <t>Goosebumps - Haunted Mask Enamel Pin</t>
  </si>
  <si>
    <t>SFSP123</t>
  </si>
  <si>
    <t>Goosebumps - Slappy the Dummy Enamel Pin</t>
  </si>
  <si>
    <t>SFSP124</t>
  </si>
  <si>
    <t>Fear Fresheners (See Territory Restrictions) - MOQ ON EACH FEAR FRESHENER SKU IS 6</t>
  </si>
  <si>
    <t>Twilight Zone - Eye of the Beholder Fear Freshener</t>
  </si>
  <si>
    <t>SFCBS107</t>
  </si>
  <si>
    <t>Twilight Zone - Talky Tina Fear Freshener</t>
  </si>
  <si>
    <t>SFCBS109</t>
  </si>
  <si>
    <t>Twilight Zone - Howling Man Fear Freshener</t>
  </si>
  <si>
    <t>SFCBS108</t>
  </si>
  <si>
    <t>Twilight Zone - Mysic Seer Machine Fear Freshener</t>
  </si>
  <si>
    <t>SFCBS111</t>
  </si>
  <si>
    <t>Twilight Zone - Mysic Seer Fear Freshener</t>
  </si>
  <si>
    <t>SFCBS110</t>
  </si>
  <si>
    <t>Don Post - Pumpkin - Vanilla Scented</t>
  </si>
  <si>
    <t>SFDP106</t>
  </si>
  <si>
    <t>Don Post - Skull - Vanilla Scented</t>
  </si>
  <si>
    <t>SFDP104</t>
  </si>
  <si>
    <t>Don Post - Witch - Vanilla Scented</t>
  </si>
  <si>
    <t>SFDP105</t>
  </si>
  <si>
    <t>Ghostbusters - No Ghost Fear Freshener</t>
  </si>
  <si>
    <t>SFSP111</t>
  </si>
  <si>
    <t>Ghostbusters - Slimer Fear Freshener</t>
  </si>
  <si>
    <t>SFSP113</t>
  </si>
  <si>
    <t>Ghostbusters - Stay Puft Fear Freshener</t>
  </si>
  <si>
    <t>SFSP115</t>
  </si>
  <si>
    <t>Goosebumps - Haunted Mask Fear Freshener</t>
  </si>
  <si>
    <t>SFSP125</t>
  </si>
  <si>
    <t>Goosebumps - Slappy the Dummy Fear Freshener</t>
  </si>
  <si>
    <t>SFSP126</t>
  </si>
  <si>
    <t>Keychains (See Territory Restrictions) - MOQ ON EACH KEYCHAIN SKU IS 6</t>
  </si>
  <si>
    <t>Ghostbusters - No Ghost Keychain</t>
  </si>
  <si>
    <t>SFSP122</t>
  </si>
  <si>
    <t>Ghostbusters - Sedgewick Hotel Keychain</t>
  </si>
  <si>
    <t>SFSP119</t>
  </si>
  <si>
    <t>Ghostbusters - Retro Keychain</t>
  </si>
  <si>
    <t>SFSP109</t>
  </si>
  <si>
    <t>Licensed Games (See Territory Restrictions)</t>
  </si>
  <si>
    <t>Universal Monsters Unchained</t>
  </si>
  <si>
    <t>TPQUDB01</t>
  </si>
  <si>
    <t>Rob Zombie's House of 1000 Corpses: A Game of Horror</t>
  </si>
  <si>
    <t>TPQHTB01</t>
  </si>
  <si>
    <t>SAW The Game</t>
  </si>
  <si>
    <t>TPQSAWB1</t>
  </si>
  <si>
    <t>Child's Play The Game</t>
  </si>
  <si>
    <t>TPQCPB01</t>
  </si>
  <si>
    <t>Trick or Treat Studios Games (See Territory Restrictions)</t>
  </si>
  <si>
    <t>City of the Living</t>
  </si>
  <si>
    <t>TPQCLB01</t>
  </si>
  <si>
    <t>Dark Pact</t>
  </si>
  <si>
    <t>TPQDPB01</t>
  </si>
  <si>
    <t>LA-1</t>
  </si>
  <si>
    <t>TPQLAB01</t>
  </si>
  <si>
    <t>Scoville</t>
  </si>
  <si>
    <t>TPQSCB01</t>
  </si>
  <si>
    <t>The Fate Chentoufi</t>
  </si>
  <si>
    <t>TPQFCR01</t>
  </si>
  <si>
    <t>Treasure of The Dwarves</t>
  </si>
  <si>
    <t>TPQTDB01</t>
  </si>
  <si>
    <t>Mini Busts (See Territory Restrictions)</t>
  </si>
  <si>
    <t>Terrifier - Art the Clown Mini Bust</t>
  </si>
  <si>
    <t>TTDA112</t>
  </si>
  <si>
    <t>Ornaments (See Territory Restrictions)</t>
  </si>
  <si>
    <t>Don Post - Pumpkin, Skull, Witch Trio Ornament Set</t>
  </si>
  <si>
    <t>TTDP167</t>
  </si>
  <si>
    <t>Terrifier - Art the Clown Ornament</t>
  </si>
  <si>
    <t>TTDA103</t>
  </si>
  <si>
    <t>G.I. Joe - Snake Eye Ornament</t>
  </si>
  <si>
    <t>TTHA112</t>
  </si>
  <si>
    <t>G.I. Joe - Cobra Commander Ornament</t>
  </si>
  <si>
    <t>TTHA113</t>
  </si>
  <si>
    <t>GWAR - Balsac Metal Ornament</t>
  </si>
  <si>
    <t>SFSL102</t>
  </si>
  <si>
    <t>GWAR - Chain Metal Ornament</t>
  </si>
  <si>
    <t>SFSL100</t>
  </si>
  <si>
    <t>GWAR - Flying Eye Metal Ornament</t>
  </si>
  <si>
    <t>SFSL101</t>
  </si>
  <si>
    <t xml:space="preserve">GWAR - Guts Metal Ornament	</t>
  </si>
  <si>
    <t>SFSL103</t>
  </si>
  <si>
    <t>Puzzles (See Territory Restrictions)</t>
  </si>
  <si>
    <t>The Crow - 500 Piece Puzzle</t>
  </si>
  <si>
    <t>TPQPCP01</t>
  </si>
  <si>
    <t>SAW - Billy the Puppet 500 Piece Puzzle</t>
  </si>
  <si>
    <t>TPQBPP01</t>
  </si>
  <si>
    <t>Soap (See Territory Restrictions)</t>
  </si>
  <si>
    <t>Terrifier - Blood &amp; Bubbles Soap - Blood Orange Scent</t>
  </si>
  <si>
    <t>TTDA110</t>
  </si>
  <si>
    <t>Wall Decor (See Territory Restrictions)</t>
  </si>
  <si>
    <t>Day of the Dead - Wall Décor Set</t>
  </si>
  <si>
    <t>DGBW100</t>
  </si>
  <si>
    <t>GWAR - Wall Décor Set</t>
  </si>
  <si>
    <t>TTSL100</t>
  </si>
  <si>
    <t>SAW - Wall Décor Set</t>
  </si>
  <si>
    <t>TTLG129</t>
  </si>
  <si>
    <t>Toxic Avengers - Wall Décor Set</t>
  </si>
  <si>
    <t>TTTE101</t>
  </si>
  <si>
    <t>Wrapped in Terror (See Territory Restrictions)</t>
  </si>
  <si>
    <t>Ghostbusters - Black &amp; White Wrapping Paper</t>
  </si>
  <si>
    <t>SFSP127</t>
  </si>
  <si>
    <t>Ghostbusters - No Ghost Wrapping Paper</t>
  </si>
  <si>
    <t>SFSP129</t>
  </si>
  <si>
    <t>Ghostbusters - Retro Cheese Wrapping Paper</t>
  </si>
  <si>
    <t>SFSP128</t>
  </si>
  <si>
    <t>The Twiligiht Zone Wrapping Paper</t>
  </si>
  <si>
    <t>SFCBS113</t>
  </si>
  <si>
    <t>Vintage Monster Masks Wrapping Paper</t>
  </si>
  <si>
    <t>SF107</t>
  </si>
  <si>
    <t xml:space="preserve">Invoice To: </t>
  </si>
  <si>
    <t xml:space="preserve">Ship To: </t>
  </si>
  <si>
    <t xml:space="preserve">Contact: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</si>
</sst>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1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20"/>
      <color rgb="FF00000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FFFF0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b/>
      <sz val="16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FF9900"/>
      </patternFill>
    </fill>
    <fill>
      <patternFill patternType="solid">
        <fgColor theme="1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rgb="FFFF9900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medium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15"/>
  </cellStyleXfs>
  <cellXfs count="3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8" xfId="0" applyFont="1" applyBorder="1"/>
    <xf numFmtId="0" fontId="3" fillId="0" borderId="15" xfId="0" applyFont="1" applyBorder="1"/>
    <xf numFmtId="0" fontId="5" fillId="0" borderId="0" xfId="0" applyFont="1"/>
    <xf numFmtId="0" fontId="2" fillId="0" borderId="15" xfId="0" applyFont="1" applyBorder="1"/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1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/>
    <xf numFmtId="0" fontId="1" fillId="0" borderId="15" xfId="0" applyFont="1" applyBorder="1"/>
    <xf numFmtId="164" fontId="1" fillId="0" borderId="6" xfId="0" applyNumberFormat="1" applyFont="1" applyBorder="1" applyAlignment="1">
      <alignment horizontal="center" vertical="center"/>
    </xf>
    <xf numFmtId="0" fontId="3" fillId="0" borderId="6" xfId="0" applyFont="1" applyBorder="1"/>
    <xf numFmtId="8" fontId="1" fillId="0" borderId="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/>
    <xf numFmtId="0" fontId="1" fillId="0" borderId="2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/>
    <xf numFmtId="1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8" fontId="1" fillId="0" borderId="8" xfId="0" applyNumberFormat="1" applyFont="1" applyBorder="1" applyAlignment="1">
      <alignment horizontal="center"/>
    </xf>
    <xf numFmtId="0" fontId="3" fillId="0" borderId="14" xfId="0" applyFont="1" applyBorder="1"/>
    <xf numFmtId="1" fontId="1" fillId="0" borderId="1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8" xfId="0" applyFont="1" applyBorder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0" xfId="0" applyFont="1" applyBorder="1"/>
    <xf numFmtId="0" fontId="3" fillId="0" borderId="8" xfId="0" applyFont="1" applyBorder="1"/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2" fillId="0" borderId="2" xfId="0" applyFont="1" applyBorder="1"/>
    <xf numFmtId="0" fontId="3" fillId="0" borderId="7" xfId="0" applyFont="1" applyBorder="1"/>
    <xf numFmtId="0" fontId="1" fillId="0" borderId="2" xfId="0" applyFont="1" applyBorder="1" applyAlignment="1">
      <alignment horizontal="center"/>
    </xf>
    <xf numFmtId="8" fontId="1" fillId="0" borderId="7" xfId="0" applyNumberFormat="1" applyFont="1" applyBorder="1" applyAlignment="1">
      <alignment horizontal="center"/>
    </xf>
    <xf numFmtId="0" fontId="3" fillId="0" borderId="35" xfId="0" applyFont="1" applyBorder="1"/>
    <xf numFmtId="0" fontId="1" fillId="3" borderId="2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1" fillId="4" borderId="15" xfId="0" applyFont="1" applyFill="1" applyBorder="1" applyAlignment="1">
      <alignment readingOrder="1"/>
    </xf>
    <xf numFmtId="0" fontId="12" fillId="3" borderId="15" xfId="0" applyFont="1" applyFill="1" applyBorder="1" applyAlignment="1">
      <alignment readingOrder="1"/>
    </xf>
    <xf numFmtId="1" fontId="1" fillId="0" borderId="40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3" fillId="0" borderId="40" xfId="0" applyFont="1" applyBorder="1"/>
    <xf numFmtId="0" fontId="12" fillId="3" borderId="0" xfId="0" applyFont="1" applyFill="1" applyAlignment="1">
      <alignment readingOrder="1"/>
    </xf>
    <xf numFmtId="0" fontId="2" fillId="0" borderId="6" xfId="0" applyFont="1" applyBorder="1"/>
    <xf numFmtId="8" fontId="1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readingOrder="1"/>
    </xf>
    <xf numFmtId="0" fontId="1" fillId="3" borderId="38" xfId="0" applyFont="1" applyFill="1" applyBorder="1" applyAlignment="1">
      <alignment readingOrder="1"/>
    </xf>
    <xf numFmtId="0" fontId="1" fillId="3" borderId="13" xfId="0" applyFont="1" applyFill="1" applyBorder="1" applyAlignment="1">
      <alignment readingOrder="1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0" borderId="38" xfId="0" applyFont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Border="1"/>
    <xf numFmtId="8" fontId="1" fillId="0" borderId="7" xfId="0" applyNumberFormat="1" applyFont="1" applyBorder="1" applyAlignment="1">
      <alignment horizontal="center" readingOrder="1"/>
    </xf>
    <xf numFmtId="8" fontId="1" fillId="0" borderId="37" xfId="0" applyNumberFormat="1" applyFont="1" applyBorder="1" applyAlignment="1">
      <alignment horizontal="center" readingOrder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1" fillId="0" borderId="41" xfId="0" applyNumberFormat="1" applyFont="1" applyBorder="1" applyAlignment="1">
      <alignment horizontal="center" readingOrder="1"/>
    </xf>
    <xf numFmtId="0" fontId="1" fillId="0" borderId="47" xfId="0" applyFont="1" applyBorder="1" applyAlignment="1">
      <alignment horizontal="center" vertical="center"/>
    </xf>
    <xf numFmtId="0" fontId="1" fillId="0" borderId="9" xfId="0" applyFont="1" applyBorder="1" applyAlignment="1">
      <alignment readingOrder="1"/>
    </xf>
    <xf numFmtId="0" fontId="1" fillId="0" borderId="5" xfId="0" applyFont="1" applyBorder="1" applyAlignment="1">
      <alignment readingOrder="1"/>
    </xf>
    <xf numFmtId="1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1" fillId="0" borderId="30" xfId="0" applyFont="1" applyBorder="1"/>
    <xf numFmtId="0" fontId="1" fillId="0" borderId="10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2" xfId="0" applyFont="1" applyBorder="1"/>
    <xf numFmtId="164" fontId="1" fillId="0" borderId="23" xfId="0" applyNumberFormat="1" applyFont="1" applyBorder="1" applyAlignment="1">
      <alignment horizontal="center" vertical="center"/>
    </xf>
    <xf numFmtId="0" fontId="1" fillId="0" borderId="14" xfId="0" applyFont="1" applyBorder="1"/>
    <xf numFmtId="164" fontId="1" fillId="0" borderId="29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8" fontId="1" fillId="0" borderId="42" xfId="0" applyNumberFormat="1" applyFont="1" applyBorder="1" applyAlignment="1">
      <alignment horizontal="center" readingOrder="1"/>
    </xf>
    <xf numFmtId="0" fontId="11" fillId="0" borderId="43" xfId="0" applyFont="1" applyBorder="1" applyAlignment="1">
      <alignment readingOrder="1"/>
    </xf>
    <xf numFmtId="0" fontId="0" fillId="0" borderId="43" xfId="0" applyBorder="1" applyAlignment="1">
      <alignment readingOrder="1"/>
    </xf>
    <xf numFmtId="8" fontId="1" fillId="0" borderId="44" xfId="0" applyNumberFormat="1" applyFont="1" applyBorder="1" applyAlignment="1">
      <alignment horizontal="center" readingOrder="1"/>
    </xf>
    <xf numFmtId="0" fontId="11" fillId="0" borderId="45" xfId="0" applyFont="1" applyBorder="1" applyAlignment="1">
      <alignment readingOrder="1"/>
    </xf>
    <xf numFmtId="0" fontId="2" fillId="0" borderId="7" xfId="0" applyFont="1" applyBorder="1"/>
    <xf numFmtId="8" fontId="1" fillId="0" borderId="2" xfId="0" applyNumberFormat="1" applyFont="1" applyBorder="1" applyAlignment="1">
      <alignment horizontal="center" readingOrder="1"/>
    </xf>
    <xf numFmtId="164" fontId="3" fillId="0" borderId="2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8" fontId="1" fillId="0" borderId="3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readingOrder="1"/>
    </xf>
    <xf numFmtId="0" fontId="1" fillId="3" borderId="9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5" fillId="0" borderId="15" xfId="0" applyFont="1" applyBorder="1"/>
    <xf numFmtId="0" fontId="1" fillId="0" borderId="38" xfId="0" applyFont="1" applyBorder="1" applyAlignment="1">
      <alignment readingOrder="1"/>
    </xf>
    <xf numFmtId="0" fontId="1" fillId="0" borderId="3" xfId="0" applyFont="1" applyBorder="1" applyAlignment="1">
      <alignment readingOrder="1"/>
    </xf>
    <xf numFmtId="1" fontId="1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40" xfId="0" applyFont="1" applyBorder="1"/>
    <xf numFmtId="0" fontId="1" fillId="0" borderId="12" xfId="0" applyFont="1" applyBorder="1"/>
    <xf numFmtId="0" fontId="1" fillId="0" borderId="6" xfId="0" applyFont="1" applyBorder="1" applyAlignment="1">
      <alignment horizontal="center" readingOrder="1"/>
    </xf>
    <xf numFmtId="0" fontId="1" fillId="0" borderId="51" xfId="0" applyFont="1" applyBorder="1" applyAlignment="1">
      <alignment horizontal="center" readingOrder="1"/>
    </xf>
    <xf numFmtId="0" fontId="1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1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/>
    <xf numFmtId="0" fontId="3" fillId="0" borderId="13" xfId="0" applyFont="1" applyBorder="1"/>
    <xf numFmtId="0" fontId="3" fillId="0" borderId="38" xfId="0" applyFont="1" applyBorder="1"/>
    <xf numFmtId="0" fontId="1" fillId="3" borderId="0" xfId="0" applyFont="1" applyFill="1" applyAlignment="1">
      <alignment horizontal="center"/>
    </xf>
    <xf numFmtId="8" fontId="1" fillId="0" borderId="53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4" fillId="0" borderId="6" xfId="0" applyFont="1" applyBorder="1"/>
    <xf numFmtId="0" fontId="1" fillId="0" borderId="15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/>
    </xf>
    <xf numFmtId="0" fontId="1" fillId="0" borderId="59" xfId="0" applyFont="1" applyBorder="1"/>
    <xf numFmtId="0" fontId="4" fillId="0" borderId="7" xfId="0" applyFont="1" applyBorder="1"/>
    <xf numFmtId="1" fontId="1" fillId="3" borderId="1" xfId="0" applyNumberFormat="1" applyFont="1" applyFill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 readingOrder="1"/>
    </xf>
    <xf numFmtId="1" fontId="1" fillId="0" borderId="44" xfId="0" applyNumberFormat="1" applyFont="1" applyBorder="1" applyAlignment="1">
      <alignment horizontal="center" vertical="center" readingOrder="1"/>
    </xf>
    <xf numFmtId="1" fontId="1" fillId="0" borderId="53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3" borderId="3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8" fontId="1" fillId="0" borderId="70" xfId="0" applyNumberFormat="1" applyFont="1" applyBorder="1" applyAlignment="1">
      <alignment horizontal="center" readingOrder="1"/>
    </xf>
    <xf numFmtId="0" fontId="1" fillId="0" borderId="12" xfId="0" applyFont="1" applyBorder="1" applyAlignment="1">
      <alignment readingOrder="1"/>
    </xf>
    <xf numFmtId="0" fontId="1" fillId="0" borderId="17" xfId="0" applyFont="1" applyBorder="1" applyAlignment="1">
      <alignment readingOrder="1"/>
    </xf>
    <xf numFmtId="0" fontId="3" fillId="7" borderId="0" xfId="0" applyFont="1" applyFill="1"/>
    <xf numFmtId="0" fontId="3" fillId="2" borderId="0" xfId="0" applyFont="1" applyFill="1"/>
    <xf numFmtId="0" fontId="3" fillId="4" borderId="0" xfId="0" applyFont="1" applyFill="1"/>
    <xf numFmtId="0" fontId="1" fillId="4" borderId="0" xfId="0" applyFont="1" applyFill="1"/>
    <xf numFmtId="0" fontId="19" fillId="9" borderId="39" xfId="1" applyFont="1" applyFill="1" applyBorder="1"/>
    <xf numFmtId="0" fontId="2" fillId="9" borderId="18" xfId="1" applyFont="1" applyFill="1" applyBorder="1"/>
    <xf numFmtId="0" fontId="2" fillId="9" borderId="18" xfId="1" applyFont="1" applyFill="1" applyBorder="1" applyAlignment="1">
      <alignment horizontal="left"/>
    </xf>
    <xf numFmtId="0" fontId="2" fillId="9" borderId="53" xfId="1" applyFont="1" applyFill="1" applyBorder="1" applyAlignment="1">
      <alignment horizontal="center" vertical="center"/>
    </xf>
    <xf numFmtId="0" fontId="2" fillId="9" borderId="40" xfId="1" applyFont="1" applyFill="1" applyBorder="1" applyAlignment="1">
      <alignment horizontal="center" vertical="center"/>
    </xf>
    <xf numFmtId="1" fontId="2" fillId="9" borderId="53" xfId="1" applyNumberFormat="1" applyFont="1" applyFill="1" applyBorder="1" applyAlignment="1">
      <alignment horizontal="center" vertical="center"/>
    </xf>
    <xf numFmtId="0" fontId="4" fillId="9" borderId="39" xfId="1" applyFont="1" applyFill="1" applyBorder="1" applyAlignment="1">
      <alignment horizontal="center" vertical="center"/>
    </xf>
    <xf numFmtId="0" fontId="4" fillId="9" borderId="71" xfId="1" applyFont="1" applyFill="1" applyBorder="1" applyAlignment="1">
      <alignment horizontal="center" vertical="center"/>
    </xf>
    <xf numFmtId="8" fontId="3" fillId="0" borderId="2" xfId="0" applyNumberFormat="1" applyFont="1" applyBorder="1"/>
    <xf numFmtId="8" fontId="3" fillId="0" borderId="72" xfId="0" applyNumberFormat="1" applyFont="1" applyBorder="1"/>
    <xf numFmtId="164" fontId="20" fillId="4" borderId="73" xfId="1" applyNumberFormat="1" applyFont="1" applyFill="1" applyBorder="1"/>
    <xf numFmtId="0" fontId="2" fillId="0" borderId="11" xfId="0" applyFont="1" applyBorder="1"/>
    <xf numFmtId="0" fontId="2" fillId="0" borderId="15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2" fillId="5" borderId="8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8" fontId="2" fillId="5" borderId="9" xfId="0" applyNumberFormat="1" applyFont="1" applyFill="1" applyBorder="1" applyAlignment="1">
      <alignment horizontal="center" vertical="center" wrapText="1" readingOrder="1"/>
    </xf>
    <xf numFmtId="8" fontId="2" fillId="5" borderId="17" xfId="0" applyNumberFormat="1" applyFont="1" applyFill="1" applyBorder="1" applyAlignment="1">
      <alignment horizontal="center" vertical="center" wrapText="1" readingOrder="1"/>
    </xf>
    <xf numFmtId="8" fontId="2" fillId="5" borderId="10" xfId="0" applyNumberFormat="1" applyFont="1" applyFill="1" applyBorder="1" applyAlignment="1">
      <alignment horizontal="center" vertical="center" wrapText="1" readingOrder="1"/>
    </xf>
    <xf numFmtId="8" fontId="2" fillId="5" borderId="38" xfId="0" applyNumberFormat="1" applyFont="1" applyFill="1" applyBorder="1" applyAlignment="1">
      <alignment horizontal="center" vertical="center" wrapText="1" readingOrder="1"/>
    </xf>
    <xf numFmtId="8" fontId="2" fillId="5" borderId="15" xfId="0" applyNumberFormat="1" applyFont="1" applyFill="1" applyBorder="1" applyAlignment="1">
      <alignment horizontal="center" vertical="center" wrapText="1" readingOrder="1"/>
    </xf>
    <xf numFmtId="8" fontId="2" fillId="5" borderId="30" xfId="0" applyNumberFormat="1" applyFont="1" applyFill="1" applyBorder="1" applyAlignment="1">
      <alignment horizontal="center" vertical="center" wrapText="1" readingOrder="1"/>
    </xf>
    <xf numFmtId="8" fontId="2" fillId="5" borderId="39" xfId="0" applyNumberFormat="1" applyFont="1" applyFill="1" applyBorder="1" applyAlignment="1">
      <alignment horizontal="center" vertical="center" wrapText="1" readingOrder="1"/>
    </xf>
    <xf numFmtId="8" fontId="2" fillId="5" borderId="18" xfId="0" applyNumberFormat="1" applyFont="1" applyFill="1" applyBorder="1" applyAlignment="1">
      <alignment horizontal="center" vertical="center" wrapText="1" readingOrder="1"/>
    </xf>
    <xf numFmtId="8" fontId="2" fillId="5" borderId="40" xfId="0" applyNumberFormat="1" applyFont="1" applyFill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5" borderId="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63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readingOrder="1"/>
    </xf>
    <xf numFmtId="0" fontId="10" fillId="0" borderId="12" xfId="0" applyFont="1" applyBorder="1"/>
    <xf numFmtId="0" fontId="1" fillId="0" borderId="34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35" xfId="0" applyFont="1" applyBorder="1" applyAlignment="1">
      <alignment horizontal="center"/>
    </xf>
    <xf numFmtId="8" fontId="2" fillId="5" borderId="13" xfId="0" applyNumberFormat="1" applyFont="1" applyFill="1" applyBorder="1" applyAlignment="1">
      <alignment horizontal="center" vertical="center" wrapText="1" readingOrder="1"/>
    </xf>
    <xf numFmtId="8" fontId="2" fillId="5" borderId="16" xfId="0" applyNumberFormat="1" applyFont="1" applyFill="1" applyBorder="1" applyAlignment="1">
      <alignment horizontal="center" vertical="center" wrapText="1" readingOrder="1"/>
    </xf>
    <xf numFmtId="8" fontId="2" fillId="5" borderId="14" xfId="0" applyNumberFormat="1" applyFont="1" applyFill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5" borderId="38" xfId="0" applyNumberFormat="1" applyFont="1" applyFill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horizontal="center" vertical="center" wrapText="1"/>
    </xf>
    <xf numFmtId="164" fontId="2" fillId="5" borderId="13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67" xfId="0" applyFont="1" applyBorder="1" applyAlignment="1">
      <alignment horizontal="left"/>
    </xf>
    <xf numFmtId="0" fontId="1" fillId="0" borderId="65" xfId="0" applyFont="1" applyBorder="1"/>
    <xf numFmtId="0" fontId="1" fillId="0" borderId="66" xfId="0" applyFont="1" applyBorder="1"/>
    <xf numFmtId="164" fontId="1" fillId="0" borderId="3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28" xfId="0" applyFont="1" applyBorder="1"/>
    <xf numFmtId="0" fontId="1" fillId="0" borderId="8" xfId="0" applyFont="1" applyBorder="1" applyAlignment="1">
      <alignment horizontal="left" vertical="top" readingOrder="1"/>
    </xf>
    <xf numFmtId="0" fontId="1" fillId="0" borderId="35" xfId="0" applyFont="1" applyBorder="1" applyAlignment="1">
      <alignment horizontal="left" vertical="top" readingOrder="1"/>
    </xf>
    <xf numFmtId="0" fontId="1" fillId="0" borderId="53" xfId="0" applyFont="1" applyBorder="1" applyAlignment="1">
      <alignment horizontal="left" vertical="top" readingOrder="1"/>
    </xf>
    <xf numFmtId="0" fontId="1" fillId="0" borderId="3" xfId="0" quotePrefix="1" applyFont="1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52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0" fillId="0" borderId="20" xfId="0" applyBorder="1"/>
    <xf numFmtId="0" fontId="6" fillId="6" borderId="19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7" fillId="8" borderId="21" xfId="0" applyFont="1" applyFill="1" applyBorder="1" applyAlignment="1" applyProtection="1">
      <alignment horizontal="left"/>
      <protection hidden="1"/>
    </xf>
    <xf numFmtId="0" fontId="7" fillId="8" borderId="52" xfId="0" applyFont="1" applyFill="1" applyBorder="1" applyAlignment="1" applyProtection="1">
      <alignment horizontal="left"/>
      <protection hidden="1"/>
    </xf>
    <xf numFmtId="0" fontId="0" fillId="0" borderId="52" xfId="0" applyBorder="1"/>
    <xf numFmtId="0" fontId="7" fillId="0" borderId="20" xfId="0" applyFont="1" applyBorder="1" applyProtection="1">
      <protection hidden="1"/>
    </xf>
    <xf numFmtId="0" fontId="9" fillId="0" borderId="20" xfId="0" applyFont="1" applyBorder="1" applyProtection="1">
      <protection hidden="1"/>
    </xf>
    <xf numFmtId="0" fontId="1" fillId="0" borderId="5" xfId="0" applyFont="1" applyBorder="1" applyAlignment="1">
      <alignment readingOrder="1"/>
    </xf>
    <xf numFmtId="0" fontId="1" fillId="0" borderId="6" xfId="0" applyFont="1" applyBorder="1" applyAlignment="1">
      <alignment readingOrder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" fontId="1" fillId="0" borderId="8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4" xfId="0" applyFont="1" applyBorder="1"/>
    <xf numFmtId="0" fontId="17" fillId="5" borderId="8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8E748060-3340-46EA-B342-4DF32284D2AD}"/>
  </cellStyles>
  <dxfs count="0"/>
  <tableStyles count="0" defaultTableStyle="TableStyleMedium2" defaultPivotStyle="PivotStyleLight16"/>
  <colors>
    <mruColors>
      <color rgb="FFEDA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4338223"/>
        <c:axId val="2064336559"/>
      </c:barChart>
      <c:catAx>
        <c:axId val="20643382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336559"/>
        <c:crosses val="autoZero"/>
        <c:auto val="1"/>
        <c:lblAlgn val="ctr"/>
        <c:lblOffset val="100"/>
        <c:noMultiLvlLbl val="0"/>
      </c:catAx>
      <c:valAx>
        <c:axId val="206433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33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A3DD569-EB61-462F-BD5E-9149D2B5FFAA}">
  <sheetPr/>
  <sheetViews>
    <sheetView zoomScale="115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A439A0-ADA4-4F8F-A81A-D16DC672E3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21771</xdr:rowOff>
    </xdr:from>
    <xdr:to>
      <xdr:col>0</xdr:col>
      <xdr:colOff>1136689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42E76A-492E-42FE-98C1-0D0D66D7C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771"/>
          <a:ext cx="1136689" cy="1218211"/>
        </a:xfrm>
        <a:prstGeom prst="rect">
          <a:avLst/>
        </a:prstGeom>
      </xdr:spPr>
    </xdr:pic>
    <xdr:clientData/>
  </xdr:twoCellAnchor>
  <xdr:twoCellAnchor editAs="oneCell">
    <xdr:from>
      <xdr:col>0</xdr:col>
      <xdr:colOff>1216603</xdr:colOff>
      <xdr:row>0</xdr:row>
      <xdr:rowOff>27709</xdr:rowOff>
    </xdr:from>
    <xdr:to>
      <xdr:col>5</xdr:col>
      <xdr:colOff>743643</xdr:colOff>
      <xdr:row>0</xdr:row>
      <xdr:rowOff>1198418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FE342B-0663-4C4E-AD29-C04A3775B31F}"/>
            </a:ext>
            <a:ext uri="{147F2762-F138-4A5C-976F-8EAC2B608ADB}">
              <a16:predDERef xmlns:a16="http://schemas.microsoft.com/office/drawing/2014/main" pred="{AC3C0252-F152-4278-B9A3-379E59D0A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6603" y="27709"/>
          <a:ext cx="7472622" cy="1170709"/>
        </a:xfrm>
        <a:prstGeom prst="rect">
          <a:avLst/>
        </a:prstGeom>
      </xdr:spPr>
    </xdr:pic>
    <xdr:clientData/>
  </xdr:twoCellAnchor>
  <xdr:twoCellAnchor editAs="oneCell">
    <xdr:from>
      <xdr:col>7</xdr:col>
      <xdr:colOff>36599</xdr:colOff>
      <xdr:row>0</xdr:row>
      <xdr:rowOff>0</xdr:rowOff>
    </xdr:from>
    <xdr:to>
      <xdr:col>8</xdr:col>
      <xdr:colOff>573058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9061D8-213B-419A-83A0-81358CBB850B}"/>
            </a:ext>
            <a:ext uri="{147F2762-F138-4A5C-976F-8EAC2B608ADB}">
              <a16:predDERef xmlns:a16="http://schemas.microsoft.com/office/drawing/2014/main" pred="{79C4E37E-0675-42FB-B492-590D2973E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7363" y="0"/>
          <a:ext cx="1152986" cy="1239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003"/>
  <sheetViews>
    <sheetView tabSelected="1" topLeftCell="A101" zoomScale="110" zoomScaleNormal="110" workbookViewId="0">
      <selection activeCell="A121" sqref="A121:I121"/>
    </sheetView>
  </sheetViews>
  <sheetFormatPr defaultColWidth="77.109375" defaultRowHeight="14.4" x14ac:dyDescent="0.3"/>
  <cols>
    <col min="1" max="1" width="25.88671875" style="7" customWidth="1"/>
    <col min="2" max="2" width="31.44140625" style="7" customWidth="1"/>
    <col min="3" max="3" width="37.21875" style="7" customWidth="1"/>
    <col min="4" max="4" width="9.88671875" style="171" customWidth="1"/>
    <col min="5" max="5" width="11.44140625" style="37" bestFit="1" customWidth="1"/>
    <col min="6" max="6" width="20.5546875" style="38" bestFit="1" customWidth="1"/>
    <col min="7" max="7" width="15.44140625" style="39" bestFit="1" customWidth="1"/>
    <col min="8" max="8" width="9" style="7" bestFit="1" customWidth="1"/>
    <col min="9" max="9" width="11.88671875" style="7" bestFit="1" customWidth="1"/>
    <col min="10" max="10" width="2.6640625" style="7" bestFit="1" customWidth="1"/>
    <col min="11" max="36" width="77.109375" style="7" bestFit="1"/>
    <col min="37" max="16384" width="77.109375" style="7"/>
  </cols>
  <sheetData>
    <row r="1" spans="1:37" s="1" customFormat="1" ht="97.95" customHeight="1" x14ac:dyDescent="0.3">
      <c r="A1" s="320"/>
      <c r="B1" s="321"/>
      <c r="C1" s="321"/>
      <c r="D1" s="321"/>
      <c r="E1" s="321"/>
      <c r="F1" s="321"/>
      <c r="G1" s="321"/>
      <c r="H1" s="196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37" s="199" customFormat="1" ht="30" customHeight="1" x14ac:dyDescent="0.3">
      <c r="A2" s="322" t="s">
        <v>0</v>
      </c>
      <c r="B2" s="323"/>
      <c r="C2" s="323"/>
      <c r="D2" s="323"/>
      <c r="E2" s="323"/>
      <c r="F2" s="323"/>
      <c r="G2" s="323"/>
      <c r="H2" s="323"/>
      <c r="I2" s="324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37" s="199" customFormat="1" ht="30" customHeight="1" x14ac:dyDescent="0.3">
      <c r="A3" s="315" t="s">
        <v>743</v>
      </c>
      <c r="B3" s="316"/>
      <c r="C3" s="317"/>
      <c r="D3" s="325" t="s">
        <v>744</v>
      </c>
      <c r="E3" s="325"/>
      <c r="F3" s="325"/>
      <c r="G3" s="325"/>
      <c r="H3" s="325"/>
      <c r="I3" s="319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37" s="199" customFormat="1" ht="30" customHeight="1" x14ac:dyDescent="0.3">
      <c r="A4" s="312"/>
      <c r="B4" s="313"/>
      <c r="C4" s="314"/>
      <c r="D4" s="326"/>
      <c r="E4" s="326"/>
      <c r="F4" s="326"/>
      <c r="G4" s="326"/>
      <c r="H4" s="326"/>
      <c r="I4" s="319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37" s="199" customFormat="1" ht="30" customHeight="1" x14ac:dyDescent="0.3">
      <c r="A5" s="312"/>
      <c r="B5" s="313"/>
      <c r="C5" s="314"/>
      <c r="D5" s="326"/>
      <c r="E5" s="326"/>
      <c r="F5" s="326"/>
      <c r="G5" s="326"/>
      <c r="H5" s="326"/>
      <c r="I5" s="319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37" s="199" customFormat="1" ht="30" customHeight="1" x14ac:dyDescent="0.3">
      <c r="A6" s="312"/>
      <c r="B6" s="313"/>
      <c r="C6" s="314"/>
      <c r="D6" s="326"/>
      <c r="E6" s="326"/>
      <c r="F6" s="326"/>
      <c r="G6" s="326"/>
      <c r="H6" s="326"/>
      <c r="I6" s="319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37" s="199" customFormat="1" ht="30" customHeight="1" x14ac:dyDescent="0.3">
      <c r="A7" s="315" t="s">
        <v>745</v>
      </c>
      <c r="B7" s="316"/>
      <c r="C7" s="317"/>
      <c r="D7" s="326"/>
      <c r="E7" s="326"/>
      <c r="F7" s="326"/>
      <c r="G7" s="326"/>
      <c r="H7" s="326"/>
      <c r="I7" s="319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</row>
    <row r="8" spans="1:37" s="199" customFormat="1" ht="30" customHeight="1" x14ac:dyDescent="0.3">
      <c r="A8" s="318" t="s">
        <v>1</v>
      </c>
      <c r="B8" s="318"/>
      <c r="C8" s="318"/>
      <c r="D8" s="318"/>
      <c r="E8" s="318"/>
      <c r="F8" s="318"/>
      <c r="G8" s="318"/>
      <c r="H8" s="318"/>
      <c r="I8" s="319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1:37" s="199" customFormat="1" ht="30" customHeight="1" x14ac:dyDescent="0.3">
      <c r="A9" s="318" t="s">
        <v>2</v>
      </c>
      <c r="B9" s="318"/>
      <c r="C9" s="318"/>
      <c r="D9" s="318"/>
      <c r="E9" s="318"/>
      <c r="F9" s="318"/>
      <c r="G9" s="318"/>
      <c r="H9" s="318"/>
      <c r="I9" s="319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</row>
    <row r="10" spans="1:37" s="199" customFormat="1" ht="30" customHeight="1" x14ac:dyDescent="0.3">
      <c r="A10" s="318" t="s">
        <v>3</v>
      </c>
      <c r="B10" s="318"/>
      <c r="C10" s="318"/>
      <c r="D10" s="318"/>
      <c r="E10" s="318"/>
      <c r="F10" s="318"/>
      <c r="G10" s="318"/>
      <c r="H10" s="318"/>
      <c r="I10" s="319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</row>
    <row r="11" spans="1:37" s="1" customFormat="1" ht="15" thickBot="1" x14ac:dyDescent="0.35">
      <c r="A11" s="200"/>
      <c r="B11" s="201"/>
      <c r="C11" s="202"/>
      <c r="D11" s="203" t="s">
        <v>4</v>
      </c>
      <c r="E11" s="204" t="s">
        <v>5</v>
      </c>
      <c r="F11" s="205" t="s">
        <v>6</v>
      </c>
      <c r="G11" s="203" t="s">
        <v>7</v>
      </c>
      <c r="H11" s="206" t="s">
        <v>8</v>
      </c>
      <c r="I11" s="207" t="s">
        <v>9</v>
      </c>
    </row>
    <row r="12" spans="1:37" x14ac:dyDescent="0.3">
      <c r="A12" s="211" t="s">
        <v>10</v>
      </c>
      <c r="B12" s="211"/>
      <c r="C12" s="211"/>
      <c r="D12" s="211"/>
      <c r="E12" s="211"/>
      <c r="F12" s="211"/>
      <c r="G12" s="211"/>
      <c r="H12" s="211"/>
      <c r="I12" s="21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3">
      <c r="A13" s="8"/>
      <c r="B13" s="243" t="s">
        <v>11</v>
      </c>
      <c r="C13" s="244"/>
      <c r="D13" s="56">
        <v>100</v>
      </c>
      <c r="E13" s="43" t="s">
        <v>12</v>
      </c>
      <c r="F13" s="14">
        <v>810116281725</v>
      </c>
      <c r="G13" s="23">
        <v>12.5</v>
      </c>
      <c r="H13" s="16"/>
      <c r="I13" s="208">
        <f>G13*H13</f>
        <v>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3">
      <c r="A14" s="20"/>
      <c r="B14" s="308" t="s">
        <v>13</v>
      </c>
      <c r="C14" s="309"/>
      <c r="D14" s="59">
        <v>125</v>
      </c>
      <c r="E14" s="98" t="s">
        <v>14</v>
      </c>
      <c r="F14" s="74">
        <v>810116281558</v>
      </c>
      <c r="G14" s="23">
        <v>10</v>
      </c>
      <c r="H14" s="16"/>
      <c r="I14" s="208">
        <f t="shared" ref="I14:I77" si="0">G14*H14</f>
        <v>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" thickBot="1" x14ac:dyDescent="0.35">
      <c r="A15" s="40"/>
      <c r="B15" s="310" t="s">
        <v>15</v>
      </c>
      <c r="C15" s="311"/>
      <c r="D15" s="172" t="s">
        <v>16</v>
      </c>
      <c r="E15" s="143" t="s">
        <v>17</v>
      </c>
      <c r="F15" s="155">
        <v>810116281565</v>
      </c>
      <c r="G15" s="41">
        <v>65</v>
      </c>
      <c r="H15" s="13"/>
      <c r="I15" s="208">
        <f t="shared" si="0"/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3">
      <c r="A16" s="211" t="s">
        <v>18</v>
      </c>
      <c r="B16" s="211"/>
      <c r="C16" s="211"/>
      <c r="D16" s="211"/>
      <c r="E16" s="211"/>
      <c r="F16" s="211"/>
      <c r="G16" s="211"/>
      <c r="H16" s="211"/>
      <c r="I16" s="21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" thickBot="1" x14ac:dyDescent="0.35">
      <c r="A17" s="42"/>
      <c r="B17" s="306" t="s">
        <v>19</v>
      </c>
      <c r="C17" s="307"/>
      <c r="D17" s="173" t="s">
        <v>16</v>
      </c>
      <c r="E17" s="10" t="s">
        <v>20</v>
      </c>
      <c r="F17" s="11">
        <v>810116282876</v>
      </c>
      <c r="G17" s="41">
        <v>27.5</v>
      </c>
      <c r="H17" s="13"/>
      <c r="I17" s="208">
        <f t="shared" si="0"/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18" s="211" t="s">
        <v>21</v>
      </c>
      <c r="B18" s="211"/>
      <c r="C18" s="211"/>
      <c r="D18" s="211"/>
      <c r="E18" s="211"/>
      <c r="F18" s="211"/>
      <c r="G18" s="211"/>
      <c r="H18" s="211"/>
      <c r="I18" s="21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 s="20"/>
      <c r="B19" s="213" t="s">
        <v>22</v>
      </c>
      <c r="C19" s="214"/>
      <c r="D19" s="56" t="s">
        <v>16</v>
      </c>
      <c r="E19" s="43" t="s">
        <v>23</v>
      </c>
      <c r="F19" s="14">
        <v>810116282609</v>
      </c>
      <c r="G19" s="23">
        <v>20</v>
      </c>
      <c r="H19" s="16"/>
      <c r="I19" s="208">
        <f t="shared" si="0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3">
      <c r="A20" s="211" t="s">
        <v>24</v>
      </c>
      <c r="B20" s="211"/>
      <c r="C20" s="211"/>
      <c r="D20" s="211"/>
      <c r="E20" s="211"/>
      <c r="F20" s="211"/>
      <c r="G20" s="211"/>
      <c r="H20" s="211"/>
      <c r="I20" s="21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 s="20"/>
      <c r="B21" s="213" t="s">
        <v>25</v>
      </c>
      <c r="C21" s="214"/>
      <c r="D21" s="56" t="s">
        <v>16</v>
      </c>
      <c r="E21" s="43" t="s">
        <v>26</v>
      </c>
      <c r="F21" s="14">
        <v>810116281145</v>
      </c>
      <c r="G21" s="23">
        <v>10</v>
      </c>
      <c r="H21" s="16"/>
      <c r="I21" s="208">
        <f t="shared" si="0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 s="211" t="s">
        <v>27</v>
      </c>
      <c r="B22" s="211"/>
      <c r="C22" s="211"/>
      <c r="D22" s="211"/>
      <c r="E22" s="211"/>
      <c r="F22" s="211"/>
      <c r="G22" s="211"/>
      <c r="H22" s="211"/>
      <c r="I22" s="21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 s="1"/>
      <c r="B23" s="243" t="s">
        <v>28</v>
      </c>
      <c r="C23" s="244"/>
      <c r="D23" s="56">
        <v>40</v>
      </c>
      <c r="E23" s="43" t="s">
        <v>29</v>
      </c>
      <c r="F23" s="14">
        <v>810116284009</v>
      </c>
      <c r="G23" s="23" t="s">
        <v>16</v>
      </c>
      <c r="H23" s="16"/>
      <c r="I23" s="208" t="e">
        <f t="shared" si="0"/>
        <v>#VALUE!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 s="20"/>
      <c r="B24" s="243" t="s">
        <v>30</v>
      </c>
      <c r="C24" s="244"/>
      <c r="D24" s="56" t="s">
        <v>16</v>
      </c>
      <c r="E24" s="43" t="s">
        <v>31</v>
      </c>
      <c r="F24" s="14">
        <v>810116282296</v>
      </c>
      <c r="G24" s="23">
        <v>25</v>
      </c>
      <c r="H24" s="16"/>
      <c r="I24" s="208">
        <f t="shared" si="0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 s="20"/>
      <c r="B25" s="243" t="s">
        <v>32</v>
      </c>
      <c r="C25" s="244"/>
      <c r="D25" s="56" t="s">
        <v>16</v>
      </c>
      <c r="E25" s="18" t="s">
        <v>33</v>
      </c>
      <c r="F25" s="119">
        <v>810116283040</v>
      </c>
      <c r="G25" s="57">
        <v>35</v>
      </c>
      <c r="H25" s="55"/>
      <c r="I25" s="208">
        <f t="shared" si="0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 s="20"/>
      <c r="B26" s="243" t="s">
        <v>34</v>
      </c>
      <c r="C26" s="244"/>
      <c r="D26" s="56" t="s">
        <v>16</v>
      </c>
      <c r="E26" s="45" t="s">
        <v>35</v>
      </c>
      <c r="F26" s="14">
        <v>810116283033</v>
      </c>
      <c r="G26" s="23">
        <v>40</v>
      </c>
      <c r="H26" s="16"/>
      <c r="I26" s="208">
        <f t="shared" si="0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 s="20"/>
      <c r="B27" s="243" t="s">
        <v>36</v>
      </c>
      <c r="C27" s="244"/>
      <c r="D27" s="56" t="s">
        <v>16</v>
      </c>
      <c r="E27" s="120" t="s">
        <v>37</v>
      </c>
      <c r="F27" s="17">
        <v>810116283453</v>
      </c>
      <c r="G27" s="57">
        <v>25</v>
      </c>
      <c r="H27" s="48"/>
      <c r="I27" s="208">
        <f t="shared" si="0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 s="20"/>
      <c r="B28" s="243" t="s">
        <v>38</v>
      </c>
      <c r="C28" s="244"/>
      <c r="D28" s="56" t="s">
        <v>16</v>
      </c>
      <c r="E28" s="120" t="s">
        <v>39</v>
      </c>
      <c r="F28" s="17">
        <v>810116283460</v>
      </c>
      <c r="G28" s="57">
        <v>25</v>
      </c>
      <c r="H28" s="48"/>
      <c r="I28" s="208">
        <f t="shared" si="0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 s="20"/>
      <c r="B29" s="243" t="s">
        <v>40</v>
      </c>
      <c r="C29" s="244"/>
      <c r="D29" s="56" t="s">
        <v>16</v>
      </c>
      <c r="E29" s="120" t="s">
        <v>41</v>
      </c>
      <c r="F29" s="17">
        <v>810116283477</v>
      </c>
      <c r="G29" s="57">
        <v>25</v>
      </c>
      <c r="H29" s="48"/>
      <c r="I29" s="208">
        <f t="shared" si="0"/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 s="20"/>
      <c r="B30" s="243" t="s">
        <v>42</v>
      </c>
      <c r="C30" s="244"/>
      <c r="D30" s="56" t="s">
        <v>16</v>
      </c>
      <c r="E30" s="120" t="s">
        <v>43</v>
      </c>
      <c r="F30" s="17">
        <v>810116283484</v>
      </c>
      <c r="G30" s="57">
        <v>25</v>
      </c>
      <c r="H30" s="48"/>
      <c r="I30" s="208">
        <f t="shared" si="0"/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 s="20"/>
      <c r="B31" s="243" t="s">
        <v>44</v>
      </c>
      <c r="C31" s="244"/>
      <c r="D31" s="56" t="s">
        <v>16</v>
      </c>
      <c r="E31" s="120" t="s">
        <v>45</v>
      </c>
      <c r="F31" s="17">
        <v>810116283491</v>
      </c>
      <c r="G31" s="57">
        <v>25</v>
      </c>
      <c r="H31" s="48"/>
      <c r="I31" s="208">
        <f t="shared" si="0"/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 s="20"/>
      <c r="B32" s="243" t="s">
        <v>46</v>
      </c>
      <c r="C32" s="244"/>
      <c r="D32" s="56" t="s">
        <v>16</v>
      </c>
      <c r="E32" s="120" t="s">
        <v>47</v>
      </c>
      <c r="F32" s="17">
        <v>810116283507</v>
      </c>
      <c r="G32" s="57">
        <v>25</v>
      </c>
      <c r="H32" s="48"/>
      <c r="I32" s="208">
        <f t="shared" si="0"/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3">
      <c r="A33" s="20"/>
      <c r="B33" s="243" t="s">
        <v>48</v>
      </c>
      <c r="C33" s="244"/>
      <c r="D33" s="175">
        <v>4</v>
      </c>
      <c r="E33" s="45" t="s">
        <v>49</v>
      </c>
      <c r="F33" s="17">
        <v>810116281794</v>
      </c>
      <c r="G33" s="32">
        <v>15</v>
      </c>
      <c r="H33" s="48"/>
      <c r="I33" s="208">
        <f t="shared" si="0"/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3">
      <c r="A34" s="20"/>
      <c r="B34" s="243" t="s">
        <v>50</v>
      </c>
      <c r="C34" s="244"/>
      <c r="D34" s="56" t="s">
        <v>16</v>
      </c>
      <c r="E34" s="120" t="s">
        <v>51</v>
      </c>
      <c r="F34" s="17">
        <v>810116283057</v>
      </c>
      <c r="G34" s="32">
        <v>27.5</v>
      </c>
      <c r="H34" s="48"/>
      <c r="I34" s="208">
        <f t="shared" si="0"/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3">
      <c r="A35" s="20"/>
      <c r="B35" s="243" t="s">
        <v>52</v>
      </c>
      <c r="C35" s="244"/>
      <c r="D35" s="56" t="s">
        <v>16</v>
      </c>
      <c r="E35" s="120" t="s">
        <v>53</v>
      </c>
      <c r="F35" s="17">
        <v>810116283514</v>
      </c>
      <c r="G35" s="32">
        <v>25</v>
      </c>
      <c r="H35" s="48"/>
      <c r="I35" s="208">
        <f t="shared" si="0"/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3">
      <c r="A36" s="20"/>
      <c r="B36" s="243" t="s">
        <v>54</v>
      </c>
      <c r="C36" s="244"/>
      <c r="D36" s="56" t="s">
        <v>16</v>
      </c>
      <c r="E36" s="72" t="s">
        <v>55</v>
      </c>
      <c r="F36" s="17">
        <v>810116283064</v>
      </c>
      <c r="G36" s="32">
        <v>30</v>
      </c>
      <c r="H36" s="48"/>
      <c r="I36" s="208">
        <f t="shared" si="0"/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3">
      <c r="A37" s="20"/>
      <c r="B37" s="243" t="s">
        <v>56</v>
      </c>
      <c r="C37" s="244"/>
      <c r="D37" s="56" t="s">
        <v>16</v>
      </c>
      <c r="E37" s="56" t="s">
        <v>57</v>
      </c>
      <c r="F37" s="14">
        <v>810116283378</v>
      </c>
      <c r="G37" s="23">
        <v>25</v>
      </c>
      <c r="H37" s="16"/>
      <c r="I37" s="208">
        <f t="shared" si="0"/>
        <v>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3">
      <c r="A38" s="20"/>
      <c r="B38" s="243" t="s">
        <v>58</v>
      </c>
      <c r="C38" s="244"/>
      <c r="D38" s="56" t="s">
        <v>16</v>
      </c>
      <c r="E38" s="56" t="s">
        <v>59</v>
      </c>
      <c r="F38" s="14">
        <v>810116280025</v>
      </c>
      <c r="G38" s="23" t="s">
        <v>16</v>
      </c>
      <c r="H38" s="16"/>
      <c r="I38" s="208" t="e">
        <f t="shared" si="0"/>
        <v>#VALUE!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3">
      <c r="A39" s="20"/>
      <c r="B39" s="243" t="s">
        <v>60</v>
      </c>
      <c r="C39" s="244"/>
      <c r="D39" s="56" t="s">
        <v>16</v>
      </c>
      <c r="E39" s="56" t="s">
        <v>61</v>
      </c>
      <c r="F39" s="14">
        <v>811501039068</v>
      </c>
      <c r="G39" s="23" t="s">
        <v>16</v>
      </c>
      <c r="H39" s="16"/>
      <c r="I39" s="208" t="e">
        <f t="shared" si="0"/>
        <v>#VALUE!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3">
      <c r="A40" s="20"/>
      <c r="B40" s="243" t="s">
        <v>62</v>
      </c>
      <c r="C40" s="244"/>
      <c r="D40" s="56">
        <v>4</v>
      </c>
      <c r="E40" s="56" t="s">
        <v>63</v>
      </c>
      <c r="F40" s="14">
        <v>810116281763</v>
      </c>
      <c r="G40" s="23">
        <v>10</v>
      </c>
      <c r="H40" s="16"/>
      <c r="I40" s="208">
        <f t="shared" si="0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3">
      <c r="A41" s="20"/>
      <c r="B41" s="243" t="s">
        <v>64</v>
      </c>
      <c r="C41" s="244"/>
      <c r="D41" s="56">
        <v>24</v>
      </c>
      <c r="E41" s="56" t="s">
        <v>65</v>
      </c>
      <c r="F41" s="14">
        <v>810116281817</v>
      </c>
      <c r="G41" s="23">
        <v>7</v>
      </c>
      <c r="H41" s="16"/>
      <c r="I41" s="208">
        <f t="shared" si="0"/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3">
      <c r="A42" s="20"/>
      <c r="B42" s="243" t="s">
        <v>66</v>
      </c>
      <c r="C42" s="244"/>
      <c r="D42" s="166">
        <v>30</v>
      </c>
      <c r="E42" s="56" t="s">
        <v>67</v>
      </c>
      <c r="F42" s="14">
        <v>810116281879</v>
      </c>
      <c r="G42" s="23">
        <v>25</v>
      </c>
      <c r="H42" s="16"/>
      <c r="I42" s="208">
        <f t="shared" si="0"/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3">
      <c r="A43" s="20"/>
      <c r="B43" s="243" t="s">
        <v>68</v>
      </c>
      <c r="C43" s="244"/>
      <c r="D43" s="56" t="s">
        <v>16</v>
      </c>
      <c r="E43" s="120" t="s">
        <v>69</v>
      </c>
      <c r="F43" s="17">
        <v>810116283521</v>
      </c>
      <c r="G43" s="57">
        <v>25</v>
      </c>
      <c r="H43" s="48"/>
      <c r="I43" s="208">
        <f t="shared" si="0"/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3">
      <c r="A44" s="20"/>
      <c r="B44" s="243" t="s">
        <v>70</v>
      </c>
      <c r="C44" s="244"/>
      <c r="D44" s="56" t="s">
        <v>16</v>
      </c>
      <c r="E44" s="72" t="s">
        <v>71</v>
      </c>
      <c r="F44" s="17">
        <v>810116283538</v>
      </c>
      <c r="G44" s="57">
        <v>25</v>
      </c>
      <c r="H44" s="48"/>
      <c r="I44" s="208">
        <f t="shared" si="0"/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3">
      <c r="A45" s="20"/>
      <c r="B45" s="243" t="s">
        <v>72</v>
      </c>
      <c r="C45" s="244"/>
      <c r="D45" s="56" t="s">
        <v>16</v>
      </c>
      <c r="E45" s="120" t="s">
        <v>73</v>
      </c>
      <c r="F45" s="17">
        <v>810116283545</v>
      </c>
      <c r="G45" s="57">
        <v>25</v>
      </c>
      <c r="H45" s="48"/>
      <c r="I45" s="208">
        <f t="shared" si="0"/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3">
      <c r="A46" s="20"/>
      <c r="B46" s="243" t="s">
        <v>74</v>
      </c>
      <c r="C46" s="244"/>
      <c r="D46" s="56" t="s">
        <v>16</v>
      </c>
      <c r="E46" s="72" t="s">
        <v>75</v>
      </c>
      <c r="F46" s="17">
        <v>810116283552</v>
      </c>
      <c r="G46" s="57">
        <v>25</v>
      </c>
      <c r="H46" s="48"/>
      <c r="I46" s="208">
        <f t="shared" si="0"/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3">
      <c r="A47" s="20"/>
      <c r="B47" s="243" t="s">
        <v>76</v>
      </c>
      <c r="C47" s="244"/>
      <c r="D47" s="56">
        <v>4</v>
      </c>
      <c r="E47" s="56" t="s">
        <v>77</v>
      </c>
      <c r="F47" s="14">
        <v>810116281770</v>
      </c>
      <c r="G47" s="23">
        <v>10</v>
      </c>
      <c r="H47" s="16"/>
      <c r="I47" s="208">
        <f t="shared" si="0"/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3">
      <c r="A48" s="20"/>
      <c r="B48" s="243" t="s">
        <v>78</v>
      </c>
      <c r="C48" s="244"/>
      <c r="D48" s="56">
        <v>24</v>
      </c>
      <c r="E48" s="56" t="s">
        <v>79</v>
      </c>
      <c r="F48" s="14">
        <v>810116281800</v>
      </c>
      <c r="G48" s="23">
        <v>7</v>
      </c>
      <c r="H48" s="16"/>
      <c r="I48" s="208">
        <f t="shared" si="0"/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3">
      <c r="A49" s="20"/>
      <c r="B49" s="243" t="s">
        <v>80</v>
      </c>
      <c r="C49" s="244"/>
      <c r="D49" s="56">
        <v>40</v>
      </c>
      <c r="E49" s="56" t="s">
        <v>81</v>
      </c>
      <c r="F49" s="14">
        <v>810116281862</v>
      </c>
      <c r="G49" s="23">
        <v>25</v>
      </c>
      <c r="H49" s="16"/>
      <c r="I49" s="208">
        <f t="shared" si="0"/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3">
      <c r="A50" s="20"/>
      <c r="B50" s="243" t="s">
        <v>82</v>
      </c>
      <c r="C50" s="244"/>
      <c r="D50" s="56" t="s">
        <v>16</v>
      </c>
      <c r="E50" s="56" t="s">
        <v>83</v>
      </c>
      <c r="F50" s="14">
        <v>810116283644</v>
      </c>
      <c r="G50" s="23" t="s">
        <v>16</v>
      </c>
      <c r="H50" s="16"/>
      <c r="I50" s="208" t="e">
        <f t="shared" si="0"/>
        <v>#VALUE!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3">
      <c r="A51" s="20"/>
      <c r="B51" s="243" t="s">
        <v>84</v>
      </c>
      <c r="C51" s="244"/>
      <c r="D51" s="56" t="s">
        <v>16</v>
      </c>
      <c r="E51" s="56" t="s">
        <v>85</v>
      </c>
      <c r="F51" s="14">
        <v>810116283651</v>
      </c>
      <c r="G51" s="23" t="s">
        <v>16</v>
      </c>
      <c r="H51" s="16"/>
      <c r="I51" s="208" t="e">
        <f t="shared" si="0"/>
        <v>#VALUE!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3">
      <c r="A52" s="20"/>
      <c r="B52" s="243" t="s">
        <v>86</v>
      </c>
      <c r="C52" s="244"/>
      <c r="D52" s="56">
        <v>4</v>
      </c>
      <c r="E52" s="56" t="s">
        <v>87</v>
      </c>
      <c r="F52" s="14">
        <v>810116280773</v>
      </c>
      <c r="G52" s="23">
        <v>10</v>
      </c>
      <c r="H52" s="16"/>
      <c r="I52" s="208">
        <f t="shared" si="0"/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3">
      <c r="A53" s="20"/>
      <c r="B53" s="243" t="s">
        <v>88</v>
      </c>
      <c r="C53" s="244"/>
      <c r="D53" s="56">
        <v>24</v>
      </c>
      <c r="E53" s="56" t="s">
        <v>89</v>
      </c>
      <c r="F53" s="14">
        <v>810116281824</v>
      </c>
      <c r="G53" s="23">
        <v>7</v>
      </c>
      <c r="H53" s="16"/>
      <c r="I53" s="208">
        <f t="shared" si="0"/>
        <v>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3">
      <c r="A54" s="20"/>
      <c r="B54" s="243" t="s">
        <v>90</v>
      </c>
      <c r="C54" s="244"/>
      <c r="D54" s="56">
        <v>20</v>
      </c>
      <c r="E54" s="56" t="s">
        <v>91</v>
      </c>
      <c r="F54" s="14">
        <v>810116281855</v>
      </c>
      <c r="G54" s="23">
        <v>30</v>
      </c>
      <c r="H54" s="16"/>
      <c r="I54" s="208">
        <f t="shared" si="0"/>
        <v>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3">
      <c r="A55" s="20"/>
      <c r="B55" s="243" t="s">
        <v>92</v>
      </c>
      <c r="C55" s="244"/>
      <c r="D55" s="56" t="s">
        <v>16</v>
      </c>
      <c r="E55" s="56" t="s">
        <v>93</v>
      </c>
      <c r="F55" s="14">
        <v>810116283668</v>
      </c>
      <c r="G55" s="23" t="s">
        <v>16</v>
      </c>
      <c r="H55" s="16"/>
      <c r="I55" s="208" t="e">
        <f t="shared" si="0"/>
        <v>#VALUE!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3">
      <c r="A56" s="20"/>
      <c r="B56" s="243" t="s">
        <v>94</v>
      </c>
      <c r="C56" s="244"/>
      <c r="D56" s="56" t="s">
        <v>16</v>
      </c>
      <c r="E56" s="56" t="s">
        <v>95</v>
      </c>
      <c r="F56" s="14">
        <v>810116283675</v>
      </c>
      <c r="G56" s="23" t="s">
        <v>16</v>
      </c>
      <c r="H56" s="16"/>
      <c r="I56" s="208" t="e">
        <f t="shared" si="0"/>
        <v>#VALUE!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3">
      <c r="A57" s="20"/>
      <c r="B57" s="261" t="s">
        <v>96</v>
      </c>
      <c r="C57" s="261"/>
      <c r="D57" s="261"/>
      <c r="E57" s="261"/>
      <c r="F57" s="261"/>
      <c r="G57" s="261"/>
      <c r="H57" s="261"/>
      <c r="I57" s="261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3">
      <c r="A58" s="8"/>
      <c r="B58" s="251" t="s">
        <v>97</v>
      </c>
      <c r="C58" s="252"/>
      <c r="D58" s="174" t="s">
        <v>16</v>
      </c>
      <c r="E58" s="56" t="s">
        <v>98</v>
      </c>
      <c r="F58" s="14">
        <v>810116283071</v>
      </c>
      <c r="G58" s="56" t="s">
        <v>16</v>
      </c>
      <c r="H58" s="54"/>
      <c r="I58" s="208" t="e">
        <f t="shared" si="0"/>
        <v>#VALUE!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3">
      <c r="A59" s="8"/>
      <c r="B59" s="243" t="s">
        <v>99</v>
      </c>
      <c r="C59" s="244"/>
      <c r="D59" s="174" t="s">
        <v>16</v>
      </c>
      <c r="E59" s="56" t="s">
        <v>100</v>
      </c>
      <c r="F59" s="14">
        <v>810116283989</v>
      </c>
      <c r="G59" s="56" t="s">
        <v>16</v>
      </c>
      <c r="H59" s="54"/>
      <c r="I59" s="208" t="e">
        <f t="shared" si="0"/>
        <v>#VALUE!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A60" s="8"/>
      <c r="B60" s="243" t="s">
        <v>101</v>
      </c>
      <c r="C60" s="244"/>
      <c r="D60" s="174" t="s">
        <v>16</v>
      </c>
      <c r="E60" s="56" t="s">
        <v>102</v>
      </c>
      <c r="F60" s="14">
        <v>810116283996</v>
      </c>
      <c r="G60" s="56" t="s">
        <v>16</v>
      </c>
      <c r="H60" s="54"/>
      <c r="I60" s="208" t="e">
        <f t="shared" si="0"/>
        <v>#VALUE!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3">
      <c r="A61" s="8"/>
      <c r="B61" s="251" t="s">
        <v>103</v>
      </c>
      <c r="C61" s="252"/>
      <c r="D61" s="174" t="s">
        <v>16</v>
      </c>
      <c r="E61" s="56" t="s">
        <v>104</v>
      </c>
      <c r="F61" s="14">
        <v>810116283095</v>
      </c>
      <c r="G61" s="56" t="s">
        <v>16</v>
      </c>
      <c r="H61" s="54"/>
      <c r="I61" s="208" t="e">
        <f t="shared" si="0"/>
        <v>#VALUE!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thickBot="1" x14ac:dyDescent="0.35">
      <c r="A62" s="40"/>
      <c r="B62" s="213" t="s">
        <v>105</v>
      </c>
      <c r="C62" s="214"/>
      <c r="D62" s="174" t="s">
        <v>16</v>
      </c>
      <c r="E62" s="10" t="s">
        <v>106</v>
      </c>
      <c r="F62" s="11">
        <v>810116283101</v>
      </c>
      <c r="G62" s="41" t="s">
        <v>16</v>
      </c>
      <c r="H62" s="13"/>
      <c r="I62" s="208" t="e">
        <f t="shared" si="0"/>
        <v>#VALUE!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3">
      <c r="A63" s="211" t="s">
        <v>107</v>
      </c>
      <c r="B63" s="211"/>
      <c r="C63" s="211"/>
      <c r="D63" s="211"/>
      <c r="E63" s="211"/>
      <c r="F63" s="211"/>
      <c r="G63" s="211"/>
      <c r="H63" s="211"/>
      <c r="I63" s="211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3">
      <c r="A64" s="3"/>
      <c r="B64" s="251" t="s">
        <v>108</v>
      </c>
      <c r="C64" s="252"/>
      <c r="D64" s="174" t="s">
        <v>16</v>
      </c>
      <c r="E64" s="56" t="s">
        <v>109</v>
      </c>
      <c r="F64" s="14">
        <v>811501037750</v>
      </c>
      <c r="G64" s="68">
        <v>32</v>
      </c>
      <c r="H64" s="54"/>
      <c r="I64" s="208">
        <f t="shared" si="0"/>
        <v>0</v>
      </c>
      <c r="J64" s="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3">
      <c r="A65" s="3"/>
      <c r="B65" s="251" t="s">
        <v>110</v>
      </c>
      <c r="C65" s="252"/>
      <c r="D65" s="174" t="s">
        <v>16</v>
      </c>
      <c r="E65" s="110" t="s">
        <v>111</v>
      </c>
      <c r="F65" s="119">
        <v>811501037903</v>
      </c>
      <c r="G65" s="111">
        <v>20</v>
      </c>
      <c r="H65" s="104"/>
      <c r="I65" s="208">
        <f t="shared" si="0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3">
      <c r="A66" s="3"/>
      <c r="B66" s="215" t="s">
        <v>112</v>
      </c>
      <c r="C66" s="216"/>
      <c r="D66" s="174" t="s">
        <v>16</v>
      </c>
      <c r="E66" s="56" t="s">
        <v>113</v>
      </c>
      <c r="F66" s="14">
        <v>811501034414</v>
      </c>
      <c r="G66" s="23">
        <v>30</v>
      </c>
      <c r="H66" s="54"/>
      <c r="I66" s="208">
        <f t="shared" si="0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3">
      <c r="A67" s="211" t="s">
        <v>114</v>
      </c>
      <c r="B67" s="211"/>
      <c r="C67" s="211"/>
      <c r="D67" s="211"/>
      <c r="E67" s="211"/>
      <c r="F67" s="211"/>
      <c r="G67" s="211"/>
      <c r="H67" s="211"/>
      <c r="I67" s="211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 thickBot="1" x14ac:dyDescent="0.35">
      <c r="A68" s="40"/>
      <c r="B68" s="213" t="s">
        <v>115</v>
      </c>
      <c r="C68" s="214"/>
      <c r="D68" s="83">
        <v>30</v>
      </c>
      <c r="E68" s="10" t="s">
        <v>116</v>
      </c>
      <c r="F68" s="11">
        <v>859182005392</v>
      </c>
      <c r="G68" s="41">
        <v>25</v>
      </c>
      <c r="H68" s="13"/>
      <c r="I68" s="208">
        <f t="shared" si="0"/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3">
      <c r="A69" s="211" t="s">
        <v>117</v>
      </c>
      <c r="B69" s="211"/>
      <c r="C69" s="211"/>
      <c r="D69" s="211"/>
      <c r="E69" s="211"/>
      <c r="F69" s="211"/>
      <c r="G69" s="211"/>
      <c r="H69" s="211"/>
      <c r="I69" s="211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3">
      <c r="A70" s="8"/>
      <c r="B70" s="251" t="s">
        <v>118</v>
      </c>
      <c r="C70" s="252"/>
      <c r="D70" s="174" t="s">
        <v>16</v>
      </c>
      <c r="E70" s="56" t="s">
        <v>119</v>
      </c>
      <c r="F70" s="14">
        <v>810116283293</v>
      </c>
      <c r="G70" s="23">
        <v>25</v>
      </c>
      <c r="H70" s="54"/>
      <c r="I70" s="208">
        <f t="shared" si="0"/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3">
      <c r="A71" s="8"/>
      <c r="B71" s="251" t="s">
        <v>120</v>
      </c>
      <c r="C71" s="252"/>
      <c r="D71" s="174" t="s">
        <v>16</v>
      </c>
      <c r="E71" s="56" t="s">
        <v>121</v>
      </c>
      <c r="F71" s="14">
        <v>810116283309</v>
      </c>
      <c r="G71" s="23">
        <v>25</v>
      </c>
      <c r="H71" s="54"/>
      <c r="I71" s="208">
        <f t="shared" si="0"/>
        <v>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3">
      <c r="A72" s="8"/>
      <c r="B72" s="251" t="s">
        <v>122</v>
      </c>
      <c r="C72" s="252"/>
      <c r="D72" s="174">
        <v>4</v>
      </c>
      <c r="E72" s="56" t="s">
        <v>123</v>
      </c>
      <c r="F72" s="14">
        <v>810116282647</v>
      </c>
      <c r="G72" s="23">
        <v>10</v>
      </c>
      <c r="H72" s="54"/>
      <c r="I72" s="208">
        <f t="shared" si="0"/>
        <v>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thickBot="1" x14ac:dyDescent="0.35">
      <c r="A73" s="42"/>
      <c r="B73" s="213" t="s">
        <v>124</v>
      </c>
      <c r="C73" s="214"/>
      <c r="D73" s="174">
        <v>4</v>
      </c>
      <c r="E73" s="10" t="s">
        <v>125</v>
      </c>
      <c r="F73" s="11">
        <v>810116282654</v>
      </c>
      <c r="G73" s="41">
        <v>10</v>
      </c>
      <c r="H73" s="13"/>
      <c r="I73" s="208">
        <f t="shared" si="0"/>
        <v>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3">
      <c r="A74" s="211" t="s">
        <v>126</v>
      </c>
      <c r="B74" s="211"/>
      <c r="C74" s="211"/>
      <c r="D74" s="211"/>
      <c r="E74" s="211"/>
      <c r="F74" s="211"/>
      <c r="G74" s="211"/>
      <c r="H74" s="211"/>
      <c r="I74" s="211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3">
      <c r="A75" s="62"/>
      <c r="B75" s="327" t="s">
        <v>127</v>
      </c>
      <c r="C75" s="328"/>
      <c r="D75" s="177">
        <v>50</v>
      </c>
      <c r="E75" s="127" t="s">
        <v>128</v>
      </c>
      <c r="F75" s="156">
        <v>810116281312</v>
      </c>
      <c r="G75" s="99">
        <v>10</v>
      </c>
      <c r="H75" s="100"/>
      <c r="I75" s="208">
        <f t="shared" si="0"/>
        <v>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3">
      <c r="A76" s="66"/>
      <c r="B76" s="327" t="s">
        <v>129</v>
      </c>
      <c r="C76" s="328"/>
      <c r="D76" s="177" t="s">
        <v>16</v>
      </c>
      <c r="E76" s="127" t="s">
        <v>130</v>
      </c>
      <c r="F76" s="156">
        <v>810116282319</v>
      </c>
      <c r="G76" s="99" t="s">
        <v>16</v>
      </c>
      <c r="H76" s="101"/>
      <c r="I76" s="208" t="e">
        <f t="shared" si="0"/>
        <v>#VALUE!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3">
      <c r="A77" s="61"/>
      <c r="B77" s="327" t="s">
        <v>131</v>
      </c>
      <c r="C77" s="328"/>
      <c r="D77" s="177">
        <v>50</v>
      </c>
      <c r="E77" s="128" t="s">
        <v>132</v>
      </c>
      <c r="F77" s="157">
        <v>810116281329</v>
      </c>
      <c r="G77" s="102">
        <v>10</v>
      </c>
      <c r="H77" s="103"/>
      <c r="I77" s="208">
        <f t="shared" si="0"/>
        <v>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3">
      <c r="A78" s="8"/>
      <c r="B78" s="251" t="s">
        <v>133</v>
      </c>
      <c r="C78" s="252"/>
      <c r="D78" s="176" t="s">
        <v>16</v>
      </c>
      <c r="E78" s="56" t="s">
        <v>134</v>
      </c>
      <c r="F78" s="14">
        <v>810116282555</v>
      </c>
      <c r="G78" s="23">
        <v>32</v>
      </c>
      <c r="H78" s="54"/>
      <c r="I78" s="208">
        <f t="shared" ref="I78:I82" si="1">G78*H78</f>
        <v>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3">
      <c r="A79" s="40"/>
      <c r="B79" s="243" t="s">
        <v>135</v>
      </c>
      <c r="C79" s="244"/>
      <c r="D79" s="176" t="s">
        <v>16</v>
      </c>
      <c r="E79" s="43" t="s">
        <v>136</v>
      </c>
      <c r="F79" s="14">
        <v>810116283156</v>
      </c>
      <c r="G79" s="23">
        <v>37.5</v>
      </c>
      <c r="H79" s="16"/>
      <c r="I79" s="208">
        <f t="shared" si="1"/>
        <v>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3">
      <c r="A80" s="40"/>
      <c r="B80" s="243" t="s">
        <v>137</v>
      </c>
      <c r="C80" s="244"/>
      <c r="D80" s="176" t="s">
        <v>16</v>
      </c>
      <c r="E80" s="43" t="s">
        <v>138</v>
      </c>
      <c r="F80" s="14">
        <v>810116282531</v>
      </c>
      <c r="G80" s="23" t="s">
        <v>16</v>
      </c>
      <c r="H80" s="16"/>
      <c r="I80" s="208" t="e">
        <f t="shared" si="1"/>
        <v>#VALUE!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3">
      <c r="A81" s="40"/>
      <c r="B81" s="243" t="s">
        <v>139</v>
      </c>
      <c r="C81" s="244"/>
      <c r="D81" s="176" t="s">
        <v>16</v>
      </c>
      <c r="E81" s="43" t="s">
        <v>140</v>
      </c>
      <c r="F81" s="14">
        <v>810116283385</v>
      </c>
      <c r="G81" s="23">
        <v>32</v>
      </c>
      <c r="H81" s="16"/>
      <c r="I81" s="208">
        <f t="shared" si="1"/>
        <v>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s="116" customFormat="1" ht="15.9" customHeight="1" thickBot="1" x14ac:dyDescent="0.35">
      <c r="A82" s="42"/>
      <c r="B82" s="213" t="s">
        <v>141</v>
      </c>
      <c r="C82" s="214"/>
      <c r="D82" s="176" t="s">
        <v>16</v>
      </c>
      <c r="E82" s="10" t="s">
        <v>142</v>
      </c>
      <c r="F82" s="11">
        <v>810116282289</v>
      </c>
      <c r="G82" s="41" t="s">
        <v>16</v>
      </c>
      <c r="H82" s="13"/>
      <c r="I82" s="208" t="e">
        <f t="shared" si="1"/>
        <v>#VALUE!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s="116" customFormat="1" x14ac:dyDescent="0.3">
      <c r="A83" s="211" t="s">
        <v>143</v>
      </c>
      <c r="B83" s="211"/>
      <c r="C83" s="211"/>
      <c r="D83" s="211"/>
      <c r="E83" s="211"/>
      <c r="F83" s="211"/>
      <c r="G83" s="211"/>
      <c r="H83" s="211"/>
      <c r="I83" s="211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x14ac:dyDescent="0.3">
      <c r="A84" s="20"/>
      <c r="B84" s="243" t="s">
        <v>144</v>
      </c>
      <c r="C84" s="244"/>
      <c r="D84" s="175" t="s">
        <v>16</v>
      </c>
      <c r="E84" s="45" t="s">
        <v>145</v>
      </c>
      <c r="F84" s="92">
        <v>810116282562</v>
      </c>
      <c r="G84" s="23">
        <v>25</v>
      </c>
      <c r="H84" s="48"/>
      <c r="I84" s="208">
        <f t="shared" ref="I84:I90" si="2">G84*H84</f>
        <v>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3">
      <c r="A85" s="20"/>
      <c r="B85" s="243" t="s">
        <v>146</v>
      </c>
      <c r="C85" s="244"/>
      <c r="D85" s="175" t="s">
        <v>16</v>
      </c>
      <c r="E85" s="43" t="s">
        <v>147</v>
      </c>
      <c r="F85" s="14">
        <v>810116282579</v>
      </c>
      <c r="G85" s="23">
        <v>25</v>
      </c>
      <c r="H85" s="16"/>
      <c r="I85" s="208">
        <f t="shared" si="2"/>
        <v>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3">
      <c r="A86" s="20"/>
      <c r="B86" s="243" t="s">
        <v>148</v>
      </c>
      <c r="C86" s="244"/>
      <c r="D86" s="175">
        <v>6</v>
      </c>
      <c r="E86" s="43" t="s">
        <v>149</v>
      </c>
      <c r="F86" s="14">
        <v>810116283743</v>
      </c>
      <c r="G86" s="23">
        <v>15</v>
      </c>
      <c r="H86" s="16"/>
      <c r="I86" s="208">
        <f t="shared" si="2"/>
        <v>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3">
      <c r="A87" s="20"/>
      <c r="B87" s="243" t="s">
        <v>150</v>
      </c>
      <c r="C87" s="244"/>
      <c r="D87" s="175" t="s">
        <v>16</v>
      </c>
      <c r="E87" s="45" t="s">
        <v>151</v>
      </c>
      <c r="F87" s="92">
        <v>810116282593</v>
      </c>
      <c r="G87" s="23">
        <v>25</v>
      </c>
      <c r="H87" s="48"/>
      <c r="I87" s="208">
        <f t="shared" si="2"/>
        <v>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3">
      <c r="A88" s="40"/>
      <c r="B88" s="243" t="s">
        <v>46</v>
      </c>
      <c r="C88" s="244"/>
      <c r="D88" s="175" t="s">
        <v>16</v>
      </c>
      <c r="E88" s="43" t="s">
        <v>152</v>
      </c>
      <c r="F88" s="14">
        <v>810116282586</v>
      </c>
      <c r="G88" s="23">
        <v>25</v>
      </c>
      <c r="H88" s="16"/>
      <c r="I88" s="208">
        <f t="shared" si="2"/>
        <v>0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3">
      <c r="A89" s="40"/>
      <c r="B89" s="243" t="s">
        <v>153</v>
      </c>
      <c r="C89" s="244"/>
      <c r="D89" s="175">
        <v>50</v>
      </c>
      <c r="E89" s="43" t="s">
        <v>154</v>
      </c>
      <c r="F89" s="14">
        <v>810116283569</v>
      </c>
      <c r="G89" s="23">
        <v>10</v>
      </c>
      <c r="H89" s="16"/>
      <c r="I89" s="208">
        <f t="shared" si="2"/>
        <v>0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.9" customHeight="1" x14ac:dyDescent="0.3">
      <c r="A90" s="40"/>
      <c r="B90" s="213" t="s">
        <v>155</v>
      </c>
      <c r="C90" s="214"/>
      <c r="D90" s="175" t="s">
        <v>16</v>
      </c>
      <c r="E90" s="43" t="s">
        <v>156</v>
      </c>
      <c r="F90" s="14">
        <v>810116282937</v>
      </c>
      <c r="G90" s="23">
        <v>25</v>
      </c>
      <c r="H90" s="16"/>
      <c r="I90" s="208">
        <f t="shared" si="2"/>
        <v>0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3">
      <c r="A91" s="211" t="s">
        <v>157</v>
      </c>
      <c r="B91" s="211"/>
      <c r="C91" s="211"/>
      <c r="D91" s="211"/>
      <c r="E91" s="211"/>
      <c r="F91" s="211"/>
      <c r="G91" s="211"/>
      <c r="H91" s="211"/>
      <c r="I91" s="211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3">
      <c r="A92" s="20"/>
      <c r="B92" s="243" t="s">
        <v>158</v>
      </c>
      <c r="C92" s="244"/>
      <c r="D92" s="56" t="s">
        <v>16</v>
      </c>
      <c r="E92" s="43" t="s">
        <v>159</v>
      </c>
      <c r="F92" s="14">
        <v>811501037828</v>
      </c>
      <c r="G92" s="23">
        <v>60</v>
      </c>
      <c r="H92" s="16"/>
      <c r="I92" s="208">
        <f t="shared" ref="I92:I96" si="3">G92*H92</f>
        <v>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3">
      <c r="A93" s="20"/>
      <c r="B93" s="243" t="s">
        <v>160</v>
      </c>
      <c r="C93" s="244"/>
      <c r="D93" s="56" t="s">
        <v>16</v>
      </c>
      <c r="E93" s="43" t="s">
        <v>161</v>
      </c>
      <c r="F93" s="14">
        <v>811501037804</v>
      </c>
      <c r="G93" s="23">
        <v>60</v>
      </c>
      <c r="H93" s="16"/>
      <c r="I93" s="208">
        <f t="shared" si="3"/>
        <v>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3">
      <c r="A94" s="20"/>
      <c r="B94" s="243" t="s">
        <v>162</v>
      </c>
      <c r="C94" s="244"/>
      <c r="D94" s="56" t="s">
        <v>16</v>
      </c>
      <c r="E94" s="43" t="s">
        <v>163</v>
      </c>
      <c r="F94" s="14">
        <v>811501037798</v>
      </c>
      <c r="G94" s="23">
        <v>60</v>
      </c>
      <c r="H94" s="16"/>
      <c r="I94" s="208">
        <f t="shared" si="3"/>
        <v>0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3">
      <c r="A95" s="20"/>
      <c r="B95" s="243" t="s">
        <v>164</v>
      </c>
      <c r="C95" s="244"/>
      <c r="D95" s="56" t="s">
        <v>16</v>
      </c>
      <c r="E95" s="45" t="s">
        <v>165</v>
      </c>
      <c r="F95" s="92">
        <v>811501037811</v>
      </c>
      <c r="G95" s="32">
        <v>60</v>
      </c>
      <c r="H95" s="48"/>
      <c r="I95" s="208">
        <f t="shared" si="3"/>
        <v>0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" thickBot="1" x14ac:dyDescent="0.35">
      <c r="A96" s="42"/>
      <c r="B96" s="213" t="s">
        <v>166</v>
      </c>
      <c r="C96" s="214"/>
      <c r="D96" s="56" t="s">
        <v>16</v>
      </c>
      <c r="E96" s="10" t="s">
        <v>167</v>
      </c>
      <c r="F96" s="11">
        <v>811501037835</v>
      </c>
      <c r="G96" s="41">
        <v>60</v>
      </c>
      <c r="H96" s="13"/>
      <c r="I96" s="208">
        <f t="shared" si="3"/>
        <v>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3">
      <c r="A97" s="211" t="s">
        <v>168</v>
      </c>
      <c r="B97" s="211"/>
      <c r="C97" s="211"/>
      <c r="D97" s="211"/>
      <c r="E97" s="211"/>
      <c r="F97" s="211"/>
      <c r="G97" s="211"/>
      <c r="H97" s="211"/>
      <c r="I97" s="211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3">
      <c r="A98" s="8"/>
      <c r="B98" s="243" t="s">
        <v>169</v>
      </c>
      <c r="C98" s="244"/>
      <c r="D98" s="56">
        <v>40</v>
      </c>
      <c r="E98" s="43" t="s">
        <v>170</v>
      </c>
      <c r="F98" s="14">
        <v>810116283682</v>
      </c>
      <c r="G98" s="23">
        <v>32</v>
      </c>
      <c r="H98" s="16"/>
      <c r="I98" s="208">
        <f t="shared" ref="I98:I101" si="4">G98*H98</f>
        <v>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3">
      <c r="A99" s="8"/>
      <c r="B99" s="243" t="s">
        <v>171</v>
      </c>
      <c r="C99" s="244"/>
      <c r="D99" s="174">
        <v>40</v>
      </c>
      <c r="E99" s="43" t="s">
        <v>172</v>
      </c>
      <c r="F99" s="14">
        <v>810116283699</v>
      </c>
      <c r="G99" s="23">
        <v>15</v>
      </c>
      <c r="H99" s="16"/>
      <c r="I99" s="208">
        <f t="shared" si="4"/>
        <v>0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3">
      <c r="A100" s="8"/>
      <c r="B100" s="243" t="s">
        <v>173</v>
      </c>
      <c r="C100" s="244"/>
      <c r="D100" s="174">
        <v>125</v>
      </c>
      <c r="E100" s="43" t="s">
        <v>174</v>
      </c>
      <c r="F100" s="92">
        <v>810116283705</v>
      </c>
      <c r="G100" s="32">
        <v>10</v>
      </c>
      <c r="H100" s="48"/>
      <c r="I100" s="208">
        <f t="shared" si="4"/>
        <v>0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" thickBot="1" x14ac:dyDescent="0.35">
      <c r="A101" s="42"/>
      <c r="B101" s="213" t="s">
        <v>175</v>
      </c>
      <c r="C101" s="214"/>
      <c r="D101" s="83">
        <v>25</v>
      </c>
      <c r="E101" s="10" t="s">
        <v>176</v>
      </c>
      <c r="F101" s="151">
        <v>810116281732</v>
      </c>
      <c r="G101" s="41">
        <v>5</v>
      </c>
      <c r="H101" s="13"/>
      <c r="I101" s="208">
        <f t="shared" si="4"/>
        <v>0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3">
      <c r="A102" s="211" t="s">
        <v>177</v>
      </c>
      <c r="B102" s="211"/>
      <c r="C102" s="211"/>
      <c r="D102" s="211"/>
      <c r="E102" s="211"/>
      <c r="F102" s="211"/>
      <c r="G102" s="211"/>
      <c r="H102" s="211"/>
      <c r="I102" s="211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3">
      <c r="A103" s="8"/>
      <c r="B103" s="86" t="s">
        <v>178</v>
      </c>
      <c r="C103" s="87" t="s">
        <v>179</v>
      </c>
      <c r="D103" s="178" t="s">
        <v>16</v>
      </c>
      <c r="E103" s="56" t="s">
        <v>180</v>
      </c>
      <c r="F103" s="14">
        <v>811501034612</v>
      </c>
      <c r="G103" s="105" t="s">
        <v>16</v>
      </c>
      <c r="H103" s="54"/>
      <c r="I103" s="208" t="e">
        <f t="shared" ref="I103:I108" si="5">G103*H103</f>
        <v>#VALUE!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3">
      <c r="A104" s="8"/>
      <c r="B104" s="117"/>
      <c r="C104" s="87" t="s">
        <v>181</v>
      </c>
      <c r="D104" s="178" t="s">
        <v>16</v>
      </c>
      <c r="E104" s="56" t="s">
        <v>182</v>
      </c>
      <c r="F104" s="14">
        <v>810116281107</v>
      </c>
      <c r="G104" s="81" t="s">
        <v>16</v>
      </c>
      <c r="H104" s="54"/>
      <c r="I104" s="208" t="e">
        <f t="shared" si="5"/>
        <v>#VALUE!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3">
      <c r="A105" s="20"/>
      <c r="B105" s="243" t="s">
        <v>183</v>
      </c>
      <c r="C105" s="244"/>
      <c r="D105" s="178" t="s">
        <v>16</v>
      </c>
      <c r="E105" s="43" t="s">
        <v>184</v>
      </c>
      <c r="F105" s="14">
        <v>810116280896</v>
      </c>
      <c r="G105" s="23">
        <v>10</v>
      </c>
      <c r="H105" s="16"/>
      <c r="I105" s="208">
        <f t="shared" si="5"/>
        <v>0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3">
      <c r="A106" s="20"/>
      <c r="B106" s="243" t="s">
        <v>185</v>
      </c>
      <c r="C106" s="244"/>
      <c r="D106" s="178" t="s">
        <v>16</v>
      </c>
      <c r="E106" s="43" t="s">
        <v>186</v>
      </c>
      <c r="F106" s="14">
        <v>810116280889</v>
      </c>
      <c r="G106" s="23">
        <v>7.5</v>
      </c>
      <c r="H106" s="16"/>
      <c r="I106" s="208">
        <f t="shared" si="5"/>
        <v>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3">
      <c r="A107" s="20"/>
      <c r="B107" s="243" t="s">
        <v>187</v>
      </c>
      <c r="C107" s="244"/>
      <c r="D107" s="178" t="s">
        <v>16</v>
      </c>
      <c r="E107" s="43" t="s">
        <v>188</v>
      </c>
      <c r="F107" s="14">
        <v>810116283132</v>
      </c>
      <c r="G107" s="23" t="s">
        <v>16</v>
      </c>
      <c r="H107" s="16"/>
      <c r="I107" s="208" t="e">
        <f t="shared" si="5"/>
        <v>#VALUE!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" thickBot="1" x14ac:dyDescent="0.35">
      <c r="A108" s="42"/>
      <c r="B108" s="213" t="s">
        <v>189</v>
      </c>
      <c r="C108" s="214"/>
      <c r="D108" s="178" t="s">
        <v>16</v>
      </c>
      <c r="E108" s="10" t="s">
        <v>190</v>
      </c>
      <c r="F108" s="11">
        <v>810116283149</v>
      </c>
      <c r="G108" s="41" t="s">
        <v>16</v>
      </c>
      <c r="H108" s="13"/>
      <c r="I108" s="208" t="e">
        <f t="shared" si="5"/>
        <v>#VALUE!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3">
      <c r="A109" s="211" t="s">
        <v>191</v>
      </c>
      <c r="B109" s="211"/>
      <c r="C109" s="211"/>
      <c r="D109" s="211"/>
      <c r="E109" s="211"/>
      <c r="F109" s="211"/>
      <c r="G109" s="211"/>
      <c r="H109" s="211"/>
      <c r="I109" s="211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3">
      <c r="A110" s="3"/>
      <c r="B110" s="251" t="s">
        <v>192</v>
      </c>
      <c r="C110" s="252"/>
      <c r="D110" s="174">
        <v>25</v>
      </c>
      <c r="E110" s="56" t="s">
        <v>193</v>
      </c>
      <c r="F110" s="14">
        <v>811501033103</v>
      </c>
      <c r="G110" s="68">
        <v>5</v>
      </c>
      <c r="H110" s="54"/>
      <c r="I110" s="208">
        <f t="shared" ref="I110:I112" si="6">G110*H110</f>
        <v>0</v>
      </c>
      <c r="J110" s="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3">
      <c r="A111" s="3"/>
      <c r="B111" s="251" t="s">
        <v>194</v>
      </c>
      <c r="C111" s="252"/>
      <c r="D111" s="176">
        <v>25</v>
      </c>
      <c r="E111" s="110" t="s">
        <v>195</v>
      </c>
      <c r="F111" s="119">
        <v>811501033127</v>
      </c>
      <c r="G111" s="111">
        <v>5</v>
      </c>
      <c r="H111" s="104"/>
      <c r="I111" s="208">
        <f t="shared" si="6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3">
      <c r="A112" s="3"/>
      <c r="B112" s="215" t="s">
        <v>196</v>
      </c>
      <c r="C112" s="216"/>
      <c r="D112" s="174">
        <v>100</v>
      </c>
      <c r="E112" s="56" t="s">
        <v>197</v>
      </c>
      <c r="F112" s="14">
        <v>811501033110</v>
      </c>
      <c r="G112" s="23">
        <v>15</v>
      </c>
      <c r="H112" s="54"/>
      <c r="I112" s="208">
        <f t="shared" si="6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3">
      <c r="A113" s="211" t="s">
        <v>198</v>
      </c>
      <c r="B113" s="211"/>
      <c r="C113" s="211"/>
      <c r="D113" s="211"/>
      <c r="E113" s="211"/>
      <c r="F113" s="211"/>
      <c r="G113" s="211"/>
      <c r="H113" s="211"/>
      <c r="I113" s="211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3">
      <c r="A114" s="20"/>
      <c r="B114" s="243" t="s">
        <v>199</v>
      </c>
      <c r="C114" s="244"/>
      <c r="D114" s="56" t="s">
        <v>16</v>
      </c>
      <c r="E114" s="43" t="s">
        <v>200</v>
      </c>
      <c r="F114" s="14">
        <v>810116280780</v>
      </c>
      <c r="G114" s="23">
        <v>3.5</v>
      </c>
      <c r="H114" s="16"/>
      <c r="I114" s="208">
        <f t="shared" ref="I114:I115" si="7">G114*H114</f>
        <v>0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 thickBot="1" x14ac:dyDescent="0.35">
      <c r="A115" s="40"/>
      <c r="B115" s="213" t="s">
        <v>201</v>
      </c>
      <c r="C115" s="214"/>
      <c r="D115" s="173" t="s">
        <v>16</v>
      </c>
      <c r="E115" s="10" t="s">
        <v>202</v>
      </c>
      <c r="F115" s="11">
        <v>810116282777</v>
      </c>
      <c r="G115" s="41" t="s">
        <v>16</v>
      </c>
      <c r="H115" s="13"/>
      <c r="I115" s="208" t="e">
        <f t="shared" si="7"/>
        <v>#VALUE!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3">
      <c r="A116" s="211" t="s">
        <v>203</v>
      </c>
      <c r="B116" s="211"/>
      <c r="C116" s="211"/>
      <c r="D116" s="211"/>
      <c r="E116" s="211"/>
      <c r="F116" s="211"/>
      <c r="G116" s="211"/>
      <c r="H116" s="211"/>
      <c r="I116" s="211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3">
      <c r="A117" s="20"/>
      <c r="B117" s="243" t="s">
        <v>204</v>
      </c>
      <c r="C117" s="244"/>
      <c r="D117" s="56" t="s">
        <v>16</v>
      </c>
      <c r="E117" s="43" t="s">
        <v>205</v>
      </c>
      <c r="F117" s="14">
        <v>810116283941</v>
      </c>
      <c r="G117" s="23" t="s">
        <v>16</v>
      </c>
      <c r="H117" s="16"/>
      <c r="I117" s="208" t="e">
        <f t="shared" ref="I117:I118" si="8">G117*H117</f>
        <v>#VALUE!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 thickBot="1" x14ac:dyDescent="0.35">
      <c r="A118" s="40"/>
      <c r="B118" s="213" t="s">
        <v>206</v>
      </c>
      <c r="C118" s="214"/>
      <c r="D118" s="173" t="s">
        <v>16</v>
      </c>
      <c r="E118" s="10" t="s">
        <v>207</v>
      </c>
      <c r="F118" s="11">
        <v>810116283958</v>
      </c>
      <c r="G118" s="41" t="s">
        <v>16</v>
      </c>
      <c r="H118" s="13"/>
      <c r="I118" s="208" t="e">
        <f t="shared" si="8"/>
        <v>#VALUE!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3">
      <c r="A119" s="211" t="s">
        <v>208</v>
      </c>
      <c r="B119" s="211"/>
      <c r="C119" s="211"/>
      <c r="D119" s="211"/>
      <c r="E119" s="211"/>
      <c r="F119" s="211"/>
      <c r="G119" s="211"/>
      <c r="H119" s="211"/>
      <c r="I119" s="211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" thickBot="1" x14ac:dyDescent="0.35">
      <c r="A120" s="40"/>
      <c r="B120" s="306" t="s">
        <v>209</v>
      </c>
      <c r="C120" s="307"/>
      <c r="D120" s="173" t="s">
        <v>16</v>
      </c>
      <c r="E120" s="10" t="s">
        <v>210</v>
      </c>
      <c r="F120" s="11">
        <v>810116282883</v>
      </c>
      <c r="G120" s="41">
        <v>35</v>
      </c>
      <c r="H120" s="13"/>
      <c r="I120" s="208">
        <f t="shared" ref="I120" si="9">G120*H120</f>
        <v>0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3">
      <c r="A121" s="211" t="s">
        <v>211</v>
      </c>
      <c r="B121" s="211"/>
      <c r="C121" s="211"/>
      <c r="D121" s="211"/>
      <c r="E121" s="211"/>
      <c r="F121" s="211"/>
      <c r="G121" s="211"/>
      <c r="H121" s="211"/>
      <c r="I121" s="211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" thickBot="1" x14ac:dyDescent="0.35">
      <c r="A122" s="40"/>
      <c r="B122" s="213" t="s">
        <v>212</v>
      </c>
      <c r="C122" s="214"/>
      <c r="D122" s="173" t="s">
        <v>16</v>
      </c>
      <c r="E122" s="10" t="s">
        <v>213</v>
      </c>
      <c r="F122" s="11">
        <v>810116282982</v>
      </c>
      <c r="G122" s="41" t="s">
        <v>16</v>
      </c>
      <c r="H122" s="13"/>
      <c r="I122" s="208" t="e">
        <f t="shared" ref="I122" si="10">G122*H122</f>
        <v>#VALUE!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3">
      <c r="A123" s="211" t="s">
        <v>214</v>
      </c>
      <c r="B123" s="211"/>
      <c r="C123" s="211"/>
      <c r="D123" s="211"/>
      <c r="E123" s="211"/>
      <c r="F123" s="211"/>
      <c r="G123" s="211"/>
      <c r="H123" s="211"/>
      <c r="I123" s="211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3">
      <c r="A124" s="20"/>
      <c r="B124" s="243" t="s">
        <v>215</v>
      </c>
      <c r="C124" s="244"/>
      <c r="D124" s="56" t="s">
        <v>16</v>
      </c>
      <c r="E124" s="43" t="s">
        <v>216</v>
      </c>
      <c r="F124" s="14">
        <v>810116282159</v>
      </c>
      <c r="G124" s="23">
        <v>20</v>
      </c>
      <c r="H124" s="16"/>
      <c r="I124" s="208">
        <f t="shared" ref="I124:I127" si="11">G124*H124</f>
        <v>0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3">
      <c r="A125" s="20"/>
      <c r="B125" s="243" t="s">
        <v>217</v>
      </c>
      <c r="C125" s="244"/>
      <c r="D125" s="56" t="s">
        <v>16</v>
      </c>
      <c r="E125" s="45" t="s">
        <v>218</v>
      </c>
      <c r="F125" s="92">
        <v>810116282081</v>
      </c>
      <c r="G125" s="32">
        <v>20</v>
      </c>
      <c r="H125" s="48"/>
      <c r="I125" s="208">
        <f t="shared" si="11"/>
        <v>0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3">
      <c r="A126" s="20"/>
      <c r="B126" s="243" t="s">
        <v>219</v>
      </c>
      <c r="C126" s="244"/>
      <c r="D126" s="56" t="s">
        <v>16</v>
      </c>
      <c r="E126" s="45" t="s">
        <v>220</v>
      </c>
      <c r="F126" s="92">
        <v>810116282074</v>
      </c>
      <c r="G126" s="32">
        <v>20</v>
      </c>
      <c r="H126" s="48"/>
      <c r="I126" s="208">
        <f t="shared" si="11"/>
        <v>0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" thickBot="1" x14ac:dyDescent="0.35">
      <c r="A127" s="5"/>
      <c r="B127" s="213" t="s">
        <v>221</v>
      </c>
      <c r="C127" s="214"/>
      <c r="D127" s="56" t="s">
        <v>16</v>
      </c>
      <c r="E127" s="10" t="s">
        <v>222</v>
      </c>
      <c r="F127" s="11">
        <v>810116282098</v>
      </c>
      <c r="G127" s="41">
        <v>20</v>
      </c>
      <c r="H127" s="13"/>
      <c r="I127" s="208">
        <f t="shared" si="11"/>
        <v>0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3">
      <c r="A128" s="211" t="s">
        <v>223</v>
      </c>
      <c r="B128" s="211"/>
      <c r="C128" s="211"/>
      <c r="D128" s="211"/>
      <c r="E128" s="211"/>
      <c r="F128" s="211"/>
      <c r="G128" s="211"/>
      <c r="H128" s="211"/>
      <c r="I128" s="211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3">
      <c r="A129" s="20"/>
      <c r="B129" s="243" t="s">
        <v>224</v>
      </c>
      <c r="C129" s="244"/>
      <c r="D129" s="56">
        <v>20</v>
      </c>
      <c r="E129" s="43" t="s">
        <v>225</v>
      </c>
      <c r="F129" s="14">
        <v>810116280810</v>
      </c>
      <c r="G129" s="23">
        <v>40</v>
      </c>
      <c r="H129" s="16"/>
      <c r="I129" s="208">
        <f t="shared" ref="I129:I130" si="12">G129*H129</f>
        <v>0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" thickBot="1" x14ac:dyDescent="0.35">
      <c r="A130" s="42"/>
      <c r="B130" s="213" t="s">
        <v>226</v>
      </c>
      <c r="C130" s="214"/>
      <c r="D130" s="83">
        <v>15</v>
      </c>
      <c r="E130" s="10" t="s">
        <v>227</v>
      </c>
      <c r="F130" s="11">
        <v>810116280827</v>
      </c>
      <c r="G130" s="41">
        <v>40</v>
      </c>
      <c r="H130" s="13"/>
      <c r="I130" s="208">
        <f t="shared" si="12"/>
        <v>0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3">
      <c r="A131" s="211" t="s">
        <v>228</v>
      </c>
      <c r="B131" s="211"/>
      <c r="C131" s="211"/>
      <c r="D131" s="211"/>
      <c r="E131" s="211"/>
      <c r="F131" s="211"/>
      <c r="G131" s="211"/>
      <c r="H131" s="211"/>
      <c r="I131" s="211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3">
      <c r="A132" s="20"/>
      <c r="B132" s="243" t="s">
        <v>229</v>
      </c>
      <c r="C132" s="244"/>
      <c r="D132" s="56" t="s">
        <v>16</v>
      </c>
      <c r="E132" s="43" t="s">
        <v>230</v>
      </c>
      <c r="F132" s="14">
        <v>810116283118</v>
      </c>
      <c r="G132" s="23">
        <v>35</v>
      </c>
      <c r="H132" s="16"/>
      <c r="I132" s="208">
        <f t="shared" ref="I132:I141" si="13">G132*H132</f>
        <v>0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3">
      <c r="A133" s="20"/>
      <c r="B133" s="243" t="s">
        <v>231</v>
      </c>
      <c r="C133" s="244"/>
      <c r="D133" s="56" t="s">
        <v>16</v>
      </c>
      <c r="E133" s="43" t="s">
        <v>232</v>
      </c>
      <c r="F133" s="14">
        <v>810116281169</v>
      </c>
      <c r="G133" s="23">
        <v>40</v>
      </c>
      <c r="H133" s="16"/>
      <c r="I133" s="208">
        <f t="shared" si="13"/>
        <v>0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3">
      <c r="A134" s="20"/>
      <c r="B134" s="243" t="s">
        <v>233</v>
      </c>
      <c r="C134" s="244"/>
      <c r="D134" s="56" t="s">
        <v>16</v>
      </c>
      <c r="E134" s="43" t="s">
        <v>234</v>
      </c>
      <c r="F134" s="14">
        <v>810116283002</v>
      </c>
      <c r="G134" s="23">
        <v>10</v>
      </c>
      <c r="H134" s="16"/>
      <c r="I134" s="208">
        <f t="shared" si="13"/>
        <v>0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3">
      <c r="A135" s="20"/>
      <c r="B135" s="243" t="s">
        <v>235</v>
      </c>
      <c r="C135" s="244"/>
      <c r="D135" s="56" t="s">
        <v>16</v>
      </c>
      <c r="E135" s="43" t="s">
        <v>236</v>
      </c>
      <c r="F135" s="14">
        <v>810116283170</v>
      </c>
      <c r="G135" s="23">
        <v>10</v>
      </c>
      <c r="H135" s="16"/>
      <c r="I135" s="208">
        <f t="shared" si="13"/>
        <v>0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3">
      <c r="A136" s="20"/>
      <c r="B136" s="243" t="s">
        <v>237</v>
      </c>
      <c r="C136" s="244"/>
      <c r="D136" s="56" t="s">
        <v>16</v>
      </c>
      <c r="E136" s="45" t="s">
        <v>238</v>
      </c>
      <c r="F136" s="92">
        <v>810116283187</v>
      </c>
      <c r="G136" s="23">
        <v>10</v>
      </c>
      <c r="H136" s="48"/>
      <c r="I136" s="208">
        <f t="shared" si="13"/>
        <v>0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3">
      <c r="A137" s="40"/>
      <c r="B137" s="243" t="s">
        <v>239</v>
      </c>
      <c r="C137" s="244"/>
      <c r="D137" s="56" t="s">
        <v>16</v>
      </c>
      <c r="E137" s="43" t="s">
        <v>240</v>
      </c>
      <c r="F137" s="14">
        <v>810116283194</v>
      </c>
      <c r="G137" s="23">
        <v>10</v>
      </c>
      <c r="H137" s="16"/>
      <c r="I137" s="208">
        <f t="shared" si="13"/>
        <v>0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3">
      <c r="A138" s="40"/>
      <c r="B138" s="243" t="s">
        <v>241</v>
      </c>
      <c r="C138" s="244"/>
      <c r="D138" s="56" t="s">
        <v>16</v>
      </c>
      <c r="E138" s="43" t="s">
        <v>242</v>
      </c>
      <c r="F138" s="14">
        <v>810116283965</v>
      </c>
      <c r="G138" s="23" t="s">
        <v>16</v>
      </c>
      <c r="H138" s="16"/>
      <c r="I138" s="208" t="e">
        <f t="shared" si="13"/>
        <v>#VALUE!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3">
      <c r="A139" s="40"/>
      <c r="B139" s="243" t="s">
        <v>243</v>
      </c>
      <c r="C139" s="244"/>
      <c r="D139" s="56" t="s">
        <v>16</v>
      </c>
      <c r="E139" s="43" t="s">
        <v>244</v>
      </c>
      <c r="F139" s="14">
        <v>810116283972</v>
      </c>
      <c r="G139" s="23" t="s">
        <v>16</v>
      </c>
      <c r="H139" s="16"/>
      <c r="I139" s="208" t="e">
        <f t="shared" si="13"/>
        <v>#VALUE!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3">
      <c r="A140" s="40"/>
      <c r="B140" s="243" t="s">
        <v>245</v>
      </c>
      <c r="C140" s="244"/>
      <c r="D140" s="56" t="s">
        <v>16</v>
      </c>
      <c r="E140" s="43" t="s">
        <v>246</v>
      </c>
      <c r="F140" s="14">
        <v>853270003703</v>
      </c>
      <c r="G140" s="23" t="s">
        <v>16</v>
      </c>
      <c r="H140" s="16"/>
      <c r="I140" s="208" t="e">
        <f t="shared" si="13"/>
        <v>#VALUE!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3">
      <c r="A141" s="40"/>
      <c r="B141" s="243" t="s">
        <v>247</v>
      </c>
      <c r="C141" s="244"/>
      <c r="D141" s="56" t="s">
        <v>16</v>
      </c>
      <c r="E141" s="43" t="s">
        <v>248</v>
      </c>
      <c r="F141" s="14">
        <v>853270003758</v>
      </c>
      <c r="G141" s="23" t="s">
        <v>16</v>
      </c>
      <c r="H141" s="16"/>
      <c r="I141" s="208" t="e">
        <f t="shared" si="13"/>
        <v>#VALUE!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3">
      <c r="A142" s="20"/>
      <c r="B142" s="261" t="s">
        <v>249</v>
      </c>
      <c r="C142" s="261"/>
      <c r="D142" s="261"/>
      <c r="E142" s="261"/>
      <c r="F142" s="261"/>
      <c r="G142" s="261"/>
      <c r="H142" s="261"/>
      <c r="I142" s="26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3">
      <c r="A143" s="40"/>
      <c r="B143" s="251" t="s">
        <v>250</v>
      </c>
      <c r="C143" s="252"/>
      <c r="D143" s="56" t="s">
        <v>16</v>
      </c>
      <c r="E143" s="43" t="s">
        <v>251</v>
      </c>
      <c r="F143" s="14">
        <v>810116281206</v>
      </c>
      <c r="G143" s="15" t="s">
        <v>16</v>
      </c>
      <c r="H143" s="16"/>
      <c r="I143" s="208" t="e">
        <f t="shared" ref="I143:I146" si="14">G143*H143</f>
        <v>#VALUE!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3">
      <c r="A144" s="40"/>
      <c r="B144" s="251" t="s">
        <v>252</v>
      </c>
      <c r="C144" s="252"/>
      <c r="D144" s="56" t="s">
        <v>16</v>
      </c>
      <c r="E144" s="43" t="s">
        <v>253</v>
      </c>
      <c r="F144" s="14"/>
      <c r="G144" s="15" t="s">
        <v>16</v>
      </c>
      <c r="H144" s="16"/>
      <c r="I144" s="208" t="e">
        <f t="shared" si="14"/>
        <v>#VALUE!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3">
      <c r="A145" s="40"/>
      <c r="B145" s="251" t="s">
        <v>90</v>
      </c>
      <c r="C145" s="252"/>
      <c r="D145" s="56" t="s">
        <v>16</v>
      </c>
      <c r="E145" s="43" t="s">
        <v>254</v>
      </c>
      <c r="F145" s="14">
        <v>810116282944</v>
      </c>
      <c r="G145" s="15" t="s">
        <v>16</v>
      </c>
      <c r="H145" s="16"/>
      <c r="I145" s="208" t="e">
        <f t="shared" si="14"/>
        <v>#VALUE!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" thickBot="1" x14ac:dyDescent="0.35">
      <c r="A146" s="40"/>
      <c r="B146" s="213" t="s">
        <v>255</v>
      </c>
      <c r="C146" s="214"/>
      <c r="D146" s="56" t="s">
        <v>16</v>
      </c>
      <c r="E146" s="145" t="s">
        <v>256</v>
      </c>
      <c r="F146" s="158">
        <v>810116283392</v>
      </c>
      <c r="G146" s="144">
        <v>10</v>
      </c>
      <c r="H146" s="146"/>
      <c r="I146" s="208">
        <f t="shared" si="14"/>
        <v>0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3">
      <c r="A147" s="211" t="s">
        <v>257</v>
      </c>
      <c r="B147" s="211"/>
      <c r="C147" s="211"/>
      <c r="D147" s="211"/>
      <c r="E147" s="211"/>
      <c r="F147" s="211"/>
      <c r="G147" s="211"/>
      <c r="H147" s="211"/>
      <c r="I147" s="21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3">
      <c r="A148" s="20"/>
      <c r="B148" s="243" t="s">
        <v>258</v>
      </c>
      <c r="C148" s="244"/>
      <c r="D148" s="56" t="s">
        <v>16</v>
      </c>
      <c r="E148" s="43" t="s">
        <v>259</v>
      </c>
      <c r="F148" s="14">
        <v>810116281398</v>
      </c>
      <c r="G148" s="23">
        <v>6.5</v>
      </c>
      <c r="H148" s="16"/>
      <c r="I148" s="208">
        <f t="shared" ref="I148:I149" si="15">G148*H148</f>
        <v>0</v>
      </c>
      <c r="J148" s="6"/>
      <c r="K148" s="20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" thickBot="1" x14ac:dyDescent="0.35">
      <c r="A149" s="40"/>
      <c r="B149" s="213" t="s">
        <v>260</v>
      </c>
      <c r="C149" s="214"/>
      <c r="D149" s="179" t="s">
        <v>16</v>
      </c>
      <c r="E149" s="10" t="s">
        <v>261</v>
      </c>
      <c r="F149" s="11">
        <v>810116281091</v>
      </c>
      <c r="G149" s="41">
        <v>7.5</v>
      </c>
      <c r="H149" s="13"/>
      <c r="I149" s="208">
        <f t="shared" si="15"/>
        <v>0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3">
      <c r="A150" s="211" t="s">
        <v>262</v>
      </c>
      <c r="B150" s="211"/>
      <c r="C150" s="211"/>
      <c r="D150" s="211"/>
      <c r="E150" s="211"/>
      <c r="F150" s="211"/>
      <c r="G150" s="211"/>
      <c r="H150" s="211"/>
      <c r="I150" s="21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3">
      <c r="A151" s="8"/>
      <c r="B151" s="243" t="s">
        <v>263</v>
      </c>
      <c r="C151" s="244"/>
      <c r="D151" s="56" t="s">
        <v>16</v>
      </c>
      <c r="E151" s="43" t="s">
        <v>264</v>
      </c>
      <c r="F151" s="14">
        <v>810116283576</v>
      </c>
      <c r="G151" s="23" t="s">
        <v>16</v>
      </c>
      <c r="H151" s="16"/>
      <c r="I151" s="208" t="e">
        <f t="shared" ref="I151:I154" si="16">G151*H151</f>
        <v>#VALUE!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3">
      <c r="A152" s="8"/>
      <c r="B152" s="243" t="s">
        <v>265</v>
      </c>
      <c r="C152" s="244"/>
      <c r="D152" s="56" t="s">
        <v>16</v>
      </c>
      <c r="E152" s="45" t="s">
        <v>266</v>
      </c>
      <c r="F152" s="92">
        <v>810116283583</v>
      </c>
      <c r="G152" s="23" t="s">
        <v>16</v>
      </c>
      <c r="H152" s="48"/>
      <c r="I152" s="208" t="e">
        <f t="shared" si="16"/>
        <v>#VALUE!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3">
      <c r="A153" s="3"/>
      <c r="B153" s="243" t="s">
        <v>267</v>
      </c>
      <c r="C153" s="244"/>
      <c r="D153" s="56" t="s">
        <v>16</v>
      </c>
      <c r="E153" s="45" t="s">
        <v>268</v>
      </c>
      <c r="F153" s="92">
        <v>810116284139</v>
      </c>
      <c r="G153" s="23" t="s">
        <v>16</v>
      </c>
      <c r="H153" s="48"/>
      <c r="I153" s="208" t="e">
        <f t="shared" si="16"/>
        <v>#VALUE!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9" customHeight="1" thickBot="1" x14ac:dyDescent="0.35">
      <c r="A154" s="40"/>
      <c r="B154" s="213" t="s">
        <v>269</v>
      </c>
      <c r="C154" s="214"/>
      <c r="D154" s="56" t="s">
        <v>16</v>
      </c>
      <c r="E154" s="10" t="s">
        <v>270</v>
      </c>
      <c r="F154" s="11">
        <v>810116282906</v>
      </c>
      <c r="G154" s="41" t="s">
        <v>16</v>
      </c>
      <c r="H154" s="13"/>
      <c r="I154" s="208" t="e">
        <f t="shared" si="16"/>
        <v>#VALUE!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3">
      <c r="A155" s="211" t="s">
        <v>271</v>
      </c>
      <c r="B155" s="211"/>
      <c r="C155" s="211"/>
      <c r="D155" s="211"/>
      <c r="E155" s="211"/>
      <c r="F155" s="211"/>
      <c r="G155" s="211"/>
      <c r="H155" s="211"/>
      <c r="I155" s="21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" thickBot="1" x14ac:dyDescent="0.35">
      <c r="A156" s="42"/>
      <c r="B156" s="215" t="s">
        <v>272</v>
      </c>
      <c r="C156" s="216"/>
      <c r="D156" s="83">
        <v>1</v>
      </c>
      <c r="E156" s="129" t="s">
        <v>273</v>
      </c>
      <c r="F156" s="30">
        <v>811501039259</v>
      </c>
      <c r="G156" s="31">
        <v>250</v>
      </c>
      <c r="H156" s="19"/>
      <c r="I156" s="208">
        <f t="shared" ref="I156" si="17">G156*H156</f>
        <v>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3">
      <c r="A157" s="211" t="s">
        <v>274</v>
      </c>
      <c r="B157" s="211"/>
      <c r="C157" s="211"/>
      <c r="D157" s="211"/>
      <c r="E157" s="211"/>
      <c r="F157" s="211"/>
      <c r="G157" s="211"/>
      <c r="H157" s="211"/>
      <c r="I157" s="21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3">
      <c r="A158" s="20"/>
      <c r="B158" s="243" t="s">
        <v>275</v>
      </c>
      <c r="C158" s="244"/>
      <c r="D158" s="56">
        <v>30</v>
      </c>
      <c r="E158" s="43" t="s">
        <v>276</v>
      </c>
      <c r="F158" s="14">
        <v>811501034513</v>
      </c>
      <c r="G158" s="23">
        <v>32</v>
      </c>
      <c r="H158" s="16"/>
      <c r="I158" s="208">
        <f t="shared" ref="I158:I161" si="18">G158*H158</f>
        <v>0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3">
      <c r="A159" s="20"/>
      <c r="B159" s="243" t="s">
        <v>277</v>
      </c>
      <c r="C159" s="244"/>
      <c r="D159" s="175">
        <v>20</v>
      </c>
      <c r="E159" s="45" t="s">
        <v>278</v>
      </c>
      <c r="F159" s="92">
        <v>811501034490</v>
      </c>
      <c r="G159" s="32">
        <v>32</v>
      </c>
      <c r="H159" s="48"/>
      <c r="I159" s="208">
        <f t="shared" si="18"/>
        <v>0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3">
      <c r="A160" s="20"/>
      <c r="B160" s="243" t="s">
        <v>279</v>
      </c>
      <c r="C160" s="244"/>
      <c r="D160" s="175">
        <v>40</v>
      </c>
      <c r="E160" s="45" t="s">
        <v>280</v>
      </c>
      <c r="F160" s="92">
        <v>811501034506</v>
      </c>
      <c r="G160" s="32">
        <v>30</v>
      </c>
      <c r="H160" s="48"/>
      <c r="I160" s="208">
        <f t="shared" si="18"/>
        <v>0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" thickBot="1" x14ac:dyDescent="0.35">
      <c r="A161" s="5"/>
      <c r="B161" s="213" t="s">
        <v>281</v>
      </c>
      <c r="C161" s="214"/>
      <c r="D161" s="83">
        <v>30</v>
      </c>
      <c r="E161" s="10" t="s">
        <v>282</v>
      </c>
      <c r="F161" s="11">
        <v>811501034124</v>
      </c>
      <c r="G161" s="41">
        <v>40</v>
      </c>
      <c r="H161" s="13"/>
      <c r="I161" s="208">
        <f t="shared" si="18"/>
        <v>0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3">
      <c r="A162" s="211" t="s">
        <v>283</v>
      </c>
      <c r="B162" s="211"/>
      <c r="C162" s="211"/>
      <c r="D162" s="211"/>
      <c r="E162" s="211"/>
      <c r="F162" s="211"/>
      <c r="G162" s="211"/>
      <c r="H162" s="211"/>
      <c r="I162" s="21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" thickBot="1" x14ac:dyDescent="0.35">
      <c r="A163" s="40"/>
      <c r="B163" s="215" t="s">
        <v>284</v>
      </c>
      <c r="C163" s="216"/>
      <c r="D163" s="173" t="s">
        <v>16</v>
      </c>
      <c r="E163" s="108" t="s">
        <v>285</v>
      </c>
      <c r="F163" s="30">
        <v>810116282968</v>
      </c>
      <c r="G163" s="41" t="s">
        <v>16</v>
      </c>
      <c r="H163" s="19"/>
      <c r="I163" s="208" t="e">
        <f t="shared" ref="I163" si="19">G163*H163</f>
        <v>#VALUE!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3">
      <c r="A164" s="211" t="s">
        <v>286</v>
      </c>
      <c r="B164" s="211"/>
      <c r="C164" s="211"/>
      <c r="D164" s="211"/>
      <c r="E164" s="211"/>
      <c r="F164" s="211"/>
      <c r="G164" s="211"/>
      <c r="H164" s="211"/>
      <c r="I164" s="21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3">
      <c r="A165" s="8"/>
      <c r="B165" s="251" t="s">
        <v>287</v>
      </c>
      <c r="C165" s="252"/>
      <c r="D165" s="56" t="s">
        <v>16</v>
      </c>
      <c r="E165" s="91" t="s">
        <v>288</v>
      </c>
      <c r="F165" s="14">
        <v>810116281428</v>
      </c>
      <c r="G165" s="23">
        <v>12.5</v>
      </c>
      <c r="H165" s="54"/>
      <c r="I165" s="208">
        <f t="shared" ref="I165:I167" si="20">G165*H165</f>
        <v>0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3">
      <c r="A166" s="20"/>
      <c r="B166" s="243" t="s">
        <v>289</v>
      </c>
      <c r="C166" s="244"/>
      <c r="D166" s="56" t="s">
        <v>16</v>
      </c>
      <c r="E166" s="130" t="s">
        <v>290</v>
      </c>
      <c r="F166" s="38">
        <v>810116283262</v>
      </c>
      <c r="G166" s="57">
        <v>12.5</v>
      </c>
      <c r="H166" s="55"/>
      <c r="I166" s="208">
        <f t="shared" si="20"/>
        <v>0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3">
      <c r="A167" s="20"/>
      <c r="B167" s="213" t="s">
        <v>291</v>
      </c>
      <c r="C167" s="214"/>
      <c r="D167" s="56" t="s">
        <v>16</v>
      </c>
      <c r="E167" s="18" t="s">
        <v>292</v>
      </c>
      <c r="F167" s="14">
        <v>810116283590</v>
      </c>
      <c r="G167" s="23">
        <v>7.5</v>
      </c>
      <c r="H167" s="16"/>
      <c r="I167" s="208">
        <f t="shared" si="20"/>
        <v>0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3">
      <c r="A168" s="211" t="s">
        <v>293</v>
      </c>
      <c r="B168" s="211"/>
      <c r="C168" s="211"/>
      <c r="D168" s="211"/>
      <c r="E168" s="211"/>
      <c r="F168" s="211"/>
      <c r="G168" s="211"/>
      <c r="H168" s="211"/>
      <c r="I168" s="21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3">
      <c r="A169" s="8"/>
      <c r="B169" s="215" t="s">
        <v>294</v>
      </c>
      <c r="C169" s="216"/>
      <c r="D169" s="56" t="s">
        <v>16</v>
      </c>
      <c r="E169" s="49" t="s">
        <v>295</v>
      </c>
      <c r="F169" s="14">
        <v>810116283323</v>
      </c>
      <c r="G169" s="56" t="s">
        <v>16</v>
      </c>
      <c r="H169" s="54"/>
      <c r="I169" s="208" t="e">
        <f t="shared" ref="I169" si="21">G169*H169</f>
        <v>#VALUE!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3">
      <c r="A170" s="211" t="s">
        <v>296</v>
      </c>
      <c r="B170" s="211"/>
      <c r="C170" s="211"/>
      <c r="D170" s="211"/>
      <c r="E170" s="211"/>
      <c r="F170" s="211"/>
      <c r="G170" s="211"/>
      <c r="H170" s="211"/>
      <c r="I170" s="21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3">
      <c r="A171" s="8"/>
      <c r="B171" s="215" t="s">
        <v>297</v>
      </c>
      <c r="C171" s="216"/>
      <c r="D171" s="56" t="s">
        <v>16</v>
      </c>
      <c r="E171" s="49" t="s">
        <v>298</v>
      </c>
      <c r="F171" s="14">
        <v>810116283934</v>
      </c>
      <c r="G171" s="56" t="s">
        <v>16</v>
      </c>
      <c r="H171" s="54"/>
      <c r="I171" s="208" t="e">
        <f t="shared" ref="I171" si="22">G171*H171</f>
        <v>#VALUE!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3">
      <c r="A172" s="211" t="s">
        <v>299</v>
      </c>
      <c r="B172" s="211"/>
      <c r="C172" s="211"/>
      <c r="D172" s="211"/>
      <c r="E172" s="211"/>
      <c r="F172" s="211"/>
      <c r="G172" s="211"/>
      <c r="H172" s="211"/>
      <c r="I172" s="21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3">
      <c r="A173" s="20"/>
      <c r="B173" s="243" t="s">
        <v>300</v>
      </c>
      <c r="C173" s="244"/>
      <c r="D173" s="56" t="s">
        <v>16</v>
      </c>
      <c r="E173" s="43" t="s">
        <v>301</v>
      </c>
      <c r="F173" s="14">
        <v>810116280704</v>
      </c>
      <c r="G173" s="23">
        <v>85</v>
      </c>
      <c r="H173" s="16"/>
      <c r="I173" s="208">
        <f t="shared" ref="I173:I174" si="23">G173*H173</f>
        <v>0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3">
      <c r="A174" s="20"/>
      <c r="B174" s="213" t="s">
        <v>302</v>
      </c>
      <c r="C174" s="214"/>
      <c r="D174" s="56" t="s">
        <v>16</v>
      </c>
      <c r="E174" s="43" t="s">
        <v>303</v>
      </c>
      <c r="F174" s="14">
        <v>810116280681</v>
      </c>
      <c r="G174" s="23">
        <v>20</v>
      </c>
      <c r="H174" s="16"/>
      <c r="I174" s="208">
        <f t="shared" si="23"/>
        <v>0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3">
      <c r="A175" s="211" t="s">
        <v>304</v>
      </c>
      <c r="B175" s="211"/>
      <c r="C175" s="211"/>
      <c r="D175" s="211"/>
      <c r="E175" s="211"/>
      <c r="F175" s="211"/>
      <c r="G175" s="211"/>
      <c r="H175" s="211"/>
      <c r="I175" s="21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" thickBot="1" x14ac:dyDescent="0.35">
      <c r="A176" s="40"/>
      <c r="B176" s="213" t="s">
        <v>305</v>
      </c>
      <c r="C176" s="214"/>
      <c r="D176" s="173" t="s">
        <v>16</v>
      </c>
      <c r="E176" s="10" t="s">
        <v>306</v>
      </c>
      <c r="F176" s="11">
        <v>810116283248</v>
      </c>
      <c r="G176" s="41">
        <v>35</v>
      </c>
      <c r="H176" s="13"/>
      <c r="I176" s="208">
        <f t="shared" ref="I176" si="24">G176*H176</f>
        <v>0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3">
      <c r="A177" s="211" t="s">
        <v>307</v>
      </c>
      <c r="B177" s="211"/>
      <c r="C177" s="211"/>
      <c r="D177" s="211"/>
      <c r="E177" s="211"/>
      <c r="F177" s="211"/>
      <c r="G177" s="211"/>
      <c r="H177" s="211"/>
      <c r="I177" s="21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3">
      <c r="A178" s="20"/>
      <c r="B178" s="243" t="s">
        <v>308</v>
      </c>
      <c r="C178" s="244"/>
      <c r="D178" s="82" t="s">
        <v>16</v>
      </c>
      <c r="E178" s="45" t="s">
        <v>309</v>
      </c>
      <c r="F178" s="92">
        <v>810116280834</v>
      </c>
      <c r="G178" s="32">
        <v>20</v>
      </c>
      <c r="H178" s="48"/>
      <c r="I178" s="208">
        <f t="shared" ref="I178:I180" si="25">G178*H178</f>
        <v>0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3">
      <c r="A179" s="40"/>
      <c r="B179" s="251" t="s">
        <v>310</v>
      </c>
      <c r="C179" s="252"/>
      <c r="D179" s="82" t="s">
        <v>16</v>
      </c>
      <c r="E179" s="45" t="s">
        <v>311</v>
      </c>
      <c r="F179" s="92">
        <v>810116280841</v>
      </c>
      <c r="G179" s="93">
        <v>20</v>
      </c>
      <c r="H179" s="48"/>
      <c r="I179" s="208">
        <f t="shared" si="25"/>
        <v>0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5" thickBot="1" x14ac:dyDescent="0.35">
      <c r="A180" s="40"/>
      <c r="B180" s="213" t="s">
        <v>312</v>
      </c>
      <c r="C180" s="214"/>
      <c r="D180" s="83">
        <v>24</v>
      </c>
      <c r="E180" s="10" t="s">
        <v>313</v>
      </c>
      <c r="F180" s="11">
        <v>810116284146</v>
      </c>
      <c r="G180" s="12">
        <v>7.5</v>
      </c>
      <c r="H180" s="13"/>
      <c r="I180" s="208">
        <f t="shared" si="25"/>
        <v>0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3">
      <c r="A181" s="211" t="s">
        <v>314</v>
      </c>
      <c r="B181" s="211"/>
      <c r="C181" s="211"/>
      <c r="D181" s="211"/>
      <c r="E181" s="211"/>
      <c r="F181" s="211"/>
      <c r="G181" s="211"/>
      <c r="H181" s="211"/>
      <c r="I181" s="21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3">
      <c r="A182" s="20"/>
      <c r="B182" s="243" t="s">
        <v>315</v>
      </c>
      <c r="C182" s="244"/>
      <c r="D182" s="175" t="s">
        <v>16</v>
      </c>
      <c r="E182" s="45" t="s">
        <v>316</v>
      </c>
      <c r="F182" s="92">
        <v>810116281572</v>
      </c>
      <c r="G182" s="105">
        <v>15</v>
      </c>
      <c r="H182" s="48"/>
      <c r="I182" s="208">
        <f t="shared" ref="I182:I188" si="26">G182*H182</f>
        <v>0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3">
      <c r="A183" s="20"/>
      <c r="B183" s="243" t="s">
        <v>317</v>
      </c>
      <c r="C183" s="244"/>
      <c r="D183" s="175" t="s">
        <v>16</v>
      </c>
      <c r="E183" s="45" t="s">
        <v>318</v>
      </c>
      <c r="F183" s="92">
        <v>810116281596</v>
      </c>
      <c r="G183" s="80">
        <v>32</v>
      </c>
      <c r="H183" s="48"/>
      <c r="I183" s="208">
        <f t="shared" si="26"/>
        <v>0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3">
      <c r="A184" s="8"/>
      <c r="B184" s="243" t="s">
        <v>319</v>
      </c>
      <c r="C184" s="244"/>
      <c r="D184" s="82">
        <v>25</v>
      </c>
      <c r="E184" s="45" t="s">
        <v>320</v>
      </c>
      <c r="F184" s="92">
        <v>810116281589</v>
      </c>
      <c r="G184" s="81">
        <v>32</v>
      </c>
      <c r="H184" s="48"/>
      <c r="I184" s="208">
        <f t="shared" si="26"/>
        <v>0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3">
      <c r="A185" s="1"/>
      <c r="B185" s="303" t="s">
        <v>321</v>
      </c>
      <c r="C185" s="87" t="s">
        <v>322</v>
      </c>
      <c r="D185" s="178">
        <v>25</v>
      </c>
      <c r="E185" s="56" t="s">
        <v>323</v>
      </c>
      <c r="F185" s="14">
        <v>810116281619</v>
      </c>
      <c r="G185" s="81">
        <v>25</v>
      </c>
      <c r="H185" s="54"/>
      <c r="I185" s="208">
        <f t="shared" si="26"/>
        <v>0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3">
      <c r="A186" s="8"/>
      <c r="B186" s="304"/>
      <c r="C186" s="87" t="s">
        <v>324</v>
      </c>
      <c r="D186" s="178">
        <v>25</v>
      </c>
      <c r="E186" s="56" t="s">
        <v>325</v>
      </c>
      <c r="F186" s="14">
        <v>810116281626</v>
      </c>
      <c r="G186" s="81">
        <v>25</v>
      </c>
      <c r="H186" s="54"/>
      <c r="I186" s="208">
        <f t="shared" si="26"/>
        <v>0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3">
      <c r="A187" s="8"/>
      <c r="B187" s="304"/>
      <c r="C187" s="87" t="s">
        <v>326</v>
      </c>
      <c r="D187" s="178">
        <v>25</v>
      </c>
      <c r="E187" s="56" t="s">
        <v>327</v>
      </c>
      <c r="F187" s="14">
        <v>810116281633</v>
      </c>
      <c r="G187" s="81">
        <v>25</v>
      </c>
      <c r="H187" s="54"/>
      <c r="I187" s="208">
        <f t="shared" si="26"/>
        <v>0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" thickBot="1" x14ac:dyDescent="0.35">
      <c r="A188" s="40"/>
      <c r="B188" s="305"/>
      <c r="C188" s="118" t="s">
        <v>328</v>
      </c>
      <c r="D188" s="178">
        <v>25</v>
      </c>
      <c r="E188" s="83" t="s">
        <v>329</v>
      </c>
      <c r="F188" s="11">
        <v>810116281640</v>
      </c>
      <c r="G188" s="84">
        <v>25</v>
      </c>
      <c r="H188" s="13"/>
      <c r="I188" s="208">
        <f t="shared" si="26"/>
        <v>0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3">
      <c r="A189" s="211" t="s">
        <v>330</v>
      </c>
      <c r="B189" s="211"/>
      <c r="C189" s="211"/>
      <c r="D189" s="211"/>
      <c r="E189" s="211"/>
      <c r="F189" s="211"/>
      <c r="G189" s="211"/>
      <c r="H189" s="211"/>
      <c r="I189" s="21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3">
      <c r="A190" s="20"/>
      <c r="B190" s="243" t="s">
        <v>331</v>
      </c>
      <c r="C190" s="244"/>
      <c r="D190" s="82" t="s">
        <v>16</v>
      </c>
      <c r="E190" s="45" t="s">
        <v>332</v>
      </c>
      <c r="F190" s="159">
        <v>810116282050</v>
      </c>
      <c r="G190" s="15">
        <v>25</v>
      </c>
      <c r="H190" s="25"/>
      <c r="I190" s="208">
        <f t="shared" ref="I190:I197" si="27">G190*H190</f>
        <v>0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3">
      <c r="A191" s="20"/>
      <c r="B191" s="253" t="s">
        <v>333</v>
      </c>
      <c r="C191" s="244"/>
      <c r="D191" s="82" t="s">
        <v>16</v>
      </c>
      <c r="E191" s="43" t="s">
        <v>334</v>
      </c>
      <c r="F191" s="150">
        <v>810116282067</v>
      </c>
      <c r="G191" s="15">
        <v>25</v>
      </c>
      <c r="H191" s="22"/>
      <c r="I191" s="208">
        <f t="shared" si="27"/>
        <v>0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3">
      <c r="A192" s="20"/>
      <c r="B192" s="260" t="s">
        <v>335</v>
      </c>
      <c r="C192" s="194" t="s">
        <v>179</v>
      </c>
      <c r="D192" s="82" t="s">
        <v>16</v>
      </c>
      <c r="E192" s="56" t="s">
        <v>336</v>
      </c>
      <c r="F192" s="14">
        <v>810116281275</v>
      </c>
      <c r="G192" s="81">
        <v>45</v>
      </c>
      <c r="H192" s="54"/>
      <c r="I192" s="208">
        <f t="shared" si="27"/>
        <v>0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3">
      <c r="A193" s="20"/>
      <c r="B193" s="260"/>
      <c r="C193" s="195" t="s">
        <v>181</v>
      </c>
      <c r="D193" s="82" t="s">
        <v>16</v>
      </c>
      <c r="E193" s="188" t="s">
        <v>337</v>
      </c>
      <c r="F193" s="92">
        <v>810116283446</v>
      </c>
      <c r="G193" s="193">
        <v>50</v>
      </c>
      <c r="H193" s="54"/>
      <c r="I193" s="208">
        <f t="shared" si="27"/>
        <v>0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3">
      <c r="A194" s="20"/>
      <c r="B194" s="339" t="s">
        <v>338</v>
      </c>
      <c r="C194" s="340"/>
      <c r="D194" s="56" t="s">
        <v>16</v>
      </c>
      <c r="E194" s="191" t="s">
        <v>339</v>
      </c>
      <c r="F194" s="192">
        <v>810116281411</v>
      </c>
      <c r="G194" s="106" t="s">
        <v>16</v>
      </c>
      <c r="H194" s="47"/>
      <c r="I194" s="208" t="e">
        <f t="shared" si="27"/>
        <v>#VALUE!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3">
      <c r="A195" s="20"/>
      <c r="B195" s="340" t="s">
        <v>340</v>
      </c>
      <c r="C195" s="340"/>
      <c r="D195" s="56">
        <v>24</v>
      </c>
      <c r="E195" s="191" t="s">
        <v>341</v>
      </c>
      <c r="F195" s="192">
        <v>810116284207</v>
      </c>
      <c r="G195" s="106">
        <v>7.5</v>
      </c>
      <c r="H195" s="47"/>
      <c r="I195" s="208">
        <f t="shared" si="27"/>
        <v>0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3">
      <c r="A196" s="20"/>
      <c r="B196" s="329" t="s">
        <v>342</v>
      </c>
      <c r="C196" s="330"/>
      <c r="D196" s="110">
        <v>2</v>
      </c>
      <c r="E196" s="50" t="s">
        <v>343</v>
      </c>
      <c r="F196" s="119">
        <v>850946008734</v>
      </c>
      <c r="G196" s="52">
        <v>40</v>
      </c>
      <c r="H196" s="16"/>
      <c r="I196" s="208">
        <f t="shared" si="27"/>
        <v>0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3">
      <c r="A197" s="40"/>
      <c r="B197" s="215" t="s">
        <v>344</v>
      </c>
      <c r="C197" s="216"/>
      <c r="D197" s="180" t="s">
        <v>16</v>
      </c>
      <c r="E197" s="35" t="s">
        <v>345</v>
      </c>
      <c r="F197" s="53">
        <v>810116280902</v>
      </c>
      <c r="G197" s="107">
        <v>5.25</v>
      </c>
      <c r="H197" s="47"/>
      <c r="I197" s="208">
        <f t="shared" si="27"/>
        <v>0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3">
      <c r="A198" s="211" t="s">
        <v>346</v>
      </c>
      <c r="B198" s="211"/>
      <c r="C198" s="211"/>
      <c r="D198" s="211"/>
      <c r="E198" s="211"/>
      <c r="F198" s="211"/>
      <c r="G198" s="211"/>
      <c r="H198" s="211"/>
      <c r="I198" s="21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5" thickBot="1" x14ac:dyDescent="0.35">
      <c r="A199" s="40"/>
      <c r="B199" s="213" t="s">
        <v>347</v>
      </c>
      <c r="C199" s="214"/>
      <c r="D199" s="83">
        <v>24</v>
      </c>
      <c r="E199" s="10" t="s">
        <v>348</v>
      </c>
      <c r="F199" s="11">
        <v>810116284214</v>
      </c>
      <c r="G199" s="12">
        <v>7.5</v>
      </c>
      <c r="H199" s="13"/>
      <c r="I199" s="208">
        <f t="shared" ref="I199" si="28">G199*H199</f>
        <v>0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3">
      <c r="A200" s="211" t="s">
        <v>349</v>
      </c>
      <c r="B200" s="212"/>
      <c r="C200" s="212"/>
      <c r="D200" s="211"/>
      <c r="E200" s="211"/>
      <c r="F200" s="211"/>
      <c r="G200" s="211"/>
      <c r="H200" s="211"/>
      <c r="I200" s="21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5" thickBot="1" x14ac:dyDescent="0.35">
      <c r="A201" s="40"/>
      <c r="B201" s="213" t="s">
        <v>347</v>
      </c>
      <c r="C201" s="214"/>
      <c r="D201" s="83">
        <v>24</v>
      </c>
      <c r="E201" s="10" t="s">
        <v>350</v>
      </c>
      <c r="F201" s="11">
        <v>810116284153</v>
      </c>
      <c r="G201" s="12">
        <v>10</v>
      </c>
      <c r="H201" s="13"/>
      <c r="I201" s="208">
        <f t="shared" ref="I201" si="29">G201*H201</f>
        <v>0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3">
      <c r="A202" s="211" t="s">
        <v>351</v>
      </c>
      <c r="B202" s="211"/>
      <c r="C202" s="211"/>
      <c r="D202" s="211"/>
      <c r="E202" s="211"/>
      <c r="F202" s="211"/>
      <c r="G202" s="211"/>
      <c r="H202" s="211"/>
      <c r="I202" s="21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3">
      <c r="A203" s="40"/>
      <c r="B203" s="215" t="s">
        <v>352</v>
      </c>
      <c r="C203" s="216"/>
      <c r="D203" s="175" t="s">
        <v>16</v>
      </c>
      <c r="E203" s="60" t="s">
        <v>353</v>
      </c>
      <c r="F203" s="17">
        <v>810116283712</v>
      </c>
      <c r="G203" s="24" t="s">
        <v>16</v>
      </c>
      <c r="H203" s="25"/>
      <c r="I203" s="208" t="e">
        <f t="shared" ref="I203" si="30">G203*H203</f>
        <v>#VALUE!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3">
      <c r="A204" s="211" t="s">
        <v>354</v>
      </c>
      <c r="B204" s="211"/>
      <c r="C204" s="211"/>
      <c r="D204" s="211"/>
      <c r="E204" s="211"/>
      <c r="F204" s="211"/>
      <c r="G204" s="211"/>
      <c r="H204" s="211"/>
      <c r="I204" s="21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3">
      <c r="A205" s="40"/>
      <c r="B205" s="215" t="s">
        <v>355</v>
      </c>
      <c r="C205" s="216"/>
      <c r="D205" s="175" t="s">
        <v>16</v>
      </c>
      <c r="E205" s="60" t="s">
        <v>356</v>
      </c>
      <c r="F205" s="17">
        <v>810116282890</v>
      </c>
      <c r="G205" s="24" t="s">
        <v>16</v>
      </c>
      <c r="H205" s="25"/>
      <c r="I205" s="208" t="e">
        <f t="shared" ref="I205" si="31">G205*H205</f>
        <v>#VALUE!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3">
      <c r="A206" s="211" t="s">
        <v>357</v>
      </c>
      <c r="B206" s="211"/>
      <c r="C206" s="211"/>
      <c r="D206" s="211"/>
      <c r="E206" s="211"/>
      <c r="F206" s="211"/>
      <c r="G206" s="211"/>
      <c r="H206" s="211"/>
      <c r="I206" s="21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3">
      <c r="A207" s="40"/>
      <c r="B207" s="215" t="s">
        <v>358</v>
      </c>
      <c r="C207" s="216"/>
      <c r="D207" s="175" t="s">
        <v>16</v>
      </c>
      <c r="E207" s="9" t="s">
        <v>359</v>
      </c>
      <c r="F207" s="17">
        <v>810116283729</v>
      </c>
      <c r="G207" s="24" t="s">
        <v>16</v>
      </c>
      <c r="H207" s="25"/>
      <c r="I207" s="208" t="e">
        <f t="shared" ref="I207" si="32">G207*H207</f>
        <v>#VALUE!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3">
      <c r="A208" s="211" t="s">
        <v>360</v>
      </c>
      <c r="B208" s="211"/>
      <c r="C208" s="211"/>
      <c r="D208" s="211"/>
      <c r="E208" s="211"/>
      <c r="F208" s="211"/>
      <c r="G208" s="211"/>
      <c r="H208" s="211"/>
      <c r="I208" s="21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3">
      <c r="A209" s="40"/>
      <c r="B209" s="251" t="s">
        <v>361</v>
      </c>
      <c r="C209" s="252"/>
      <c r="D209" s="56">
        <v>25</v>
      </c>
      <c r="E209" s="131" t="s">
        <v>362</v>
      </c>
      <c r="F209" s="17">
        <v>811501030041</v>
      </c>
      <c r="G209" s="24">
        <v>6</v>
      </c>
      <c r="H209" s="25"/>
      <c r="I209" s="208">
        <f t="shared" ref="I209:I216" si="33">G209*H209</f>
        <v>0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3">
      <c r="A210" s="20"/>
      <c r="B210" s="243" t="s">
        <v>363</v>
      </c>
      <c r="C210" s="244"/>
      <c r="D210" s="82">
        <v>25</v>
      </c>
      <c r="E210" s="37" t="s">
        <v>364</v>
      </c>
      <c r="F210" s="14">
        <v>811501030058</v>
      </c>
      <c r="G210" s="135">
        <v>6</v>
      </c>
      <c r="H210" s="25"/>
      <c r="I210" s="208">
        <f t="shared" si="33"/>
        <v>0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3">
      <c r="A211" s="20"/>
      <c r="B211" s="243" t="s">
        <v>365</v>
      </c>
      <c r="C211" s="244"/>
      <c r="D211" s="56">
        <v>30</v>
      </c>
      <c r="E211" s="49" t="s">
        <v>366</v>
      </c>
      <c r="F211" s="14">
        <v>853230007772</v>
      </c>
      <c r="G211" s="23">
        <v>32</v>
      </c>
      <c r="H211" s="16"/>
      <c r="I211" s="208">
        <f t="shared" si="33"/>
        <v>0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3">
      <c r="A212" s="20"/>
      <c r="B212" s="243" t="s">
        <v>367</v>
      </c>
      <c r="C212" s="244"/>
      <c r="D212" s="56">
        <v>50</v>
      </c>
      <c r="E212" s="49" t="s">
        <v>368</v>
      </c>
      <c r="F212" s="14">
        <v>811501037293</v>
      </c>
      <c r="G212" s="23">
        <v>10</v>
      </c>
      <c r="H212" s="16"/>
      <c r="I212" s="208">
        <f t="shared" si="33"/>
        <v>0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3">
      <c r="A213" s="40"/>
      <c r="B213" s="251" t="s">
        <v>369</v>
      </c>
      <c r="C213" s="252"/>
      <c r="D213" s="56">
        <v>25</v>
      </c>
      <c r="E213" s="136" t="s">
        <v>370</v>
      </c>
      <c r="F213" s="14">
        <v>811501030065</v>
      </c>
      <c r="G213" s="24">
        <v>6</v>
      </c>
      <c r="H213" s="25"/>
      <c r="I213" s="208">
        <f t="shared" si="33"/>
        <v>0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3">
      <c r="A214" s="20"/>
      <c r="B214" s="243" t="s">
        <v>371</v>
      </c>
      <c r="C214" s="244"/>
      <c r="D214" s="56">
        <v>1</v>
      </c>
      <c r="E214" s="49" t="s">
        <v>372</v>
      </c>
      <c r="F214" s="14">
        <v>811501031086</v>
      </c>
      <c r="G214" s="23">
        <v>150</v>
      </c>
      <c r="H214" s="16"/>
      <c r="I214" s="208">
        <f t="shared" si="33"/>
        <v>0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3">
      <c r="A215" s="40"/>
      <c r="B215" s="251" t="s">
        <v>373</v>
      </c>
      <c r="C215" s="252"/>
      <c r="D215" s="56">
        <v>25</v>
      </c>
      <c r="E215" s="136" t="s">
        <v>374</v>
      </c>
      <c r="F215" s="14">
        <v>811501030072</v>
      </c>
      <c r="G215" s="24">
        <v>6</v>
      </c>
      <c r="H215" s="25"/>
      <c r="I215" s="208">
        <f t="shared" si="33"/>
        <v>0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3">
      <c r="A216" s="40"/>
      <c r="B216" s="215" t="s">
        <v>375</v>
      </c>
      <c r="C216" s="216"/>
      <c r="D216" s="180">
        <v>25</v>
      </c>
      <c r="E216" s="9" t="s">
        <v>376</v>
      </c>
      <c r="F216" s="53">
        <v>811501030089</v>
      </c>
      <c r="G216" s="24">
        <v>6</v>
      </c>
      <c r="H216" s="25"/>
      <c r="I216" s="208">
        <f t="shared" si="33"/>
        <v>0</v>
      </c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3">
      <c r="A217" s="211" t="s">
        <v>377</v>
      </c>
      <c r="B217" s="211"/>
      <c r="C217" s="211"/>
      <c r="D217" s="211"/>
      <c r="E217" s="211"/>
      <c r="F217" s="211"/>
      <c r="G217" s="211"/>
      <c r="H217" s="211"/>
      <c r="I217" s="21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3">
      <c r="A218" s="20"/>
      <c r="B218" s="243" t="s">
        <v>378</v>
      </c>
      <c r="C218" s="244"/>
      <c r="D218" s="56" t="s">
        <v>16</v>
      </c>
      <c r="E218" s="56" t="s">
        <v>379</v>
      </c>
      <c r="F218" s="14">
        <v>855640006291</v>
      </c>
      <c r="G218" s="23">
        <v>30</v>
      </c>
      <c r="H218" s="16"/>
      <c r="I218" s="208">
        <f t="shared" ref="I218:I219" si="34">G218*H218</f>
        <v>0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3">
      <c r="A219" s="20"/>
      <c r="B219" s="213" t="s">
        <v>380</v>
      </c>
      <c r="C219" s="214"/>
      <c r="D219" s="56" t="s">
        <v>16</v>
      </c>
      <c r="E219" s="43" t="s">
        <v>381</v>
      </c>
      <c r="F219" s="14">
        <v>855640006284</v>
      </c>
      <c r="G219" s="23">
        <v>30</v>
      </c>
      <c r="H219" s="16"/>
      <c r="I219" s="208">
        <f t="shared" si="34"/>
        <v>0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3">
      <c r="A220" s="211" t="s">
        <v>382</v>
      </c>
      <c r="B220" s="211"/>
      <c r="C220" s="211"/>
      <c r="D220" s="211"/>
      <c r="E220" s="211"/>
      <c r="F220" s="211"/>
      <c r="G220" s="211"/>
      <c r="H220" s="211"/>
      <c r="I220" s="21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3">
      <c r="A221" s="20"/>
      <c r="B221" s="243" t="s">
        <v>383</v>
      </c>
      <c r="C221" s="244"/>
      <c r="D221" s="56" t="s">
        <v>16</v>
      </c>
      <c r="E221" s="43" t="s">
        <v>384</v>
      </c>
      <c r="F221" s="14">
        <v>810116282623</v>
      </c>
      <c r="G221" s="23">
        <v>25</v>
      </c>
      <c r="H221" s="16"/>
      <c r="I221" s="208">
        <f t="shared" ref="I221:I223" si="35">G221*H221</f>
        <v>0</v>
      </c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3">
      <c r="A222" s="20"/>
      <c r="B222" s="243" t="s">
        <v>385</v>
      </c>
      <c r="C222" s="244"/>
      <c r="D222" s="56" t="s">
        <v>16</v>
      </c>
      <c r="E222" s="43" t="s">
        <v>386</v>
      </c>
      <c r="F222" s="14">
        <v>810116282630</v>
      </c>
      <c r="G222" s="23">
        <v>25</v>
      </c>
      <c r="H222" s="16"/>
      <c r="I222" s="208">
        <f t="shared" si="35"/>
        <v>0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5" thickBot="1" x14ac:dyDescent="0.35">
      <c r="A223" s="40"/>
      <c r="B223" s="213" t="s">
        <v>387</v>
      </c>
      <c r="C223" s="214"/>
      <c r="D223" s="56" t="s">
        <v>16</v>
      </c>
      <c r="E223" s="10" t="s">
        <v>388</v>
      </c>
      <c r="F223" s="11">
        <v>810116282616</v>
      </c>
      <c r="G223" s="41" t="s">
        <v>16</v>
      </c>
      <c r="H223" s="13"/>
      <c r="I223" s="208" t="e">
        <f t="shared" si="35"/>
        <v>#VALUE!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3">
      <c r="A224" s="211" t="s">
        <v>389</v>
      </c>
      <c r="B224" s="211"/>
      <c r="C224" s="211"/>
      <c r="D224" s="211"/>
      <c r="E224" s="211"/>
      <c r="F224" s="211"/>
      <c r="G224" s="211"/>
      <c r="H224" s="211"/>
      <c r="I224" s="21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3">
      <c r="A225" s="20"/>
      <c r="B225" s="243" t="s">
        <v>390</v>
      </c>
      <c r="C225" s="244"/>
      <c r="D225" s="56" t="s">
        <v>16</v>
      </c>
      <c r="E225" s="49" t="s">
        <v>391</v>
      </c>
      <c r="F225" s="14">
        <v>810116282920</v>
      </c>
      <c r="G225" s="23">
        <v>12.5</v>
      </c>
      <c r="H225" s="16"/>
      <c r="I225" s="208">
        <f t="shared" ref="I225:I227" si="36">G225*H225</f>
        <v>0</v>
      </c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3">
      <c r="A226" s="40"/>
      <c r="B226" s="251" t="s">
        <v>392</v>
      </c>
      <c r="C226" s="252"/>
      <c r="D226" s="56" t="s">
        <v>16</v>
      </c>
      <c r="E226" s="131" t="s">
        <v>393</v>
      </c>
      <c r="F226" s="27">
        <v>810116282913</v>
      </c>
      <c r="G226" s="24">
        <v>20</v>
      </c>
      <c r="H226" s="25"/>
      <c r="I226" s="208">
        <f t="shared" si="36"/>
        <v>0</v>
      </c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5.9" customHeight="1" x14ac:dyDescent="0.3">
      <c r="A227" s="40"/>
      <c r="B227" s="215" t="s">
        <v>394</v>
      </c>
      <c r="C227" s="216"/>
      <c r="D227" s="56" t="s">
        <v>16</v>
      </c>
      <c r="E227" s="9" t="s">
        <v>395</v>
      </c>
      <c r="F227" s="53">
        <v>810116283217</v>
      </c>
      <c r="G227" s="24">
        <v>12.5</v>
      </c>
      <c r="H227" s="25"/>
      <c r="I227" s="208">
        <f t="shared" si="36"/>
        <v>0</v>
      </c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3">
      <c r="A228" s="211" t="s">
        <v>396</v>
      </c>
      <c r="B228" s="211"/>
      <c r="C228" s="211"/>
      <c r="D228" s="211"/>
      <c r="E228" s="211"/>
      <c r="F228" s="211"/>
      <c r="G228" s="211"/>
      <c r="H228" s="211"/>
      <c r="I228" s="21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3">
      <c r="A229" s="20"/>
      <c r="B229" s="251" t="s">
        <v>397</v>
      </c>
      <c r="C229" s="252"/>
      <c r="D229" s="82" t="s">
        <v>16</v>
      </c>
      <c r="E229" s="43" t="s">
        <v>398</v>
      </c>
      <c r="F229" s="14">
        <v>810116281039</v>
      </c>
      <c r="G229" s="15">
        <v>25</v>
      </c>
      <c r="H229" s="16"/>
      <c r="I229" s="208">
        <f t="shared" ref="I229:I231" si="37">G229*H229</f>
        <v>0</v>
      </c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3">
      <c r="A230" s="20"/>
      <c r="B230" s="251" t="s">
        <v>399</v>
      </c>
      <c r="C230" s="252"/>
      <c r="D230" s="82" t="s">
        <v>16</v>
      </c>
      <c r="E230" s="132" t="s">
        <v>400</v>
      </c>
      <c r="F230" s="53">
        <v>810116283606</v>
      </c>
      <c r="G230" s="107">
        <v>10</v>
      </c>
      <c r="H230" s="47"/>
      <c r="I230" s="208">
        <f t="shared" si="37"/>
        <v>0</v>
      </c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5" thickBot="1" x14ac:dyDescent="0.35">
      <c r="A231" s="5"/>
      <c r="B231" s="215" t="s">
        <v>401</v>
      </c>
      <c r="C231" s="216"/>
      <c r="D231" s="82" t="s">
        <v>16</v>
      </c>
      <c r="E231" s="10" t="s">
        <v>402</v>
      </c>
      <c r="F231" s="88">
        <v>810116281756</v>
      </c>
      <c r="G231" s="12">
        <v>25</v>
      </c>
      <c r="H231" s="19"/>
      <c r="I231" s="208">
        <f t="shared" si="37"/>
        <v>0</v>
      </c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3">
      <c r="A232" s="211" t="s">
        <v>403</v>
      </c>
      <c r="B232" s="211"/>
      <c r="C232" s="211"/>
      <c r="D232" s="211"/>
      <c r="E232" s="211"/>
      <c r="F232" s="211"/>
      <c r="G232" s="211"/>
      <c r="H232" s="211"/>
      <c r="I232" s="21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3">
      <c r="A233" s="1"/>
      <c r="B233" s="251" t="s">
        <v>404</v>
      </c>
      <c r="C233" s="252"/>
      <c r="D233" s="174" t="s">
        <v>16</v>
      </c>
      <c r="E233" s="56" t="s">
        <v>405</v>
      </c>
      <c r="F233" s="14">
        <v>810116281749</v>
      </c>
      <c r="G233" s="89">
        <v>30</v>
      </c>
      <c r="H233" s="25"/>
      <c r="I233" s="208">
        <f t="shared" ref="I233:I237" si="38">G233*H233</f>
        <v>0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3">
      <c r="A234" s="20"/>
      <c r="B234" s="243" t="s">
        <v>406</v>
      </c>
      <c r="C234" s="244"/>
      <c r="D234" s="174" t="s">
        <v>16</v>
      </c>
      <c r="E234" s="43" t="s">
        <v>407</v>
      </c>
      <c r="F234" s="14">
        <v>810116283088</v>
      </c>
      <c r="G234" s="23">
        <v>30</v>
      </c>
      <c r="H234" s="16"/>
      <c r="I234" s="208">
        <f t="shared" si="38"/>
        <v>0</v>
      </c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3">
      <c r="A235" s="1"/>
      <c r="B235" s="251" t="s">
        <v>408</v>
      </c>
      <c r="C235" s="252"/>
      <c r="D235" s="174" t="s">
        <v>16</v>
      </c>
      <c r="E235" s="73" t="s">
        <v>409</v>
      </c>
      <c r="F235" s="27">
        <v>811501039082</v>
      </c>
      <c r="G235" s="21">
        <v>10</v>
      </c>
      <c r="H235" s="29"/>
      <c r="I235" s="208">
        <f t="shared" si="38"/>
        <v>0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3">
      <c r="A236" s="20"/>
      <c r="B236" s="251" t="s">
        <v>410</v>
      </c>
      <c r="C236" s="252"/>
      <c r="D236" s="174" t="s">
        <v>16</v>
      </c>
      <c r="E236" s="73" t="s">
        <v>411</v>
      </c>
      <c r="F236" s="27">
        <v>810116281503</v>
      </c>
      <c r="G236" s="21">
        <v>35</v>
      </c>
      <c r="H236" s="29"/>
      <c r="I236" s="208">
        <f t="shared" si="38"/>
        <v>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3">
      <c r="A237" s="40"/>
      <c r="B237" s="251" t="s">
        <v>412</v>
      </c>
      <c r="C237" s="252"/>
      <c r="D237" s="174">
        <v>14</v>
      </c>
      <c r="E237" s="190" t="s">
        <v>413</v>
      </c>
      <c r="F237" s="17">
        <v>810116284016</v>
      </c>
      <c r="G237" s="24">
        <v>12.5</v>
      </c>
      <c r="H237" s="25"/>
      <c r="I237" s="208">
        <f t="shared" si="38"/>
        <v>0</v>
      </c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s="116" customFormat="1" x14ac:dyDescent="0.3">
      <c r="A238" s="20"/>
      <c r="B238" s="261" t="s">
        <v>414</v>
      </c>
      <c r="C238" s="261"/>
      <c r="D238" s="261"/>
      <c r="E238" s="261"/>
      <c r="F238" s="261"/>
      <c r="G238" s="261"/>
      <c r="H238" s="261"/>
      <c r="I238" s="261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</row>
    <row r="239" spans="1:37" s="1" customFormat="1" x14ac:dyDescent="0.3">
      <c r="B239" s="251" t="s">
        <v>415</v>
      </c>
      <c r="C239" s="252"/>
      <c r="D239" s="174">
        <v>24</v>
      </c>
      <c r="E239" s="43" t="s">
        <v>416</v>
      </c>
      <c r="F239" s="14">
        <v>810116284092</v>
      </c>
      <c r="G239" s="15">
        <v>7.5</v>
      </c>
      <c r="H239" s="16"/>
      <c r="I239" s="208">
        <f t="shared" ref="I239:I242" si="39">G239*H239</f>
        <v>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37" x14ac:dyDescent="0.3">
      <c r="A240" s="1"/>
      <c r="B240" s="300" t="s">
        <v>417</v>
      </c>
      <c r="C240" s="301"/>
      <c r="D240" s="181">
        <v>24</v>
      </c>
      <c r="E240" s="9" t="s">
        <v>418</v>
      </c>
      <c r="F240" s="17">
        <v>810116284108</v>
      </c>
      <c r="G240" s="24">
        <v>7.5</v>
      </c>
      <c r="H240" s="25"/>
      <c r="I240" s="208">
        <f t="shared" si="39"/>
        <v>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3">
      <c r="A241" s="1"/>
      <c r="B241" s="246" t="s">
        <v>419</v>
      </c>
      <c r="C241" s="247"/>
      <c r="D241" s="181">
        <v>24</v>
      </c>
      <c r="E241" s="9" t="s">
        <v>420</v>
      </c>
      <c r="F241" s="17">
        <v>810116284115</v>
      </c>
      <c r="G241" s="24">
        <v>7.5</v>
      </c>
      <c r="H241" s="25"/>
      <c r="I241" s="208">
        <f t="shared" si="39"/>
        <v>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5.9" customHeight="1" thickBot="1" x14ac:dyDescent="0.35">
      <c r="A242" s="5"/>
      <c r="B242" s="298" t="s">
        <v>421</v>
      </c>
      <c r="C242" s="299"/>
      <c r="D242" s="182">
        <v>24</v>
      </c>
      <c r="E242" s="26" t="s">
        <v>422</v>
      </c>
      <c r="F242" s="30">
        <v>810116284122</v>
      </c>
      <c r="G242" s="31">
        <v>7.5</v>
      </c>
      <c r="H242" s="19"/>
      <c r="I242" s="208">
        <f t="shared" si="39"/>
        <v>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3">
      <c r="A243" s="211" t="s">
        <v>423</v>
      </c>
      <c r="B243" s="211"/>
      <c r="C243" s="211"/>
      <c r="D243" s="211"/>
      <c r="E243" s="211"/>
      <c r="F243" s="211"/>
      <c r="G243" s="211"/>
      <c r="H243" s="211"/>
      <c r="I243" s="211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3">
      <c r="A244" s="8"/>
      <c r="B244" s="251" t="s">
        <v>424</v>
      </c>
      <c r="C244" s="252"/>
      <c r="D244" s="183" t="s">
        <v>16</v>
      </c>
      <c r="E244" s="85" t="s">
        <v>425</v>
      </c>
      <c r="F244" s="14">
        <v>810116283286</v>
      </c>
      <c r="G244" s="23">
        <v>20</v>
      </c>
      <c r="H244" s="54"/>
      <c r="I244" s="208">
        <f t="shared" ref="I244:I245" si="40">G244*H244</f>
        <v>0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5" thickBot="1" x14ac:dyDescent="0.35">
      <c r="A245" s="40"/>
      <c r="B245" s="215" t="s">
        <v>426</v>
      </c>
      <c r="C245" s="216"/>
      <c r="D245" s="183" t="s">
        <v>16</v>
      </c>
      <c r="E245" s="46" t="s">
        <v>427</v>
      </c>
      <c r="F245" s="63">
        <v>810116283026</v>
      </c>
      <c r="G245" s="64">
        <v>17.5</v>
      </c>
      <c r="H245" s="65"/>
      <c r="I245" s="208">
        <f t="shared" si="40"/>
        <v>0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3">
      <c r="A246" s="211" t="s">
        <v>428</v>
      </c>
      <c r="B246" s="211"/>
      <c r="C246" s="211"/>
      <c r="D246" s="211"/>
      <c r="E246" s="211"/>
      <c r="F246" s="211"/>
      <c r="G246" s="211"/>
      <c r="H246" s="211"/>
      <c r="I246" s="21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3">
      <c r="A247" s="20"/>
      <c r="B247" s="243" t="s">
        <v>429</v>
      </c>
      <c r="C247" s="244"/>
      <c r="D247" s="56">
        <v>4</v>
      </c>
      <c r="E247" s="56" t="s">
        <v>430</v>
      </c>
      <c r="F247" s="14">
        <v>810116281831</v>
      </c>
      <c r="G247" s="23">
        <v>150</v>
      </c>
      <c r="H247" s="16"/>
      <c r="I247" s="208">
        <f t="shared" ref="I247:I256" si="41">G247*H247</f>
        <v>0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3">
      <c r="A248" s="1"/>
      <c r="B248" s="300" t="s">
        <v>431</v>
      </c>
      <c r="C248" s="301"/>
      <c r="D248" s="181">
        <v>4</v>
      </c>
      <c r="E248" s="9" t="s">
        <v>432</v>
      </c>
      <c r="F248" s="151">
        <v>810116280711</v>
      </c>
      <c r="G248" s="32">
        <v>75</v>
      </c>
      <c r="H248" s="22"/>
      <c r="I248" s="208">
        <f t="shared" si="41"/>
        <v>0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3">
      <c r="A249" s="8"/>
      <c r="B249" s="246" t="s">
        <v>433</v>
      </c>
      <c r="C249" s="247"/>
      <c r="D249" s="181">
        <v>4</v>
      </c>
      <c r="E249" s="9" t="s">
        <v>434</v>
      </c>
      <c r="F249" s="139">
        <v>810116280131</v>
      </c>
      <c r="G249" s="93">
        <v>100</v>
      </c>
      <c r="H249" s="33"/>
      <c r="I249" s="208">
        <f t="shared" si="41"/>
        <v>0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3">
      <c r="A250" s="8"/>
      <c r="B250" s="246" t="s">
        <v>435</v>
      </c>
      <c r="C250" s="247"/>
      <c r="D250" s="181">
        <v>4</v>
      </c>
      <c r="E250" s="9" t="s">
        <v>436</v>
      </c>
      <c r="F250" s="151">
        <v>810116281466</v>
      </c>
      <c r="G250" s="15">
        <v>80</v>
      </c>
      <c r="H250" s="47"/>
      <c r="I250" s="208">
        <f t="shared" si="41"/>
        <v>0</v>
      </c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3">
      <c r="A251" s="20"/>
      <c r="B251" s="246" t="s">
        <v>437</v>
      </c>
      <c r="C251" s="247"/>
      <c r="D251" s="181">
        <v>4</v>
      </c>
      <c r="E251" s="9" t="s">
        <v>438</v>
      </c>
      <c r="F251" s="17">
        <v>810116280124</v>
      </c>
      <c r="G251" s="107">
        <v>100</v>
      </c>
      <c r="H251" s="25"/>
      <c r="I251" s="208">
        <f t="shared" si="41"/>
        <v>0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3">
      <c r="A252" s="20"/>
      <c r="B252" s="246" t="s">
        <v>439</v>
      </c>
      <c r="C252" s="247"/>
      <c r="D252" s="181">
        <v>4</v>
      </c>
      <c r="E252" s="9" t="s">
        <v>440</v>
      </c>
      <c r="F252" s="17">
        <v>810116280117</v>
      </c>
      <c r="G252" s="24">
        <v>90</v>
      </c>
      <c r="H252" s="25"/>
      <c r="I252" s="208">
        <f t="shared" si="41"/>
        <v>0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3">
      <c r="A253" s="20"/>
      <c r="B253" s="295" t="s">
        <v>441</v>
      </c>
      <c r="C253" s="296"/>
      <c r="D253" s="174">
        <v>4</v>
      </c>
      <c r="E253" s="43" t="s">
        <v>442</v>
      </c>
      <c r="F253" s="14">
        <v>811501038351</v>
      </c>
      <c r="G253" s="15">
        <v>40</v>
      </c>
      <c r="H253" s="16"/>
      <c r="I253" s="208">
        <f t="shared" si="41"/>
        <v>0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3">
      <c r="A254" s="20"/>
      <c r="B254" s="246" t="s">
        <v>443</v>
      </c>
      <c r="C254" s="247"/>
      <c r="D254" s="181">
        <v>4</v>
      </c>
      <c r="E254" s="9" t="s">
        <v>444</v>
      </c>
      <c r="F254" s="17">
        <v>810116280100</v>
      </c>
      <c r="G254" s="24">
        <v>100</v>
      </c>
      <c r="H254" s="25"/>
      <c r="I254" s="208">
        <f t="shared" si="41"/>
        <v>0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3">
      <c r="A255" s="20"/>
      <c r="B255" s="246" t="s">
        <v>445</v>
      </c>
      <c r="C255" s="247"/>
      <c r="D255" s="181">
        <v>4</v>
      </c>
      <c r="E255" s="9" t="s">
        <v>446</v>
      </c>
      <c r="F255" s="17">
        <v>811501038337</v>
      </c>
      <c r="G255" s="24">
        <v>100</v>
      </c>
      <c r="H255" s="25"/>
      <c r="I255" s="208">
        <f t="shared" si="41"/>
        <v>0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5" thickBot="1" x14ac:dyDescent="0.35">
      <c r="A256" s="5"/>
      <c r="B256" s="298" t="s">
        <v>447</v>
      </c>
      <c r="C256" s="299"/>
      <c r="D256" s="182">
        <v>4</v>
      </c>
      <c r="E256" s="26" t="s">
        <v>448</v>
      </c>
      <c r="F256" s="30">
        <v>811501038344</v>
      </c>
      <c r="G256" s="31">
        <v>100</v>
      </c>
      <c r="H256" s="19"/>
      <c r="I256" s="208">
        <f t="shared" si="41"/>
        <v>0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3">
      <c r="A257" s="211" t="s">
        <v>449</v>
      </c>
      <c r="B257" s="211"/>
      <c r="C257" s="211"/>
      <c r="D257" s="211"/>
      <c r="E257" s="211"/>
      <c r="F257" s="211"/>
      <c r="G257" s="211"/>
      <c r="H257" s="211"/>
      <c r="I257" s="21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3">
      <c r="A258" s="8"/>
      <c r="B258" s="251" t="s">
        <v>450</v>
      </c>
      <c r="C258" s="252"/>
      <c r="D258" s="174">
        <v>12</v>
      </c>
      <c r="E258" s="56" t="s">
        <v>451</v>
      </c>
      <c r="F258" s="14">
        <v>810116282852</v>
      </c>
      <c r="G258" s="89">
        <v>10</v>
      </c>
      <c r="H258" s="54"/>
      <c r="I258" s="208">
        <f t="shared" ref="I258:I259" si="42">G258*H258</f>
        <v>0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3">
      <c r="A259" s="20"/>
      <c r="B259" s="294" t="s">
        <v>452</v>
      </c>
      <c r="C259" s="256"/>
      <c r="D259" s="184">
        <v>12</v>
      </c>
      <c r="E259" s="35" t="s">
        <v>453</v>
      </c>
      <c r="F259" s="38">
        <v>810116283439</v>
      </c>
      <c r="G259" s="109">
        <v>7.5</v>
      </c>
      <c r="H259" s="47"/>
      <c r="I259" s="208">
        <f t="shared" si="42"/>
        <v>0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3">
      <c r="A260" s="248" t="s">
        <v>454</v>
      </c>
      <c r="B260" s="248"/>
      <c r="C260" s="248"/>
      <c r="D260" s="248"/>
      <c r="E260" s="248"/>
      <c r="F260" s="248"/>
      <c r="G260" s="248"/>
      <c r="H260" s="248"/>
      <c r="I260" s="24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3">
      <c r="A261" s="20"/>
      <c r="B261" s="335" t="s">
        <v>455</v>
      </c>
      <c r="C261" s="336"/>
      <c r="D261" s="110">
        <v>8</v>
      </c>
      <c r="E261" s="18" t="s">
        <v>456</v>
      </c>
      <c r="F261" s="119">
        <v>810116283408</v>
      </c>
      <c r="G261" s="52">
        <v>20</v>
      </c>
      <c r="H261" s="55"/>
      <c r="I261" s="208">
        <f t="shared" ref="I261:I278" si="43">G261*H261</f>
        <v>0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3">
      <c r="A262" s="20"/>
      <c r="B262" s="251" t="s">
        <v>457</v>
      </c>
      <c r="C262" s="252"/>
      <c r="D262" s="56">
        <v>8</v>
      </c>
      <c r="E262" s="134" t="s">
        <v>458</v>
      </c>
      <c r="F262" s="27">
        <v>811501038368</v>
      </c>
      <c r="G262" s="15">
        <v>17.5</v>
      </c>
      <c r="H262" s="22"/>
      <c r="I262" s="208">
        <f t="shared" si="43"/>
        <v>0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3">
      <c r="A263" s="20"/>
      <c r="B263" s="243" t="s">
        <v>459</v>
      </c>
      <c r="C263" s="244"/>
      <c r="D263" s="56">
        <v>8</v>
      </c>
      <c r="E263" s="133" t="s">
        <v>460</v>
      </c>
      <c r="F263" s="17">
        <v>810116280650</v>
      </c>
      <c r="G263" s="24">
        <v>20</v>
      </c>
      <c r="H263" s="25"/>
      <c r="I263" s="208">
        <f t="shared" si="43"/>
        <v>0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3">
      <c r="A264" s="20"/>
      <c r="B264" s="243" t="s">
        <v>461</v>
      </c>
      <c r="C264" s="244"/>
      <c r="D264" s="56">
        <v>8</v>
      </c>
      <c r="E264" s="131" t="s">
        <v>462</v>
      </c>
      <c r="F264" s="27">
        <v>810116280643</v>
      </c>
      <c r="G264" s="21">
        <v>17.5</v>
      </c>
      <c r="H264" s="22"/>
      <c r="I264" s="208">
        <f t="shared" si="43"/>
        <v>0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3">
      <c r="A265" s="1"/>
      <c r="B265" s="243" t="s">
        <v>463</v>
      </c>
      <c r="C265" s="244"/>
      <c r="D265" s="180">
        <v>8</v>
      </c>
      <c r="E265" s="44" t="s">
        <v>464</v>
      </c>
      <c r="F265" s="159">
        <v>810116282678</v>
      </c>
      <c r="G265" s="15">
        <v>17.5</v>
      </c>
      <c r="H265" s="22"/>
      <c r="I265" s="208">
        <f t="shared" si="43"/>
        <v>0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3">
      <c r="A266" s="1"/>
      <c r="B266" s="243" t="s">
        <v>465</v>
      </c>
      <c r="C266" s="244"/>
      <c r="D266" s="175">
        <v>8</v>
      </c>
      <c r="E266" s="44" t="s">
        <v>466</v>
      </c>
      <c r="F266" s="159">
        <v>810116282463</v>
      </c>
      <c r="G266" s="52">
        <v>17.5</v>
      </c>
      <c r="H266" s="22"/>
      <c r="I266" s="208">
        <f t="shared" si="43"/>
        <v>0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3">
      <c r="A267" s="1"/>
      <c r="B267" s="243" t="s">
        <v>467</v>
      </c>
      <c r="C267" s="244"/>
      <c r="D267" s="175">
        <v>8</v>
      </c>
      <c r="E267" s="44" t="s">
        <v>468</v>
      </c>
      <c r="F267" s="159">
        <v>810116282456</v>
      </c>
      <c r="G267" s="15">
        <v>17.5</v>
      </c>
      <c r="H267" s="22"/>
      <c r="I267" s="208">
        <f t="shared" si="43"/>
        <v>0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3">
      <c r="A268" s="1"/>
      <c r="B268" s="243" t="s">
        <v>469</v>
      </c>
      <c r="C268" s="244"/>
      <c r="D268" s="175">
        <v>8</v>
      </c>
      <c r="E268" s="44" t="s">
        <v>470</v>
      </c>
      <c r="F268" s="159">
        <v>811501037859</v>
      </c>
      <c r="G268" s="15">
        <v>17.5</v>
      </c>
      <c r="H268" s="22"/>
      <c r="I268" s="208">
        <f t="shared" si="43"/>
        <v>0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s="1" customFormat="1" x14ac:dyDescent="0.3">
      <c r="A269" s="20"/>
      <c r="B269" s="243" t="s">
        <v>471</v>
      </c>
      <c r="C269" s="244"/>
      <c r="D269" s="174">
        <v>8</v>
      </c>
      <c r="E269" s="43" t="s">
        <v>472</v>
      </c>
      <c r="F269" s="150">
        <v>811501034339</v>
      </c>
      <c r="G269" s="15">
        <v>17.5</v>
      </c>
      <c r="H269" s="33"/>
      <c r="I269" s="208">
        <f t="shared" si="43"/>
        <v>0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37" s="1" customFormat="1" x14ac:dyDescent="0.3">
      <c r="A270" s="20"/>
      <c r="B270" s="243" t="s">
        <v>473</v>
      </c>
      <c r="C270" s="244"/>
      <c r="D270" s="180">
        <v>8</v>
      </c>
      <c r="E270" s="18" t="s">
        <v>474</v>
      </c>
      <c r="F270" s="160">
        <v>810116282470</v>
      </c>
      <c r="G270" s="15">
        <v>17.5</v>
      </c>
      <c r="H270" s="33"/>
      <c r="I270" s="208">
        <f t="shared" si="43"/>
        <v>0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37" s="1" customFormat="1" x14ac:dyDescent="0.3">
      <c r="A271" s="20"/>
      <c r="B271" s="243" t="s">
        <v>475</v>
      </c>
      <c r="C271" s="244"/>
      <c r="D271" s="56">
        <v>8</v>
      </c>
      <c r="E271" s="50" t="s">
        <v>476</v>
      </c>
      <c r="F271" s="34">
        <v>811501037866</v>
      </c>
      <c r="G271" s="15">
        <v>17.5</v>
      </c>
      <c r="H271" s="33"/>
      <c r="I271" s="208">
        <f t="shared" si="43"/>
        <v>0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37" x14ac:dyDescent="0.3">
      <c r="A272" s="20"/>
      <c r="B272" s="251" t="s">
        <v>477</v>
      </c>
      <c r="C272" s="252"/>
      <c r="D272" s="56">
        <v>8</v>
      </c>
      <c r="E272" s="134" t="s">
        <v>478</v>
      </c>
      <c r="F272" s="27">
        <v>810116282715</v>
      </c>
      <c r="G272" s="15" t="s">
        <v>16</v>
      </c>
      <c r="H272" s="22"/>
      <c r="I272" s="208" t="e">
        <f t="shared" si="43"/>
        <v>#VALUE!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x14ac:dyDescent="0.3">
      <c r="A273" s="20"/>
      <c r="B273" s="251" t="s">
        <v>479</v>
      </c>
      <c r="C273" s="252"/>
      <c r="D273" s="56">
        <v>8</v>
      </c>
      <c r="E273" s="134" t="s">
        <v>480</v>
      </c>
      <c r="F273" s="27">
        <v>810116283422</v>
      </c>
      <c r="G273" s="15">
        <v>20</v>
      </c>
      <c r="H273" s="22"/>
      <c r="I273" s="208">
        <f t="shared" si="43"/>
        <v>0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x14ac:dyDescent="0.3">
      <c r="A274" s="20"/>
      <c r="B274" s="251" t="s">
        <v>481</v>
      </c>
      <c r="C274" s="252"/>
      <c r="D274" s="56">
        <v>8</v>
      </c>
      <c r="E274" s="134" t="s">
        <v>482</v>
      </c>
      <c r="F274" s="27">
        <v>810116280636</v>
      </c>
      <c r="G274" s="15">
        <v>17.5</v>
      </c>
      <c r="H274" s="22"/>
      <c r="I274" s="208">
        <f t="shared" si="43"/>
        <v>0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x14ac:dyDescent="0.3">
      <c r="A275" s="20"/>
      <c r="B275" s="251" t="s">
        <v>483</v>
      </c>
      <c r="C275" s="252"/>
      <c r="D275" s="56">
        <v>8</v>
      </c>
      <c r="E275" s="133" t="s">
        <v>484</v>
      </c>
      <c r="F275" s="17">
        <v>810116280667</v>
      </c>
      <c r="G275" s="24">
        <v>30</v>
      </c>
      <c r="H275" s="25"/>
      <c r="I275" s="208">
        <f t="shared" si="43"/>
        <v>0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x14ac:dyDescent="0.3">
      <c r="A276" s="20"/>
      <c r="B276" s="251" t="s">
        <v>485</v>
      </c>
      <c r="C276" s="252"/>
      <c r="D276" s="82">
        <v>8</v>
      </c>
      <c r="E276" s="133" t="s">
        <v>486</v>
      </c>
      <c r="F276" s="17">
        <v>810116282685</v>
      </c>
      <c r="G276" s="15" t="s">
        <v>16</v>
      </c>
      <c r="H276" s="25"/>
      <c r="I276" s="208" t="e">
        <f t="shared" si="43"/>
        <v>#VALUE!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x14ac:dyDescent="0.3">
      <c r="A277" s="20"/>
      <c r="B277" s="251" t="s">
        <v>487</v>
      </c>
      <c r="C277" s="252"/>
      <c r="D277" s="56">
        <v>8</v>
      </c>
      <c r="E277" s="49" t="s">
        <v>488</v>
      </c>
      <c r="F277" s="14">
        <v>810116282692</v>
      </c>
      <c r="G277" s="15" t="s">
        <v>16</v>
      </c>
      <c r="H277" s="16"/>
      <c r="I277" s="208" t="e">
        <f t="shared" si="43"/>
        <v>#VALUE!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5" thickBot="1" x14ac:dyDescent="0.35">
      <c r="A278" s="5"/>
      <c r="B278" s="215" t="s">
        <v>489</v>
      </c>
      <c r="C278" s="216"/>
      <c r="D278" s="167">
        <v>8</v>
      </c>
      <c r="E278" s="51" t="s">
        <v>490</v>
      </c>
      <c r="F278" s="11">
        <v>810116282708</v>
      </c>
      <c r="G278" s="12" t="s">
        <v>16</v>
      </c>
      <c r="H278" s="13"/>
      <c r="I278" s="208" t="e">
        <f t="shared" si="43"/>
        <v>#VALUE!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x14ac:dyDescent="0.3">
      <c r="A279" s="211" t="s">
        <v>491</v>
      </c>
      <c r="B279" s="211"/>
      <c r="C279" s="211"/>
      <c r="D279" s="211"/>
      <c r="E279" s="211"/>
      <c r="F279" s="211"/>
      <c r="G279" s="211"/>
      <c r="H279" s="211"/>
      <c r="I279" s="21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5" customHeight="1" x14ac:dyDescent="0.3">
      <c r="A280" s="8"/>
      <c r="B280" s="220" t="s">
        <v>492</v>
      </c>
      <c r="C280" s="221"/>
      <c r="D280" s="263">
        <v>2</v>
      </c>
      <c r="E280" s="224" t="s">
        <v>493</v>
      </c>
      <c r="F280" s="250">
        <v>810116283804</v>
      </c>
      <c r="G280" s="224" t="s">
        <v>16</v>
      </c>
      <c r="H280" s="279"/>
      <c r="I280" s="224">
        <v>0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x14ac:dyDescent="0.3">
      <c r="A281" s="8"/>
      <c r="B281" s="222"/>
      <c r="C281" s="223"/>
      <c r="D281" s="264"/>
      <c r="E281" s="269"/>
      <c r="F281" s="250"/>
      <c r="G281" s="225"/>
      <c r="H281" s="280"/>
      <c r="I281" s="22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5" customHeight="1" x14ac:dyDescent="0.3">
      <c r="A282" s="20"/>
      <c r="B282" s="281"/>
      <c r="C282" s="94" t="s">
        <v>494</v>
      </c>
      <c r="D282" s="265" t="s">
        <v>495</v>
      </c>
      <c r="E282" s="9" t="s">
        <v>496</v>
      </c>
      <c r="F282" s="139">
        <v>810116282746</v>
      </c>
      <c r="G282" s="284" t="s">
        <v>497</v>
      </c>
      <c r="H282" s="285"/>
      <c r="I282" s="28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x14ac:dyDescent="0.3">
      <c r="A283" s="20"/>
      <c r="B283" s="282"/>
      <c r="C283" s="94" t="s">
        <v>498</v>
      </c>
      <c r="D283" s="266"/>
      <c r="E283" s="9" t="s">
        <v>499</v>
      </c>
      <c r="F283" s="139">
        <v>810116282722</v>
      </c>
      <c r="G283" s="287"/>
      <c r="H283" s="288"/>
      <c r="I283" s="289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x14ac:dyDescent="0.3">
      <c r="A284" s="20"/>
      <c r="B284" s="282"/>
      <c r="C284" s="94" t="s">
        <v>500</v>
      </c>
      <c r="D284" s="266"/>
      <c r="E284" s="9" t="s">
        <v>501</v>
      </c>
      <c r="F284" s="139">
        <v>810116282739</v>
      </c>
      <c r="G284" s="287"/>
      <c r="H284" s="288"/>
      <c r="I284" s="289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x14ac:dyDescent="0.3">
      <c r="A285" s="20"/>
      <c r="B285" s="283"/>
      <c r="C285" s="124" t="s">
        <v>502</v>
      </c>
      <c r="D285" s="267"/>
      <c r="E285" s="9" t="s">
        <v>503</v>
      </c>
      <c r="F285" s="139">
        <v>810116282753</v>
      </c>
      <c r="G285" s="290"/>
      <c r="H285" s="291"/>
      <c r="I285" s="29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5" customHeight="1" x14ac:dyDescent="0.3">
      <c r="A286" s="20"/>
      <c r="B286" s="220" t="s">
        <v>504</v>
      </c>
      <c r="C286" s="221"/>
      <c r="D286" s="263">
        <v>2</v>
      </c>
      <c r="E286" s="249" t="s">
        <v>505</v>
      </c>
      <c r="F286" s="250">
        <v>810116283231</v>
      </c>
      <c r="G286" s="230">
        <v>125</v>
      </c>
      <c r="H286" s="232"/>
      <c r="I286" s="232">
        <v>0</v>
      </c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x14ac:dyDescent="0.3">
      <c r="A287" s="20"/>
      <c r="B287" s="222"/>
      <c r="C287" s="223"/>
      <c r="D287" s="264"/>
      <c r="E287" s="227"/>
      <c r="F287" s="250"/>
      <c r="G287" s="231"/>
      <c r="H287" s="233"/>
      <c r="I287" s="233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5" customHeight="1" x14ac:dyDescent="0.3">
      <c r="A288" s="20"/>
      <c r="B288" s="77"/>
      <c r="C288" s="79" t="s">
        <v>506</v>
      </c>
      <c r="D288" s="217" t="s">
        <v>495</v>
      </c>
      <c r="E288" s="59" t="s">
        <v>507</v>
      </c>
      <c r="F288" s="161">
        <v>810116282340</v>
      </c>
      <c r="G288" s="234" t="s">
        <v>497</v>
      </c>
      <c r="H288" s="235"/>
      <c r="I288" s="23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5" customHeight="1" x14ac:dyDescent="0.3">
      <c r="A289" s="20"/>
      <c r="B289" s="70"/>
      <c r="C289" s="79" t="s">
        <v>508</v>
      </c>
      <c r="D289" s="218"/>
      <c r="E289" s="59" t="s">
        <v>509</v>
      </c>
      <c r="F289" s="161">
        <v>810116282364</v>
      </c>
      <c r="G289" s="237"/>
      <c r="H289" s="238"/>
      <c r="I289" s="239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x14ac:dyDescent="0.3">
      <c r="A290" s="20"/>
      <c r="B290" s="70"/>
      <c r="C290" s="71" t="s">
        <v>510</v>
      </c>
      <c r="D290" s="218"/>
      <c r="E290" s="78" t="s">
        <v>511</v>
      </c>
      <c r="F290" s="76">
        <v>810116282333</v>
      </c>
      <c r="G290" s="237"/>
      <c r="H290" s="238"/>
      <c r="I290" s="239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x14ac:dyDescent="0.3">
      <c r="A291" s="20"/>
      <c r="B291" s="70"/>
      <c r="C291" s="69" t="s">
        <v>512</v>
      </c>
      <c r="D291" s="218"/>
      <c r="E291" s="75" t="s">
        <v>513</v>
      </c>
      <c r="F291" s="115">
        <v>810116282357</v>
      </c>
      <c r="G291" s="237"/>
      <c r="H291" s="238"/>
      <c r="I291" s="239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x14ac:dyDescent="0.3">
      <c r="A292" s="20"/>
      <c r="B292" s="70"/>
      <c r="C292" s="113" t="s">
        <v>514</v>
      </c>
      <c r="D292" s="245"/>
      <c r="E292" s="114" t="s">
        <v>515</v>
      </c>
      <c r="F292" s="115">
        <v>810116282326</v>
      </c>
      <c r="G292" s="276"/>
      <c r="H292" s="277"/>
      <c r="I292" s="27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x14ac:dyDescent="0.3">
      <c r="A293" s="20"/>
      <c r="B293" s="243" t="s">
        <v>516</v>
      </c>
      <c r="C293" s="244"/>
      <c r="D293" s="175">
        <v>2</v>
      </c>
      <c r="E293" s="45" t="s">
        <v>517</v>
      </c>
      <c r="F293" s="92">
        <v>810116283255</v>
      </c>
      <c r="G293" s="121" t="s">
        <v>16</v>
      </c>
      <c r="H293" s="58"/>
      <c r="I293" s="208" t="e">
        <f t="shared" ref="I293" si="44">G293*H293</f>
        <v>#VALUE!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26.25" customHeight="1" x14ac:dyDescent="0.3">
      <c r="A294" s="20"/>
      <c r="B294" s="123" t="s">
        <v>518</v>
      </c>
      <c r="C294" s="140"/>
      <c r="D294" s="263">
        <v>2</v>
      </c>
      <c r="E294" s="226" t="s">
        <v>519</v>
      </c>
      <c r="F294" s="334">
        <v>810116283200</v>
      </c>
      <c r="G294" s="230">
        <v>150</v>
      </c>
      <c r="H294" s="232"/>
      <c r="I294" s="232">
        <v>0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1" customFormat="1" ht="15" customHeight="1" x14ac:dyDescent="0.3">
      <c r="B295" s="142" t="s">
        <v>520</v>
      </c>
      <c r="C295" s="47"/>
      <c r="D295" s="293"/>
      <c r="E295" s="333"/>
      <c r="F295" s="334"/>
      <c r="G295" s="297"/>
      <c r="H295" s="275"/>
      <c r="I295" s="275"/>
      <c r="J295" s="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37" s="1" customFormat="1" ht="15" customHeight="1" x14ac:dyDescent="0.3">
      <c r="B296" s="141" t="s">
        <v>521</v>
      </c>
      <c r="C296" s="33"/>
      <c r="D296" s="264"/>
      <c r="E296" s="227"/>
      <c r="F296" s="334"/>
      <c r="G296" s="231"/>
      <c r="H296" s="233"/>
      <c r="I296" s="233"/>
      <c r="J296" s="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37" ht="15" customHeight="1" x14ac:dyDescent="0.3">
      <c r="A297" s="20"/>
      <c r="B297" s="77"/>
      <c r="C297" s="79" t="s">
        <v>522</v>
      </c>
      <c r="D297" s="217" t="s">
        <v>495</v>
      </c>
      <c r="E297" s="112" t="s">
        <v>523</v>
      </c>
      <c r="F297" s="162">
        <v>810116282173</v>
      </c>
      <c r="G297" s="234" t="s">
        <v>497</v>
      </c>
      <c r="H297" s="235"/>
      <c r="I297" s="23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5" customHeight="1" x14ac:dyDescent="0.3">
      <c r="A298" s="20"/>
      <c r="B298" s="70"/>
      <c r="C298" s="79" t="s">
        <v>524</v>
      </c>
      <c r="D298" s="218"/>
      <c r="E298" s="59" t="s">
        <v>525</v>
      </c>
      <c r="F298" s="161">
        <v>810116282180</v>
      </c>
      <c r="G298" s="237"/>
      <c r="H298" s="238"/>
      <c r="I298" s="239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x14ac:dyDescent="0.3">
      <c r="A299" s="20"/>
      <c r="B299" s="70"/>
      <c r="C299" s="71" t="s">
        <v>526</v>
      </c>
      <c r="D299" s="218"/>
      <c r="E299" s="78" t="s">
        <v>527</v>
      </c>
      <c r="F299" s="76">
        <v>810116282197</v>
      </c>
      <c r="G299" s="237"/>
      <c r="H299" s="238"/>
      <c r="I299" s="239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x14ac:dyDescent="0.3">
      <c r="A300" s="20"/>
      <c r="B300" s="70"/>
      <c r="C300" s="69" t="s">
        <v>528</v>
      </c>
      <c r="D300" s="218"/>
      <c r="E300" s="75" t="s">
        <v>529</v>
      </c>
      <c r="F300" s="115">
        <v>810116282203</v>
      </c>
      <c r="G300" s="237"/>
      <c r="H300" s="238"/>
      <c r="I300" s="239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x14ac:dyDescent="0.3">
      <c r="A301" s="20"/>
      <c r="B301" s="71"/>
      <c r="C301" s="69" t="s">
        <v>530</v>
      </c>
      <c r="D301" s="245"/>
      <c r="E301" s="75" t="s">
        <v>531</v>
      </c>
      <c r="F301" s="76">
        <v>810116282227</v>
      </c>
      <c r="G301" s="237"/>
      <c r="H301" s="238"/>
      <c r="I301" s="239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x14ac:dyDescent="0.3">
      <c r="A302" s="20"/>
      <c r="B302" s="341" t="s">
        <v>532</v>
      </c>
      <c r="C302" s="252"/>
      <c r="D302" s="56">
        <v>2</v>
      </c>
      <c r="E302" s="131" t="s">
        <v>533</v>
      </c>
      <c r="F302" s="27">
        <v>810116282210</v>
      </c>
      <c r="G302" s="21" t="s">
        <v>16</v>
      </c>
      <c r="H302" s="22"/>
      <c r="I302" s="208" t="e">
        <f t="shared" ref="I302:I305" si="45">G302*H302</f>
        <v>#VALUE!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x14ac:dyDescent="0.3">
      <c r="A303" s="20"/>
      <c r="B303" s="262" t="s">
        <v>534</v>
      </c>
      <c r="C303" s="244"/>
      <c r="D303" s="56">
        <v>12</v>
      </c>
      <c r="E303" s="131" t="s">
        <v>535</v>
      </c>
      <c r="F303" s="27">
        <v>810116282807</v>
      </c>
      <c r="G303" s="24" t="s">
        <v>16</v>
      </c>
      <c r="H303" s="25"/>
      <c r="I303" s="208" t="e">
        <f t="shared" si="45"/>
        <v>#VALUE!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5" customHeight="1" x14ac:dyDescent="0.3">
      <c r="A304" s="8"/>
      <c r="B304" s="220" t="s">
        <v>536</v>
      </c>
      <c r="C304" s="221"/>
      <c r="D304" s="263">
        <v>2</v>
      </c>
      <c r="E304" s="268" t="s">
        <v>537</v>
      </c>
      <c r="F304" s="270">
        <v>810116284092</v>
      </c>
      <c r="G304" s="224" t="s">
        <v>16</v>
      </c>
      <c r="H304" s="279"/>
      <c r="I304" s="208" t="e">
        <f t="shared" si="45"/>
        <v>#VALUE!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x14ac:dyDescent="0.3">
      <c r="A305" s="8"/>
      <c r="B305" s="222"/>
      <c r="C305" s="223"/>
      <c r="D305" s="264"/>
      <c r="E305" s="269"/>
      <c r="F305" s="270"/>
      <c r="G305" s="225"/>
      <c r="H305" s="280"/>
      <c r="I305" s="208">
        <f t="shared" si="45"/>
        <v>0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5" customHeight="1" x14ac:dyDescent="0.3">
      <c r="A306" s="20"/>
      <c r="B306" s="224"/>
      <c r="C306" s="29" t="s">
        <v>538</v>
      </c>
      <c r="D306" s="217" t="s">
        <v>495</v>
      </c>
      <c r="E306" s="131" t="s">
        <v>539</v>
      </c>
      <c r="F306" s="139">
        <v>810116282814</v>
      </c>
      <c r="G306" s="284" t="s">
        <v>497</v>
      </c>
      <c r="H306" s="285"/>
      <c r="I306" s="28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x14ac:dyDescent="0.3">
      <c r="A307" s="20"/>
      <c r="B307" s="257"/>
      <c r="C307" s="29" t="s">
        <v>540</v>
      </c>
      <c r="D307" s="218"/>
      <c r="E307" s="131" t="s">
        <v>541</v>
      </c>
      <c r="F307" s="139">
        <v>810116282821</v>
      </c>
      <c r="G307" s="287"/>
      <c r="H307" s="288"/>
      <c r="I307" s="28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x14ac:dyDescent="0.3">
      <c r="A308" s="20"/>
      <c r="B308" s="257"/>
      <c r="C308" s="29" t="s">
        <v>542</v>
      </c>
      <c r="D308" s="218"/>
      <c r="E308" s="131" t="s">
        <v>543</v>
      </c>
      <c r="F308" s="139">
        <v>810116282838</v>
      </c>
      <c r="G308" s="287"/>
      <c r="H308" s="288"/>
      <c r="I308" s="289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x14ac:dyDescent="0.3">
      <c r="A309" s="20"/>
      <c r="B309" s="225"/>
      <c r="C309" s="29" t="s">
        <v>544</v>
      </c>
      <c r="D309" s="245"/>
      <c r="E309" s="131" t="s">
        <v>545</v>
      </c>
      <c r="F309" s="139">
        <v>810116282845</v>
      </c>
      <c r="G309" s="290"/>
      <c r="H309" s="291"/>
      <c r="I309" s="29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x14ac:dyDescent="0.3">
      <c r="A310" s="20"/>
      <c r="B310" s="262" t="s">
        <v>546</v>
      </c>
      <c r="C310" s="244"/>
      <c r="D310" s="72">
        <v>1</v>
      </c>
      <c r="E310" s="133" t="s">
        <v>547</v>
      </c>
      <c r="F310" s="17">
        <v>810116282791</v>
      </c>
      <c r="G310" s="107">
        <v>15</v>
      </c>
      <c r="H310" s="47"/>
      <c r="I310" s="208">
        <f t="shared" ref="I310:I312" si="46">G310*H310</f>
        <v>0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5" customHeight="1" x14ac:dyDescent="0.3">
      <c r="A311" s="20"/>
      <c r="B311" s="220" t="s">
        <v>548</v>
      </c>
      <c r="C311" s="221"/>
      <c r="D311" s="224">
        <v>2</v>
      </c>
      <c r="E311" s="226" t="s">
        <v>549</v>
      </c>
      <c r="F311" s="334">
        <v>810116283224</v>
      </c>
      <c r="G311" s="230" t="s">
        <v>16</v>
      </c>
      <c r="H311" s="232"/>
      <c r="I311" s="208" t="e">
        <f t="shared" si="46"/>
        <v>#VALUE!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x14ac:dyDescent="0.3">
      <c r="A312" s="20"/>
      <c r="B312" s="222"/>
      <c r="C312" s="223"/>
      <c r="D312" s="225"/>
      <c r="E312" s="227"/>
      <c r="F312" s="334"/>
      <c r="G312" s="231"/>
      <c r="H312" s="233"/>
      <c r="I312" s="208">
        <f t="shared" si="46"/>
        <v>0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5" customHeight="1" x14ac:dyDescent="0.3">
      <c r="A313" s="20"/>
      <c r="B313" s="224"/>
      <c r="C313" s="79" t="s">
        <v>550</v>
      </c>
      <c r="D313" s="217" t="s">
        <v>495</v>
      </c>
      <c r="E313" s="112" t="s">
        <v>551</v>
      </c>
      <c r="F313" s="163">
        <v>810116282418</v>
      </c>
      <c r="G313" s="234" t="s">
        <v>497</v>
      </c>
      <c r="H313" s="235"/>
      <c r="I313" s="23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x14ac:dyDescent="0.3">
      <c r="A314" s="20"/>
      <c r="B314" s="257"/>
      <c r="C314" s="71" t="s">
        <v>552</v>
      </c>
      <c r="D314" s="218"/>
      <c r="E314" s="78" t="s">
        <v>553</v>
      </c>
      <c r="F314" s="74">
        <v>810116282401</v>
      </c>
      <c r="G314" s="237"/>
      <c r="H314" s="238"/>
      <c r="I314" s="239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x14ac:dyDescent="0.3">
      <c r="A315" s="20"/>
      <c r="B315" s="257"/>
      <c r="C315" s="69" t="s">
        <v>554</v>
      </c>
      <c r="D315" s="218"/>
      <c r="E315" s="75" t="s">
        <v>555</v>
      </c>
      <c r="F315" s="164">
        <v>810116282425</v>
      </c>
      <c r="G315" s="237"/>
      <c r="H315" s="238"/>
      <c r="I315" s="239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x14ac:dyDescent="0.3">
      <c r="A316" s="20"/>
      <c r="B316" s="225"/>
      <c r="C316" s="69" t="s">
        <v>556</v>
      </c>
      <c r="D316" s="245"/>
      <c r="E316" s="75" t="s">
        <v>557</v>
      </c>
      <c r="F316" s="74">
        <v>810116282432</v>
      </c>
      <c r="G316" s="276"/>
      <c r="H316" s="277"/>
      <c r="I316" s="27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x14ac:dyDescent="0.3">
      <c r="A317" s="8"/>
      <c r="B317" s="243" t="s">
        <v>558</v>
      </c>
      <c r="C317" s="244"/>
      <c r="D317" s="110">
        <v>1</v>
      </c>
      <c r="E317" s="18" t="s">
        <v>559</v>
      </c>
      <c r="F317" s="119">
        <v>810116282449</v>
      </c>
      <c r="G317" s="121" t="s">
        <v>16</v>
      </c>
      <c r="H317" s="58"/>
      <c r="I317" s="208" t="e">
        <f t="shared" ref="I317:I319" si="47">G317*H317</f>
        <v>#VALUE!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5" customHeight="1" x14ac:dyDescent="0.3">
      <c r="A318" s="8"/>
      <c r="B318" s="220" t="s">
        <v>560</v>
      </c>
      <c r="C318" s="221"/>
      <c r="D318" s="224">
        <v>2</v>
      </c>
      <c r="E318" s="226" t="s">
        <v>561</v>
      </c>
      <c r="F318" s="331">
        <v>810116284023</v>
      </c>
      <c r="G318" s="230" t="s">
        <v>16</v>
      </c>
      <c r="H318" s="232"/>
      <c r="I318" s="208" t="e">
        <f t="shared" si="47"/>
        <v>#VALUE!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x14ac:dyDescent="0.3">
      <c r="A319" s="8"/>
      <c r="B319" s="222"/>
      <c r="C319" s="223"/>
      <c r="D319" s="225"/>
      <c r="E319" s="227"/>
      <c r="F319" s="332"/>
      <c r="G319" s="231"/>
      <c r="H319" s="233"/>
      <c r="I319" s="208">
        <f t="shared" si="47"/>
        <v>0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5" customHeight="1" x14ac:dyDescent="0.3">
      <c r="A320" s="8"/>
      <c r="B320" s="224"/>
      <c r="C320" s="122" t="s">
        <v>562</v>
      </c>
      <c r="D320" s="342" t="s">
        <v>495</v>
      </c>
      <c r="E320" s="43" t="s">
        <v>563</v>
      </c>
      <c r="F320" s="14">
        <v>810116282524</v>
      </c>
      <c r="G320" s="234" t="s">
        <v>497</v>
      </c>
      <c r="H320" s="235"/>
      <c r="I320" s="23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x14ac:dyDescent="0.3">
      <c r="A321" s="8"/>
      <c r="B321" s="257"/>
      <c r="C321" s="122" t="s">
        <v>564</v>
      </c>
      <c r="D321" s="343"/>
      <c r="E321" s="43" t="s">
        <v>565</v>
      </c>
      <c r="F321" s="14">
        <v>810116282494</v>
      </c>
      <c r="G321" s="237"/>
      <c r="H321" s="238"/>
      <c r="I321" s="239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x14ac:dyDescent="0.3">
      <c r="A322" s="8"/>
      <c r="B322" s="257"/>
      <c r="C322" s="122" t="s">
        <v>566</v>
      </c>
      <c r="D322" s="343"/>
      <c r="E322" s="43" t="s">
        <v>567</v>
      </c>
      <c r="F322" s="14">
        <v>810116282500</v>
      </c>
      <c r="G322" s="237"/>
      <c r="H322" s="238"/>
      <c r="I322" s="239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x14ac:dyDescent="0.3">
      <c r="A323" s="8"/>
      <c r="B323" s="225"/>
      <c r="C323" s="124" t="s">
        <v>568</v>
      </c>
      <c r="D323" s="344"/>
      <c r="E323" s="43" t="s">
        <v>569</v>
      </c>
      <c r="F323" s="14">
        <v>810116282517</v>
      </c>
      <c r="G323" s="276"/>
      <c r="H323" s="277"/>
      <c r="I323" s="27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x14ac:dyDescent="0.3">
      <c r="A324" s="8"/>
      <c r="B324" s="271" t="s">
        <v>570</v>
      </c>
      <c r="C324" s="272"/>
      <c r="D324" s="130">
        <v>2</v>
      </c>
      <c r="E324" s="43" t="s">
        <v>571</v>
      </c>
      <c r="F324" s="14">
        <v>810116281442</v>
      </c>
      <c r="G324" s="15">
        <v>12.5</v>
      </c>
      <c r="H324" s="16"/>
      <c r="I324" s="208">
        <f t="shared" ref="I324:I328" si="48">G324*H324</f>
        <v>0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x14ac:dyDescent="0.3">
      <c r="A325" s="8"/>
      <c r="B325" s="271" t="s">
        <v>572</v>
      </c>
      <c r="C325" s="272"/>
      <c r="D325" s="130">
        <v>2</v>
      </c>
      <c r="E325" s="43" t="s">
        <v>573</v>
      </c>
      <c r="F325" s="14">
        <v>810116282784</v>
      </c>
      <c r="G325" s="15">
        <v>15</v>
      </c>
      <c r="H325" s="16"/>
      <c r="I325" s="208">
        <f t="shared" si="48"/>
        <v>0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x14ac:dyDescent="0.3">
      <c r="A326" s="20"/>
      <c r="B326" s="337" t="s">
        <v>574</v>
      </c>
      <c r="C326" s="338"/>
      <c r="D326" s="82">
        <v>2</v>
      </c>
      <c r="E326" s="45" t="s">
        <v>575</v>
      </c>
      <c r="F326" s="14">
        <v>810116280872</v>
      </c>
      <c r="G326" s="15">
        <v>12</v>
      </c>
      <c r="H326" s="16"/>
      <c r="I326" s="208">
        <f t="shared" si="48"/>
        <v>0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5" customHeight="1" x14ac:dyDescent="0.3">
      <c r="A327" s="20"/>
      <c r="B327" s="220" t="s">
        <v>576</v>
      </c>
      <c r="C327" s="221"/>
      <c r="D327" s="224">
        <v>2</v>
      </c>
      <c r="E327" s="226" t="s">
        <v>577</v>
      </c>
      <c r="F327" s="228">
        <v>810116284047</v>
      </c>
      <c r="G327" s="230" t="s">
        <v>16</v>
      </c>
      <c r="H327" s="232"/>
      <c r="I327" s="208" t="e">
        <f t="shared" si="48"/>
        <v>#VALUE!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x14ac:dyDescent="0.3">
      <c r="A328" s="20"/>
      <c r="B328" s="222"/>
      <c r="C328" s="223"/>
      <c r="D328" s="225"/>
      <c r="E328" s="227"/>
      <c r="F328" s="229"/>
      <c r="G328" s="231"/>
      <c r="H328" s="233"/>
      <c r="I328" s="208">
        <f t="shared" si="48"/>
        <v>0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5" customHeight="1" x14ac:dyDescent="0.3">
      <c r="A329" s="20"/>
      <c r="B329" s="224"/>
      <c r="C329" s="126" t="s">
        <v>578</v>
      </c>
      <c r="D329" s="217" t="s">
        <v>495</v>
      </c>
      <c r="E329" s="148" t="s">
        <v>579</v>
      </c>
      <c r="F329" s="150">
        <v>810116281671</v>
      </c>
      <c r="G329" s="234" t="s">
        <v>497</v>
      </c>
      <c r="H329" s="235"/>
      <c r="I329" s="23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x14ac:dyDescent="0.3">
      <c r="A330" s="20"/>
      <c r="B330" s="257"/>
      <c r="C330" s="126" t="s">
        <v>580</v>
      </c>
      <c r="D330" s="218"/>
      <c r="E330" s="91" t="s">
        <v>581</v>
      </c>
      <c r="F330" s="150">
        <v>810116281695</v>
      </c>
      <c r="G330" s="237"/>
      <c r="H330" s="238"/>
      <c r="I330" s="239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x14ac:dyDescent="0.3">
      <c r="A331" s="20"/>
      <c r="B331" s="257"/>
      <c r="C331" s="126" t="s">
        <v>582</v>
      </c>
      <c r="D331" s="218"/>
      <c r="E331" s="49" t="s">
        <v>583</v>
      </c>
      <c r="F331" s="151">
        <v>810116281688</v>
      </c>
      <c r="G331" s="237"/>
      <c r="H331" s="238"/>
      <c r="I331" s="239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x14ac:dyDescent="0.3">
      <c r="A332" s="5"/>
      <c r="B332" s="258"/>
      <c r="C332" s="153" t="s">
        <v>584</v>
      </c>
      <c r="D332" s="219"/>
      <c r="E332" s="149" t="s">
        <v>585</v>
      </c>
      <c r="F332" s="152">
        <v>810116281701</v>
      </c>
      <c r="G332" s="240"/>
      <c r="H332" s="241"/>
      <c r="I332" s="24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x14ac:dyDescent="0.3">
      <c r="A333" s="211" t="s">
        <v>586</v>
      </c>
      <c r="B333" s="211"/>
      <c r="C333" s="211"/>
      <c r="D333" s="211"/>
      <c r="E333" s="211"/>
      <c r="F333" s="211"/>
      <c r="G333" s="211"/>
      <c r="H333" s="211"/>
      <c r="I333" s="21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5" thickBot="1" x14ac:dyDescent="0.35">
      <c r="A334" s="5"/>
      <c r="B334" s="213" t="s">
        <v>587</v>
      </c>
      <c r="C334" s="256"/>
      <c r="D334" s="185">
        <v>4</v>
      </c>
      <c r="E334" s="26" t="s">
        <v>588</v>
      </c>
      <c r="F334" s="30">
        <v>810116281305</v>
      </c>
      <c r="G334" s="31">
        <v>51.5</v>
      </c>
      <c r="H334" s="19"/>
      <c r="I334" s="208">
        <f t="shared" ref="I334" si="49">G334*H334</f>
        <v>0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x14ac:dyDescent="0.3">
      <c r="A335" s="211" t="s">
        <v>589</v>
      </c>
      <c r="B335" s="211"/>
      <c r="C335" s="211"/>
      <c r="D335" s="211"/>
      <c r="E335" s="211"/>
      <c r="F335" s="211"/>
      <c r="G335" s="211"/>
      <c r="H335" s="211"/>
      <c r="I335" s="21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5" customHeight="1" x14ac:dyDescent="0.3">
      <c r="A336" s="40"/>
      <c r="B336" s="273" t="s">
        <v>590</v>
      </c>
      <c r="C336" s="274"/>
      <c r="D336" s="130">
        <v>8</v>
      </c>
      <c r="E336" s="49" t="s">
        <v>591</v>
      </c>
      <c r="F336" s="14">
        <v>810116283750</v>
      </c>
      <c r="G336" s="23" t="s">
        <v>16</v>
      </c>
      <c r="H336" s="16"/>
      <c r="I336" s="208" t="e">
        <f t="shared" ref="I336:I339" si="50">G336*H336</f>
        <v>#VALUE!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5" customHeight="1" x14ac:dyDescent="0.3">
      <c r="A337" s="40"/>
      <c r="B337" s="273" t="s">
        <v>592</v>
      </c>
      <c r="C337" s="274"/>
      <c r="D337" s="176">
        <v>8</v>
      </c>
      <c r="E337" s="43" t="s">
        <v>593</v>
      </c>
      <c r="F337" s="14">
        <v>810116283767</v>
      </c>
      <c r="G337" s="23" t="s">
        <v>16</v>
      </c>
      <c r="H337" s="16"/>
      <c r="I337" s="208" t="e">
        <f t="shared" si="50"/>
        <v>#VALUE!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x14ac:dyDescent="0.3">
      <c r="A338" s="20"/>
      <c r="B338" s="243" t="s">
        <v>594</v>
      </c>
      <c r="C338" s="244"/>
      <c r="D338" s="82">
        <v>8</v>
      </c>
      <c r="E338" s="37" t="s">
        <v>595</v>
      </c>
      <c r="F338" s="14">
        <v>810116283774</v>
      </c>
      <c r="G338" s="135" t="s">
        <v>16</v>
      </c>
      <c r="H338" s="25"/>
      <c r="I338" s="208" t="e">
        <f t="shared" si="50"/>
        <v>#VALUE!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5.9" customHeight="1" x14ac:dyDescent="0.3">
      <c r="A339" s="40"/>
      <c r="B339" s="215" t="s">
        <v>596</v>
      </c>
      <c r="C339" s="216"/>
      <c r="D339" s="56">
        <v>8</v>
      </c>
      <c r="E339" s="136" t="s">
        <v>597</v>
      </c>
      <c r="F339" s="14">
        <v>810116283781</v>
      </c>
      <c r="G339" s="24" t="s">
        <v>16</v>
      </c>
      <c r="H339" s="25"/>
      <c r="I339" s="208" t="e">
        <f t="shared" si="50"/>
        <v>#VALUE!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x14ac:dyDescent="0.3">
      <c r="A340" s="211" t="s">
        <v>598</v>
      </c>
      <c r="B340" s="211"/>
      <c r="C340" s="211"/>
      <c r="D340" s="211"/>
      <c r="E340" s="211"/>
      <c r="F340" s="211"/>
      <c r="G340" s="211"/>
      <c r="H340" s="211"/>
      <c r="I340" s="21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x14ac:dyDescent="0.3">
      <c r="A341" s="8"/>
      <c r="B341" s="243" t="s">
        <v>599</v>
      </c>
      <c r="C341" s="244"/>
      <c r="D341" s="56">
        <v>6</v>
      </c>
      <c r="E341" s="56" t="s">
        <v>600</v>
      </c>
      <c r="F341" s="150">
        <v>810116283897</v>
      </c>
      <c r="G341" s="23">
        <v>6</v>
      </c>
      <c r="H341" s="67"/>
      <c r="I341" s="208">
        <f t="shared" ref="I341:I360" si="51">G341*H341</f>
        <v>0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x14ac:dyDescent="0.3">
      <c r="A342" s="8"/>
      <c r="B342" s="243" t="s">
        <v>601</v>
      </c>
      <c r="C342" s="244"/>
      <c r="D342" s="56">
        <v>6</v>
      </c>
      <c r="E342" s="56" t="s">
        <v>602</v>
      </c>
      <c r="F342" s="14">
        <v>810116283903</v>
      </c>
      <c r="G342" s="57">
        <v>6</v>
      </c>
      <c r="H342" s="54"/>
      <c r="I342" s="208">
        <f t="shared" si="51"/>
        <v>0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x14ac:dyDescent="0.3">
      <c r="A343" s="8"/>
      <c r="B343" s="243" t="s">
        <v>603</v>
      </c>
      <c r="C343" s="244"/>
      <c r="D343" s="56">
        <v>6</v>
      </c>
      <c r="E343" s="56" t="s">
        <v>604</v>
      </c>
      <c r="F343" s="14">
        <v>810116283910</v>
      </c>
      <c r="G343" s="57">
        <v>6</v>
      </c>
      <c r="H343" s="54"/>
      <c r="I343" s="208">
        <f t="shared" si="51"/>
        <v>0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x14ac:dyDescent="0.3">
      <c r="A344" s="8"/>
      <c r="B344" s="243" t="s">
        <v>605</v>
      </c>
      <c r="C344" s="244"/>
      <c r="D344" s="56">
        <v>6</v>
      </c>
      <c r="E344" s="56" t="s">
        <v>606</v>
      </c>
      <c r="F344" s="14">
        <v>810116283927</v>
      </c>
      <c r="G344" s="57">
        <v>6</v>
      </c>
      <c r="H344" s="54"/>
      <c r="I344" s="208">
        <f t="shared" si="51"/>
        <v>0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x14ac:dyDescent="0.3">
      <c r="A345" s="8"/>
      <c r="B345" s="243" t="s">
        <v>607</v>
      </c>
      <c r="C345" s="244"/>
      <c r="D345" s="56">
        <v>6</v>
      </c>
      <c r="E345" s="56" t="s">
        <v>608</v>
      </c>
      <c r="F345" s="14">
        <v>811501034216</v>
      </c>
      <c r="G345" s="57">
        <v>6</v>
      </c>
      <c r="H345" s="54"/>
      <c r="I345" s="208">
        <f t="shared" si="51"/>
        <v>0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x14ac:dyDescent="0.3">
      <c r="A346" s="8"/>
      <c r="B346" s="243" t="s">
        <v>609</v>
      </c>
      <c r="C346" s="244"/>
      <c r="D346" s="56">
        <v>6</v>
      </c>
      <c r="E346" s="56" t="s">
        <v>610</v>
      </c>
      <c r="F346" s="14">
        <v>811501034247</v>
      </c>
      <c r="G346" s="57">
        <v>6</v>
      </c>
      <c r="H346" s="54"/>
      <c r="I346" s="208">
        <f t="shared" si="51"/>
        <v>0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x14ac:dyDescent="0.3">
      <c r="A347" s="8"/>
      <c r="B347" s="243" t="s">
        <v>611</v>
      </c>
      <c r="C347" s="244"/>
      <c r="D347" s="56">
        <v>6</v>
      </c>
      <c r="E347" s="56" t="s">
        <v>612</v>
      </c>
      <c r="F347" s="14">
        <v>811501034254</v>
      </c>
      <c r="G347" s="57">
        <v>6</v>
      </c>
      <c r="H347" s="54"/>
      <c r="I347" s="208">
        <f t="shared" si="51"/>
        <v>0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x14ac:dyDescent="0.3">
      <c r="A348" s="8"/>
      <c r="B348" s="243" t="s">
        <v>613</v>
      </c>
      <c r="C348" s="244"/>
      <c r="D348" s="56">
        <v>6</v>
      </c>
      <c r="E348" s="56" t="s">
        <v>614</v>
      </c>
      <c r="F348" s="14">
        <v>811501034223</v>
      </c>
      <c r="G348" s="57">
        <v>6</v>
      </c>
      <c r="H348" s="54"/>
      <c r="I348" s="208">
        <f t="shared" si="51"/>
        <v>0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x14ac:dyDescent="0.3">
      <c r="A349" s="8"/>
      <c r="B349" s="243" t="s">
        <v>615</v>
      </c>
      <c r="C349" s="244"/>
      <c r="D349" s="56">
        <v>6</v>
      </c>
      <c r="E349" s="56" t="s">
        <v>616</v>
      </c>
      <c r="F349" s="14">
        <v>811501034230</v>
      </c>
      <c r="G349" s="57">
        <v>6</v>
      </c>
      <c r="H349" s="54"/>
      <c r="I349" s="208">
        <f t="shared" si="51"/>
        <v>0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x14ac:dyDescent="0.3">
      <c r="A350" s="8"/>
      <c r="B350" s="243" t="s">
        <v>617</v>
      </c>
      <c r="C350" s="244"/>
      <c r="D350" s="56">
        <v>6</v>
      </c>
      <c r="E350" s="56" t="s">
        <v>618</v>
      </c>
      <c r="F350" s="14">
        <v>810116284054</v>
      </c>
      <c r="G350" s="57">
        <v>6</v>
      </c>
      <c r="H350" s="54"/>
      <c r="I350" s="208">
        <f t="shared" si="51"/>
        <v>0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x14ac:dyDescent="0.3">
      <c r="A351" s="20"/>
      <c r="B351" s="243" t="s">
        <v>619</v>
      </c>
      <c r="C351" s="244"/>
      <c r="D351" s="110">
        <v>6</v>
      </c>
      <c r="E351" s="56" t="s">
        <v>620</v>
      </c>
      <c r="F351" s="119">
        <v>810116281947</v>
      </c>
      <c r="G351" s="57">
        <v>6</v>
      </c>
      <c r="H351" s="55"/>
      <c r="I351" s="208">
        <f t="shared" si="51"/>
        <v>0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x14ac:dyDescent="0.3">
      <c r="A352" s="20"/>
      <c r="B352" s="243" t="s">
        <v>621</v>
      </c>
      <c r="C352" s="244"/>
      <c r="D352" s="56">
        <v>6</v>
      </c>
      <c r="E352" s="56" t="s">
        <v>622</v>
      </c>
      <c r="F352" s="14">
        <v>810116281961</v>
      </c>
      <c r="G352" s="32">
        <v>6</v>
      </c>
      <c r="H352" s="16"/>
      <c r="I352" s="208">
        <f t="shared" si="51"/>
        <v>0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x14ac:dyDescent="0.3">
      <c r="A353" s="20"/>
      <c r="B353" s="243" t="s">
        <v>623</v>
      </c>
      <c r="C353" s="244"/>
      <c r="D353" s="82">
        <v>6</v>
      </c>
      <c r="E353" s="56" t="s">
        <v>624</v>
      </c>
      <c r="F353" s="159">
        <v>810116281985</v>
      </c>
      <c r="G353" s="23">
        <v>6</v>
      </c>
      <c r="H353" s="25"/>
      <c r="I353" s="208">
        <f t="shared" si="51"/>
        <v>0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x14ac:dyDescent="0.3">
      <c r="A354" s="20"/>
      <c r="B354" s="243" t="s">
        <v>625</v>
      </c>
      <c r="C354" s="244"/>
      <c r="D354" s="56">
        <v>6</v>
      </c>
      <c r="E354" s="43" t="s">
        <v>626</v>
      </c>
      <c r="F354" s="150">
        <v>810116283798</v>
      </c>
      <c r="G354" s="23">
        <v>6</v>
      </c>
      <c r="H354" s="147"/>
      <c r="I354" s="208">
        <f t="shared" si="51"/>
        <v>0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x14ac:dyDescent="0.3">
      <c r="A355" s="20"/>
      <c r="B355" s="243" t="s">
        <v>627</v>
      </c>
      <c r="C355" s="244"/>
      <c r="D355" s="56">
        <v>6</v>
      </c>
      <c r="E355" s="43" t="s">
        <v>628</v>
      </c>
      <c r="F355" s="14">
        <v>810116284061</v>
      </c>
      <c r="G355" s="57">
        <v>6</v>
      </c>
      <c r="H355" s="137"/>
      <c r="I355" s="208">
        <f t="shared" si="51"/>
        <v>0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x14ac:dyDescent="0.3">
      <c r="A356" s="20"/>
      <c r="B356" s="243" t="s">
        <v>629</v>
      </c>
      <c r="C356" s="244"/>
      <c r="D356" s="56">
        <v>6</v>
      </c>
      <c r="E356" s="43" t="s">
        <v>630</v>
      </c>
      <c r="F356" s="14">
        <v>810116284078</v>
      </c>
      <c r="G356" s="57">
        <v>6</v>
      </c>
      <c r="H356" s="137"/>
      <c r="I356" s="208">
        <f t="shared" si="51"/>
        <v>0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x14ac:dyDescent="0.3">
      <c r="A357" s="20"/>
      <c r="B357" s="253" t="s">
        <v>631</v>
      </c>
      <c r="C357" s="254"/>
      <c r="D357" s="82">
        <v>6</v>
      </c>
      <c r="E357" s="45" t="s">
        <v>632</v>
      </c>
      <c r="F357" s="92">
        <v>810116283811</v>
      </c>
      <c r="G357" s="109">
        <v>6</v>
      </c>
      <c r="H357" s="168"/>
      <c r="I357" s="208">
        <f t="shared" si="51"/>
        <v>0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5.9" customHeight="1" x14ac:dyDescent="0.3">
      <c r="A358" s="20"/>
      <c r="B358" s="255" t="s">
        <v>633</v>
      </c>
      <c r="C358" s="255"/>
      <c r="D358" s="82">
        <v>6</v>
      </c>
      <c r="E358" s="45" t="s">
        <v>634</v>
      </c>
      <c r="F358" s="92">
        <v>810116283828</v>
      </c>
      <c r="G358" s="32">
        <v>6</v>
      </c>
      <c r="H358" s="168"/>
      <c r="I358" s="208">
        <f t="shared" si="51"/>
        <v>0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5.9" customHeight="1" x14ac:dyDescent="0.3">
      <c r="A359" s="20"/>
      <c r="B359" s="243" t="s">
        <v>635</v>
      </c>
      <c r="C359" s="244"/>
      <c r="D359" s="56">
        <v>6</v>
      </c>
      <c r="E359" s="43" t="s">
        <v>636</v>
      </c>
      <c r="F359" s="14">
        <v>810116284160</v>
      </c>
      <c r="G359" s="23">
        <v>6</v>
      </c>
      <c r="H359" s="137"/>
      <c r="I359" s="208">
        <f t="shared" si="51"/>
        <v>0</v>
      </c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5.9" customHeight="1" thickBot="1" x14ac:dyDescent="0.35">
      <c r="A360" s="20"/>
      <c r="B360" s="213" t="s">
        <v>637</v>
      </c>
      <c r="C360" s="214"/>
      <c r="D360" s="83">
        <v>6</v>
      </c>
      <c r="E360" s="10" t="s">
        <v>638</v>
      </c>
      <c r="F360" s="11">
        <v>810116284177</v>
      </c>
      <c r="G360" s="41">
        <v>6</v>
      </c>
      <c r="H360" s="138"/>
      <c r="I360" s="209">
        <f t="shared" si="51"/>
        <v>0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x14ac:dyDescent="0.3">
      <c r="A361" s="211" t="s">
        <v>639</v>
      </c>
      <c r="B361" s="212"/>
      <c r="C361" s="212"/>
      <c r="D361" s="212"/>
      <c r="E361" s="212"/>
      <c r="F361" s="212"/>
      <c r="G361" s="212"/>
      <c r="H361" s="212"/>
      <c r="I361" s="21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x14ac:dyDescent="0.3">
      <c r="A362" s="8"/>
      <c r="B362" s="243" t="s">
        <v>640</v>
      </c>
      <c r="C362" s="244"/>
      <c r="D362" s="56">
        <v>6</v>
      </c>
      <c r="E362" s="56" t="s">
        <v>641</v>
      </c>
      <c r="F362" s="14">
        <v>811501034926</v>
      </c>
      <c r="G362" s="23">
        <v>2</v>
      </c>
      <c r="H362" s="54"/>
      <c r="I362" s="208">
        <f t="shared" ref="I362:I374" si="52">G362*H362</f>
        <v>0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x14ac:dyDescent="0.3">
      <c r="A363" s="8"/>
      <c r="B363" s="243" t="s">
        <v>642</v>
      </c>
      <c r="C363" s="244"/>
      <c r="D363" s="56">
        <v>6</v>
      </c>
      <c r="E363" s="56" t="s">
        <v>643</v>
      </c>
      <c r="F363" s="14">
        <v>811501034940</v>
      </c>
      <c r="G363" s="57">
        <v>2</v>
      </c>
      <c r="H363" s="54"/>
      <c r="I363" s="208">
        <f t="shared" si="52"/>
        <v>0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x14ac:dyDescent="0.3">
      <c r="A364" s="8"/>
      <c r="B364" s="243" t="s">
        <v>644</v>
      </c>
      <c r="C364" s="244"/>
      <c r="D364" s="56">
        <v>6</v>
      </c>
      <c r="E364" s="56" t="s">
        <v>645</v>
      </c>
      <c r="F364" s="14">
        <v>811501034933</v>
      </c>
      <c r="G364" s="57">
        <v>2</v>
      </c>
      <c r="H364" s="54"/>
      <c r="I364" s="208">
        <f t="shared" si="52"/>
        <v>0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x14ac:dyDescent="0.3">
      <c r="A365" s="8"/>
      <c r="B365" s="243" t="s">
        <v>646</v>
      </c>
      <c r="C365" s="244"/>
      <c r="D365" s="56">
        <v>6</v>
      </c>
      <c r="E365" s="56" t="s">
        <v>647</v>
      </c>
      <c r="F365" s="14">
        <v>811501034964</v>
      </c>
      <c r="G365" s="57">
        <v>2</v>
      </c>
      <c r="H365" s="54"/>
      <c r="I365" s="208">
        <f t="shared" si="52"/>
        <v>0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x14ac:dyDescent="0.3">
      <c r="A366" s="8"/>
      <c r="B366" s="243" t="s">
        <v>648</v>
      </c>
      <c r="C366" s="244"/>
      <c r="D366" s="56">
        <v>6</v>
      </c>
      <c r="E366" s="56" t="s">
        <v>649</v>
      </c>
      <c r="F366" s="14">
        <v>811501034957</v>
      </c>
      <c r="G366" s="57">
        <v>2</v>
      </c>
      <c r="H366" s="54"/>
      <c r="I366" s="208">
        <f t="shared" si="52"/>
        <v>0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x14ac:dyDescent="0.3">
      <c r="A367" s="20"/>
      <c r="B367" s="243" t="s">
        <v>650</v>
      </c>
      <c r="C367" s="244"/>
      <c r="D367" s="110">
        <v>6</v>
      </c>
      <c r="E367" s="110" t="s">
        <v>651</v>
      </c>
      <c r="F367" s="119">
        <v>810116281992</v>
      </c>
      <c r="G367" s="57">
        <v>2</v>
      </c>
      <c r="H367" s="55"/>
      <c r="I367" s="208">
        <f t="shared" si="52"/>
        <v>0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x14ac:dyDescent="0.3">
      <c r="A368" s="20"/>
      <c r="B368" s="243" t="s">
        <v>652</v>
      </c>
      <c r="C368" s="244"/>
      <c r="D368" s="56">
        <v>6</v>
      </c>
      <c r="E368" s="110" t="s">
        <v>653</v>
      </c>
      <c r="F368" s="14">
        <v>810116282012</v>
      </c>
      <c r="G368" s="32">
        <v>2</v>
      </c>
      <c r="H368" s="16"/>
      <c r="I368" s="208">
        <f t="shared" si="52"/>
        <v>0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x14ac:dyDescent="0.3">
      <c r="A369" s="20"/>
      <c r="B369" s="243" t="s">
        <v>654</v>
      </c>
      <c r="C369" s="244"/>
      <c r="D369" s="82">
        <v>6</v>
      </c>
      <c r="E369" s="110" t="s">
        <v>655</v>
      </c>
      <c r="F369" s="92">
        <v>810116282029</v>
      </c>
      <c r="G369" s="23">
        <v>2</v>
      </c>
      <c r="H369" s="48"/>
      <c r="I369" s="208">
        <f t="shared" si="52"/>
        <v>0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x14ac:dyDescent="0.3">
      <c r="A370" s="20"/>
      <c r="B370" s="243" t="s">
        <v>656</v>
      </c>
      <c r="C370" s="244"/>
      <c r="D370" s="56">
        <v>6</v>
      </c>
      <c r="E370" s="43" t="s">
        <v>657</v>
      </c>
      <c r="F370" s="14">
        <v>810116283835</v>
      </c>
      <c r="G370" s="32">
        <v>2</v>
      </c>
      <c r="H370" s="137"/>
      <c r="I370" s="208">
        <f t="shared" si="52"/>
        <v>0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x14ac:dyDescent="0.3">
      <c r="A371" s="20"/>
      <c r="B371" s="253" t="s">
        <v>658</v>
      </c>
      <c r="C371" s="254"/>
      <c r="D371" s="82">
        <v>6</v>
      </c>
      <c r="E371" s="45" t="s">
        <v>659</v>
      </c>
      <c r="F371" s="159">
        <v>810116283842</v>
      </c>
      <c r="G371" s="32">
        <v>2</v>
      </c>
      <c r="H371" s="169"/>
      <c r="I371" s="208">
        <f t="shared" si="52"/>
        <v>0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5.9" customHeight="1" x14ac:dyDescent="0.3">
      <c r="A372" s="20"/>
      <c r="B372" s="259" t="s">
        <v>660</v>
      </c>
      <c r="C372" s="259"/>
      <c r="D372" s="56">
        <v>6</v>
      </c>
      <c r="E372" s="43" t="s">
        <v>661</v>
      </c>
      <c r="F372" s="14">
        <v>810116283859</v>
      </c>
      <c r="G372" s="23">
        <v>2</v>
      </c>
      <c r="H372" s="137"/>
      <c r="I372" s="208">
        <f t="shared" si="52"/>
        <v>0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5.9" customHeight="1" x14ac:dyDescent="0.3">
      <c r="A373" s="20"/>
      <c r="B373" s="329" t="s">
        <v>662</v>
      </c>
      <c r="C373" s="330"/>
      <c r="D373" s="110">
        <v>6</v>
      </c>
      <c r="E373" s="43" t="s">
        <v>663</v>
      </c>
      <c r="F373" s="119">
        <v>810116284184</v>
      </c>
      <c r="G373" s="57">
        <v>2</v>
      </c>
      <c r="H373" s="154"/>
      <c r="I373" s="208">
        <f t="shared" si="52"/>
        <v>0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5.9" customHeight="1" thickBot="1" x14ac:dyDescent="0.35">
      <c r="A374" s="20"/>
      <c r="B374" s="213" t="s">
        <v>664</v>
      </c>
      <c r="C374" s="214"/>
      <c r="D374" s="83">
        <v>6</v>
      </c>
      <c r="E374" s="43" t="s">
        <v>665</v>
      </c>
      <c r="F374" s="11">
        <v>810116284191</v>
      </c>
      <c r="G374" s="41">
        <v>2</v>
      </c>
      <c r="H374" s="138"/>
      <c r="I374" s="208">
        <f t="shared" si="52"/>
        <v>0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x14ac:dyDescent="0.3">
      <c r="A375" s="211" t="s">
        <v>666</v>
      </c>
      <c r="B375" s="211"/>
      <c r="C375" s="211"/>
      <c r="D375" s="211"/>
      <c r="E375" s="211"/>
      <c r="F375" s="211"/>
      <c r="G375" s="211"/>
      <c r="H375" s="211"/>
      <c r="I375" s="21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x14ac:dyDescent="0.3">
      <c r="A376" s="1"/>
      <c r="B376" s="243" t="s">
        <v>667</v>
      </c>
      <c r="C376" s="244"/>
      <c r="D376" s="56">
        <v>6</v>
      </c>
      <c r="E376" s="43" t="s">
        <v>668</v>
      </c>
      <c r="F376" s="14">
        <v>810116284085</v>
      </c>
      <c r="G376" s="23">
        <v>6</v>
      </c>
      <c r="H376" s="137"/>
      <c r="I376" s="208">
        <f t="shared" ref="I376:I378" si="53">G376*H376</f>
        <v>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x14ac:dyDescent="0.3">
      <c r="A377" s="20"/>
      <c r="B377" s="243" t="s">
        <v>669</v>
      </c>
      <c r="C377" s="244"/>
      <c r="D377" s="110">
        <v>6</v>
      </c>
      <c r="E377" s="18" t="s">
        <v>670</v>
      </c>
      <c r="F377" s="119">
        <v>810116283866</v>
      </c>
      <c r="G377" s="57">
        <v>6</v>
      </c>
      <c r="H377" s="154"/>
      <c r="I377" s="208">
        <f t="shared" si="53"/>
        <v>0</v>
      </c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5" thickBot="1" x14ac:dyDescent="0.35">
      <c r="A378" s="5"/>
      <c r="B378" s="213" t="s">
        <v>671</v>
      </c>
      <c r="C378" s="214"/>
      <c r="D378" s="83">
        <v>6</v>
      </c>
      <c r="E378" s="10" t="s">
        <v>672</v>
      </c>
      <c r="F378" s="11">
        <v>810116283873</v>
      </c>
      <c r="G378" s="41">
        <v>6</v>
      </c>
      <c r="H378" s="138"/>
      <c r="I378" s="208">
        <f t="shared" si="53"/>
        <v>0</v>
      </c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x14ac:dyDescent="0.3">
      <c r="A379" s="211" t="s">
        <v>673</v>
      </c>
      <c r="B379" s="211"/>
      <c r="C379" s="211"/>
      <c r="D379" s="211"/>
      <c r="E379" s="211"/>
      <c r="F379" s="211"/>
      <c r="G379" s="211"/>
      <c r="H379" s="211"/>
      <c r="I379" s="21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x14ac:dyDescent="0.3">
      <c r="A380" s="20"/>
      <c r="B380" s="251" t="s">
        <v>674</v>
      </c>
      <c r="C380" s="252"/>
      <c r="D380" s="82">
        <v>12</v>
      </c>
      <c r="E380" s="43" t="s">
        <v>675</v>
      </c>
      <c r="F380" s="14">
        <v>859182005026</v>
      </c>
      <c r="G380" s="15">
        <v>20</v>
      </c>
      <c r="H380" s="16"/>
      <c r="I380" s="208">
        <f t="shared" ref="I380:I383" si="54">G380*H380</f>
        <v>0</v>
      </c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x14ac:dyDescent="0.3">
      <c r="A381" s="20"/>
      <c r="B381" s="243" t="s">
        <v>676</v>
      </c>
      <c r="C381" s="244"/>
      <c r="D381" s="56">
        <v>6</v>
      </c>
      <c r="E381" s="133" t="s">
        <v>677</v>
      </c>
      <c r="F381" s="17">
        <v>810116283415</v>
      </c>
      <c r="G381" s="24" t="s">
        <v>16</v>
      </c>
      <c r="H381" s="25"/>
      <c r="I381" s="208" t="e">
        <f t="shared" si="54"/>
        <v>#VALUE!</v>
      </c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x14ac:dyDescent="0.3">
      <c r="A382" s="20"/>
      <c r="B382" s="243" t="s">
        <v>678</v>
      </c>
      <c r="C382" s="244"/>
      <c r="D382" s="174" t="s">
        <v>16</v>
      </c>
      <c r="E382" s="120" t="s">
        <v>679</v>
      </c>
      <c r="F382" s="17">
        <v>810116283880</v>
      </c>
      <c r="G382" s="24" t="s">
        <v>16</v>
      </c>
      <c r="H382" s="25"/>
      <c r="I382" s="208" t="e">
        <f t="shared" si="54"/>
        <v>#VALUE!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5" thickBot="1" x14ac:dyDescent="0.35">
      <c r="A383" s="5"/>
      <c r="B383" s="213" t="s">
        <v>680</v>
      </c>
      <c r="C383" s="256"/>
      <c r="D383" s="186">
        <v>6</v>
      </c>
      <c r="E383" s="46" t="s">
        <v>681</v>
      </c>
      <c r="F383" s="30">
        <v>811501039983</v>
      </c>
      <c r="G383" s="31">
        <v>30</v>
      </c>
      <c r="H383" s="19"/>
      <c r="I383" s="208">
        <f t="shared" si="54"/>
        <v>0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x14ac:dyDescent="0.3">
      <c r="A384" s="211" t="s">
        <v>682</v>
      </c>
      <c r="B384" s="211"/>
      <c r="C384" s="211"/>
      <c r="D384" s="211"/>
      <c r="E384" s="211"/>
      <c r="F384" s="211"/>
      <c r="G384" s="211"/>
      <c r="H384" s="211"/>
      <c r="I384" s="211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x14ac:dyDescent="0.3">
      <c r="A385" s="20"/>
      <c r="B385" s="251" t="s">
        <v>683</v>
      </c>
      <c r="C385" s="252"/>
      <c r="D385" s="56">
        <v>6</v>
      </c>
      <c r="E385" s="131" t="s">
        <v>684</v>
      </c>
      <c r="F385" s="27">
        <v>810116281718</v>
      </c>
      <c r="G385" s="15" t="s">
        <v>16</v>
      </c>
      <c r="H385" s="22"/>
      <c r="I385" s="208" t="e">
        <f t="shared" ref="I385:I390" si="55">G385*H385</f>
        <v>#VALUE!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x14ac:dyDescent="0.3">
      <c r="A386" s="20"/>
      <c r="B386" s="243" t="s">
        <v>685</v>
      </c>
      <c r="C386" s="244"/>
      <c r="D386" s="56">
        <v>12</v>
      </c>
      <c r="E386" s="133" t="s">
        <v>686</v>
      </c>
      <c r="F386" s="17">
        <v>811501039334</v>
      </c>
      <c r="G386" s="24" t="s">
        <v>16</v>
      </c>
      <c r="H386" s="25"/>
      <c r="I386" s="208" t="e">
        <f t="shared" si="55"/>
        <v>#VALUE!</v>
      </c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x14ac:dyDescent="0.3">
      <c r="A387" s="20"/>
      <c r="B387" s="243" t="s">
        <v>687</v>
      </c>
      <c r="C387" s="244"/>
      <c r="D387" s="56" t="s">
        <v>16</v>
      </c>
      <c r="E387" s="133" t="s">
        <v>688</v>
      </c>
      <c r="F387" s="17">
        <v>811501039280</v>
      </c>
      <c r="G387" s="24" t="s">
        <v>16</v>
      </c>
      <c r="H387" s="25"/>
      <c r="I387" s="208" t="e">
        <f t="shared" si="55"/>
        <v>#VALUE!</v>
      </c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x14ac:dyDescent="0.3">
      <c r="A388" s="20"/>
      <c r="B388" s="243" t="s">
        <v>689</v>
      </c>
      <c r="C388" s="244"/>
      <c r="D388" s="56">
        <v>6</v>
      </c>
      <c r="E388" s="133" t="s">
        <v>690</v>
      </c>
      <c r="F388" s="17">
        <v>810116281343</v>
      </c>
      <c r="G388" s="24">
        <v>30</v>
      </c>
      <c r="H388" s="25"/>
      <c r="I388" s="208">
        <f t="shared" si="55"/>
        <v>0</v>
      </c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x14ac:dyDescent="0.3">
      <c r="A389" s="1"/>
      <c r="B389" s="243" t="s">
        <v>691</v>
      </c>
      <c r="C389" s="244"/>
      <c r="D389" s="56">
        <v>50</v>
      </c>
      <c r="E389" s="133" t="s">
        <v>692</v>
      </c>
      <c r="F389" s="17">
        <v>810116282043</v>
      </c>
      <c r="G389" s="24" t="s">
        <v>16</v>
      </c>
      <c r="H389" s="25"/>
      <c r="I389" s="208" t="e">
        <f t="shared" si="55"/>
        <v>#VALUE!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5.9" customHeight="1" thickBot="1" x14ac:dyDescent="0.35">
      <c r="A390" s="5"/>
      <c r="B390" s="213" t="s">
        <v>693</v>
      </c>
      <c r="C390" s="256"/>
      <c r="D390" s="186">
        <v>6</v>
      </c>
      <c r="E390" s="26" t="s">
        <v>694</v>
      </c>
      <c r="F390" s="30">
        <v>810116281480</v>
      </c>
      <c r="G390" s="31" t="s">
        <v>16</v>
      </c>
      <c r="H390" s="19"/>
      <c r="I390" s="208" t="e">
        <f t="shared" si="55"/>
        <v>#VALUE!</v>
      </c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x14ac:dyDescent="0.3">
      <c r="A391" s="211" t="s">
        <v>695</v>
      </c>
      <c r="B391" s="211"/>
      <c r="C391" s="211"/>
      <c r="D391" s="211"/>
      <c r="E391" s="211"/>
      <c r="F391" s="211"/>
      <c r="G391" s="211"/>
      <c r="H391" s="211"/>
      <c r="I391" s="211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5" thickBot="1" x14ac:dyDescent="0.35">
      <c r="A392" s="5"/>
      <c r="B392" s="213" t="s">
        <v>696</v>
      </c>
      <c r="C392" s="256"/>
      <c r="D392" s="185">
        <v>4</v>
      </c>
      <c r="E392" s="26" t="s">
        <v>697</v>
      </c>
      <c r="F392" s="30">
        <v>810116282760</v>
      </c>
      <c r="G392" s="31">
        <v>12.5</v>
      </c>
      <c r="H392" s="19"/>
      <c r="I392" s="208">
        <f t="shared" ref="I392" si="56">G392*H392</f>
        <v>0</v>
      </c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x14ac:dyDescent="0.3">
      <c r="A393" s="211" t="s">
        <v>698</v>
      </c>
      <c r="B393" s="211"/>
      <c r="C393" s="211"/>
      <c r="D393" s="211"/>
      <c r="E393" s="211"/>
      <c r="F393" s="211"/>
      <c r="G393" s="211"/>
      <c r="H393" s="211"/>
      <c r="I393" s="211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x14ac:dyDescent="0.3">
      <c r="A394" s="20"/>
      <c r="B394" s="243" t="s">
        <v>699</v>
      </c>
      <c r="C394" s="244"/>
      <c r="D394" s="56">
        <v>6</v>
      </c>
      <c r="E394" s="56" t="s">
        <v>700</v>
      </c>
      <c r="F394" s="14">
        <v>810116281831</v>
      </c>
      <c r="G394" s="23">
        <v>20</v>
      </c>
      <c r="H394" s="16"/>
      <c r="I394" s="208">
        <f t="shared" ref="I394:I401" si="57">G394*H394</f>
        <v>0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x14ac:dyDescent="0.3">
      <c r="A395" s="8"/>
      <c r="B395" s="243" t="s">
        <v>701</v>
      </c>
      <c r="C395" s="244"/>
      <c r="D395" s="56">
        <v>6</v>
      </c>
      <c r="E395" s="43" t="s">
        <v>702</v>
      </c>
      <c r="F395" s="14">
        <v>810116280919</v>
      </c>
      <c r="G395" s="15">
        <v>10</v>
      </c>
      <c r="H395" s="94"/>
      <c r="I395" s="208">
        <f t="shared" si="57"/>
        <v>0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x14ac:dyDescent="0.3">
      <c r="A396" s="8"/>
      <c r="B396" s="243" t="s">
        <v>703</v>
      </c>
      <c r="C396" s="244"/>
      <c r="D396" s="189">
        <v>6</v>
      </c>
      <c r="E396" s="18" t="s">
        <v>704</v>
      </c>
      <c r="F396" s="165">
        <v>810116280728</v>
      </c>
      <c r="G396" s="95">
        <v>10</v>
      </c>
      <c r="H396" s="96"/>
      <c r="I396" s="208">
        <f t="shared" si="57"/>
        <v>0</v>
      </c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x14ac:dyDescent="0.3">
      <c r="A397" s="8"/>
      <c r="B397" s="243" t="s">
        <v>705</v>
      </c>
      <c r="C397" s="244"/>
      <c r="D397" s="130">
        <v>6</v>
      </c>
      <c r="E397" s="43" t="s">
        <v>706</v>
      </c>
      <c r="F397" s="150">
        <v>810116280735</v>
      </c>
      <c r="G397" s="97">
        <v>10</v>
      </c>
      <c r="H397" s="29"/>
      <c r="I397" s="208">
        <f t="shared" si="57"/>
        <v>0</v>
      </c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x14ac:dyDescent="0.3">
      <c r="A398" s="8"/>
      <c r="B398" s="243" t="s">
        <v>707</v>
      </c>
      <c r="C398" s="244"/>
      <c r="D398" s="130">
        <v>1</v>
      </c>
      <c r="E398" s="43" t="s">
        <v>708</v>
      </c>
      <c r="F398" s="150">
        <v>810116282234</v>
      </c>
      <c r="G398" s="97">
        <v>5</v>
      </c>
      <c r="H398" s="29"/>
      <c r="I398" s="208">
        <f t="shared" si="57"/>
        <v>0</v>
      </c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x14ac:dyDescent="0.3">
      <c r="A399" s="8"/>
      <c r="B399" s="243" t="s">
        <v>709</v>
      </c>
      <c r="C399" s="244"/>
      <c r="D399" s="130">
        <v>1</v>
      </c>
      <c r="E399" s="43" t="s">
        <v>710</v>
      </c>
      <c r="F399" s="150">
        <v>810116282241</v>
      </c>
      <c r="G399" s="97">
        <v>5</v>
      </c>
      <c r="H399" s="29"/>
      <c r="I399" s="208">
        <f t="shared" si="57"/>
        <v>0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x14ac:dyDescent="0.3">
      <c r="A400" s="8"/>
      <c r="B400" s="243" t="s">
        <v>711</v>
      </c>
      <c r="C400" s="244"/>
      <c r="D400" s="130">
        <v>1</v>
      </c>
      <c r="E400" s="43" t="s">
        <v>712</v>
      </c>
      <c r="F400" s="150">
        <v>810116282258</v>
      </c>
      <c r="G400" s="97">
        <v>5</v>
      </c>
      <c r="H400" s="29"/>
      <c r="I400" s="208">
        <f t="shared" si="57"/>
        <v>0</v>
      </c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x14ac:dyDescent="0.3">
      <c r="A401" s="36"/>
      <c r="B401" s="213" t="s">
        <v>713</v>
      </c>
      <c r="C401" s="214"/>
      <c r="D401" s="130">
        <v>1</v>
      </c>
      <c r="E401" s="43" t="s">
        <v>714</v>
      </c>
      <c r="F401" s="150">
        <v>810116282166</v>
      </c>
      <c r="G401" s="97">
        <v>5</v>
      </c>
      <c r="H401" s="29"/>
      <c r="I401" s="208">
        <f t="shared" si="57"/>
        <v>0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x14ac:dyDescent="0.3">
      <c r="A402" s="211" t="s">
        <v>715</v>
      </c>
      <c r="B402" s="211"/>
      <c r="C402" s="211"/>
      <c r="D402" s="211"/>
      <c r="E402" s="211"/>
      <c r="F402" s="211"/>
      <c r="G402" s="211"/>
      <c r="H402" s="211"/>
      <c r="I402" s="211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x14ac:dyDescent="0.3">
      <c r="A403" s="20"/>
      <c r="B403" s="251" t="s">
        <v>716</v>
      </c>
      <c r="C403" s="252"/>
      <c r="D403" s="56">
        <v>6</v>
      </c>
      <c r="E403" s="131" t="s">
        <v>717</v>
      </c>
      <c r="F403" s="27">
        <v>810116282111</v>
      </c>
      <c r="G403" s="15" t="s">
        <v>16</v>
      </c>
      <c r="H403" s="22"/>
      <c r="I403" s="208" t="e">
        <f t="shared" ref="I403:I404" si="58">G403*H403</f>
        <v>#VALUE!</v>
      </c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5" thickBot="1" x14ac:dyDescent="0.35">
      <c r="A404" s="5"/>
      <c r="B404" s="213" t="s">
        <v>718</v>
      </c>
      <c r="C404" s="256"/>
      <c r="D404" s="186">
        <v>6</v>
      </c>
      <c r="E404" s="26" t="s">
        <v>719</v>
      </c>
      <c r="F404" s="30">
        <v>810116282104</v>
      </c>
      <c r="G404" s="31" t="s">
        <v>16</v>
      </c>
      <c r="H404" s="19"/>
      <c r="I404" s="208" t="e">
        <f t="shared" si="58"/>
        <v>#VALUE!</v>
      </c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x14ac:dyDescent="0.3">
      <c r="A405" s="211" t="s">
        <v>720</v>
      </c>
      <c r="B405" s="211"/>
      <c r="C405" s="211"/>
      <c r="D405" s="211"/>
      <c r="E405" s="211"/>
      <c r="F405" s="211"/>
      <c r="G405" s="211"/>
      <c r="H405" s="211"/>
      <c r="I405" s="211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5.9" customHeight="1" x14ac:dyDescent="0.3">
      <c r="A406" s="20"/>
      <c r="B406" s="215" t="s">
        <v>721</v>
      </c>
      <c r="C406" s="302"/>
      <c r="D406" s="187">
        <v>1</v>
      </c>
      <c r="E406" s="9" t="s">
        <v>722</v>
      </c>
      <c r="F406" s="27">
        <v>810116282302</v>
      </c>
      <c r="G406" s="15">
        <v>8.5</v>
      </c>
      <c r="H406" s="22"/>
      <c r="I406" s="208">
        <f t="shared" ref="I406" si="59">G406*H406</f>
        <v>0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x14ac:dyDescent="0.3">
      <c r="A407" s="211" t="s">
        <v>723</v>
      </c>
      <c r="B407" s="211"/>
      <c r="C407" s="211"/>
      <c r="D407" s="211"/>
      <c r="E407" s="211"/>
      <c r="F407" s="211"/>
      <c r="G407" s="211"/>
      <c r="H407" s="211"/>
      <c r="I407" s="211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x14ac:dyDescent="0.3">
      <c r="A408" s="1"/>
      <c r="B408" s="243" t="s">
        <v>724</v>
      </c>
      <c r="C408" s="244"/>
      <c r="D408" s="188">
        <v>50</v>
      </c>
      <c r="E408" s="43" t="s">
        <v>725</v>
      </c>
      <c r="F408" s="14">
        <v>810116281213</v>
      </c>
      <c r="G408" s="23">
        <v>7</v>
      </c>
      <c r="H408" s="16"/>
      <c r="I408" s="208">
        <f t="shared" ref="I408:I411" si="60">G408*H408</f>
        <v>0</v>
      </c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x14ac:dyDescent="0.3">
      <c r="A409" s="20"/>
      <c r="B409" s="243" t="s">
        <v>726</v>
      </c>
      <c r="C409" s="244"/>
      <c r="D409" s="188">
        <v>50</v>
      </c>
      <c r="E409" s="91" t="s">
        <v>727</v>
      </c>
      <c r="F409" s="92">
        <v>810116282272</v>
      </c>
      <c r="G409" s="32">
        <v>5</v>
      </c>
      <c r="H409" s="48"/>
      <c r="I409" s="208">
        <f t="shared" si="60"/>
        <v>0</v>
      </c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x14ac:dyDescent="0.3">
      <c r="A410" s="90"/>
      <c r="B410" s="251" t="s">
        <v>728</v>
      </c>
      <c r="C410" s="252"/>
      <c r="D410" s="82">
        <v>50</v>
      </c>
      <c r="E410" s="45" t="s">
        <v>729</v>
      </c>
      <c r="F410" s="92">
        <v>810116283279</v>
      </c>
      <c r="G410" s="93">
        <v>5</v>
      </c>
      <c r="H410" s="48"/>
      <c r="I410" s="208">
        <f t="shared" si="60"/>
        <v>0</v>
      </c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5" thickBot="1" x14ac:dyDescent="0.35">
      <c r="A411" s="5"/>
      <c r="B411" s="215" t="s">
        <v>730</v>
      </c>
      <c r="C411" s="216"/>
      <c r="D411" s="83">
        <v>50</v>
      </c>
      <c r="E411" s="10" t="s">
        <v>731</v>
      </c>
      <c r="F411" s="11">
        <v>810116283316</v>
      </c>
      <c r="G411" s="12">
        <v>5</v>
      </c>
      <c r="H411" s="13"/>
      <c r="I411" s="208">
        <f t="shared" si="60"/>
        <v>0</v>
      </c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x14ac:dyDescent="0.3">
      <c r="A412" s="211" t="s">
        <v>732</v>
      </c>
      <c r="B412" s="211"/>
      <c r="C412" s="211"/>
      <c r="D412" s="211"/>
      <c r="E412" s="211"/>
      <c r="F412" s="211"/>
      <c r="G412" s="211"/>
      <c r="H412" s="211"/>
      <c r="I412" s="211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x14ac:dyDescent="0.3">
      <c r="A413" s="1"/>
      <c r="B413" s="243" t="s">
        <v>733</v>
      </c>
      <c r="C413" s="244"/>
      <c r="D413" s="188">
        <v>16</v>
      </c>
      <c r="E413" s="43" t="s">
        <v>734</v>
      </c>
      <c r="F413" s="14">
        <v>810116283613</v>
      </c>
      <c r="G413" s="23">
        <v>6</v>
      </c>
      <c r="H413" s="16"/>
      <c r="I413" s="208">
        <f t="shared" ref="I413:I417" si="61">G413*H413</f>
        <v>0</v>
      </c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x14ac:dyDescent="0.3">
      <c r="A414" s="20"/>
      <c r="B414" s="243" t="s">
        <v>735</v>
      </c>
      <c r="C414" s="244"/>
      <c r="D414" s="188">
        <v>16</v>
      </c>
      <c r="E414" s="43" t="s">
        <v>736</v>
      </c>
      <c r="F414" s="92">
        <v>810116283620</v>
      </c>
      <c r="G414" s="23">
        <v>6</v>
      </c>
      <c r="H414" s="48"/>
      <c r="I414" s="208">
        <f t="shared" si="61"/>
        <v>0</v>
      </c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x14ac:dyDescent="0.3">
      <c r="A415" s="20"/>
      <c r="B415" s="243" t="s">
        <v>737</v>
      </c>
      <c r="C415" s="244"/>
      <c r="D415" s="188">
        <v>16</v>
      </c>
      <c r="E415" s="43" t="s">
        <v>738</v>
      </c>
      <c r="F415" s="92">
        <v>810116283637</v>
      </c>
      <c r="G415" s="23">
        <v>6</v>
      </c>
      <c r="H415" s="48"/>
      <c r="I415" s="208">
        <f t="shared" si="61"/>
        <v>0</v>
      </c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x14ac:dyDescent="0.3">
      <c r="A416" s="20"/>
      <c r="B416" s="251" t="s">
        <v>739</v>
      </c>
      <c r="C416" s="252"/>
      <c r="D416" s="56">
        <v>16</v>
      </c>
      <c r="E416" s="91" t="s">
        <v>740</v>
      </c>
      <c r="F416" s="92">
        <v>811501038658</v>
      </c>
      <c r="G416" s="32">
        <v>6</v>
      </c>
      <c r="H416" s="48"/>
      <c r="I416" s="208">
        <f t="shared" si="61"/>
        <v>0</v>
      </c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5" thickBot="1" x14ac:dyDescent="0.35">
      <c r="A417" s="125"/>
      <c r="B417" s="215" t="s">
        <v>741</v>
      </c>
      <c r="C417" s="216"/>
      <c r="D417" s="179">
        <v>16</v>
      </c>
      <c r="E417" s="10" t="s">
        <v>742</v>
      </c>
      <c r="F417" s="30">
        <v>810116283736</v>
      </c>
      <c r="G417" s="41">
        <v>6</v>
      </c>
      <c r="H417" s="13"/>
      <c r="I417" s="209">
        <f t="shared" si="61"/>
        <v>0</v>
      </c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x14ac:dyDescent="0.3">
      <c r="A418" s="20"/>
      <c r="B418" s="20"/>
      <c r="C418" s="20"/>
      <c r="D418" s="170"/>
      <c r="G418" s="2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5" thickBot="1" x14ac:dyDescent="0.35">
      <c r="A419" s="20"/>
      <c r="B419" s="20"/>
      <c r="C419" s="20"/>
      <c r="D419" s="170"/>
      <c r="G419" s="2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21.6" thickBot="1" x14ac:dyDescent="0.45">
      <c r="A420" s="20"/>
      <c r="B420" s="20"/>
      <c r="C420" s="20"/>
      <c r="D420" s="170"/>
      <c r="G420" s="28"/>
      <c r="H420" s="6"/>
      <c r="I420" s="210">
        <f>SUMIF(I13:I417,"&gt;0")</f>
        <v>0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x14ac:dyDescent="0.3">
      <c r="A421" s="20"/>
      <c r="B421" s="20"/>
      <c r="C421" s="20"/>
      <c r="D421" s="170"/>
      <c r="G421" s="2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x14ac:dyDescent="0.3">
      <c r="A422" s="20"/>
      <c r="B422" s="20"/>
      <c r="C422" s="20"/>
      <c r="D422" s="170"/>
      <c r="G422" s="2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x14ac:dyDescent="0.3">
      <c r="A423" s="20"/>
      <c r="B423" s="20"/>
      <c r="C423" s="20"/>
      <c r="D423" s="170"/>
      <c r="G423" s="2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x14ac:dyDescent="0.3">
      <c r="A424" s="20"/>
      <c r="B424" s="20"/>
      <c r="C424" s="20"/>
      <c r="D424" s="170"/>
      <c r="G424" s="2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x14ac:dyDescent="0.3">
      <c r="A425" s="20"/>
      <c r="B425" s="20"/>
      <c r="C425" s="20"/>
      <c r="D425" s="170"/>
      <c r="G425" s="2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x14ac:dyDescent="0.3">
      <c r="A426" s="20"/>
      <c r="B426" s="20"/>
      <c r="C426" s="20"/>
      <c r="D426" s="170"/>
      <c r="G426" s="2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x14ac:dyDescent="0.3">
      <c r="A427" s="20"/>
      <c r="B427" s="20"/>
      <c r="C427" s="20"/>
      <c r="D427" s="170"/>
      <c r="G427" s="2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x14ac:dyDescent="0.3">
      <c r="A428" s="20"/>
      <c r="B428" s="20"/>
      <c r="C428" s="20"/>
      <c r="D428" s="170"/>
      <c r="G428" s="2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x14ac:dyDescent="0.3">
      <c r="A429" s="20"/>
      <c r="B429" s="20"/>
      <c r="C429" s="20"/>
      <c r="D429" s="170"/>
      <c r="G429" s="2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x14ac:dyDescent="0.3">
      <c r="A430" s="20"/>
      <c r="B430" s="20"/>
      <c r="C430" s="20"/>
      <c r="D430" s="170"/>
      <c r="G430" s="2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x14ac:dyDescent="0.3">
      <c r="A431" s="20"/>
      <c r="B431" s="20"/>
      <c r="C431" s="20"/>
      <c r="D431" s="170"/>
      <c r="G431" s="2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x14ac:dyDescent="0.3">
      <c r="A432" s="20"/>
      <c r="B432" s="20"/>
      <c r="C432" s="20"/>
      <c r="D432" s="170"/>
      <c r="G432" s="2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x14ac:dyDescent="0.3">
      <c r="A433" s="20"/>
      <c r="B433" s="20"/>
      <c r="C433" s="20"/>
      <c r="D433" s="170"/>
      <c r="G433" s="2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x14ac:dyDescent="0.3">
      <c r="A434" s="20"/>
      <c r="B434" s="20"/>
      <c r="C434" s="20"/>
      <c r="D434" s="170"/>
      <c r="G434" s="2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x14ac:dyDescent="0.3">
      <c r="A435" s="20"/>
      <c r="B435" s="20"/>
      <c r="C435" s="20"/>
      <c r="D435" s="170"/>
      <c r="G435" s="2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x14ac:dyDescent="0.3">
      <c r="A436" s="20"/>
      <c r="B436" s="20"/>
      <c r="C436" s="20"/>
      <c r="D436" s="170"/>
      <c r="G436" s="2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x14ac:dyDescent="0.3">
      <c r="A437" s="20"/>
      <c r="B437" s="20"/>
      <c r="C437" s="20"/>
      <c r="D437" s="170"/>
      <c r="G437" s="2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x14ac:dyDescent="0.3">
      <c r="A438" s="20"/>
      <c r="B438" s="20"/>
      <c r="C438" s="20"/>
      <c r="D438" s="170"/>
      <c r="G438" s="2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x14ac:dyDescent="0.3">
      <c r="A439" s="20"/>
      <c r="B439" s="20"/>
      <c r="C439" s="20"/>
      <c r="D439" s="170"/>
      <c r="G439" s="2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x14ac:dyDescent="0.3">
      <c r="A440" s="20"/>
      <c r="B440" s="20"/>
      <c r="C440" s="20"/>
      <c r="D440" s="170"/>
      <c r="G440" s="2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x14ac:dyDescent="0.3">
      <c r="A441" s="20"/>
      <c r="B441" s="20"/>
      <c r="C441" s="20"/>
      <c r="D441" s="170"/>
      <c r="G441" s="2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x14ac:dyDescent="0.3">
      <c r="A442" s="20"/>
      <c r="B442" s="20"/>
      <c r="C442" s="20"/>
      <c r="D442" s="170"/>
      <c r="G442" s="2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x14ac:dyDescent="0.3">
      <c r="A443" s="20"/>
      <c r="B443" s="20"/>
      <c r="C443" s="20"/>
      <c r="D443" s="170"/>
      <c r="G443" s="2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x14ac:dyDescent="0.3">
      <c r="A444" s="20"/>
      <c r="B444" s="20"/>
      <c r="C444" s="20"/>
      <c r="D444" s="170"/>
      <c r="G444" s="2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x14ac:dyDescent="0.3">
      <c r="A445" s="20"/>
      <c r="B445" s="20"/>
      <c r="C445" s="20"/>
      <c r="D445" s="170"/>
      <c r="G445" s="2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x14ac:dyDescent="0.3">
      <c r="A446" s="20"/>
      <c r="B446" s="20"/>
      <c r="C446" s="20"/>
      <c r="D446" s="170"/>
      <c r="G446" s="2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x14ac:dyDescent="0.3">
      <c r="A447" s="20"/>
      <c r="B447" s="20"/>
      <c r="C447" s="20"/>
      <c r="D447" s="170"/>
      <c r="G447" s="2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x14ac:dyDescent="0.3">
      <c r="A448" s="20"/>
      <c r="B448" s="20"/>
      <c r="C448" s="20"/>
      <c r="D448" s="170"/>
      <c r="G448" s="2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x14ac:dyDescent="0.3">
      <c r="A449" s="20"/>
      <c r="B449" s="20"/>
      <c r="C449" s="20"/>
      <c r="D449" s="170"/>
      <c r="G449" s="2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x14ac:dyDescent="0.3">
      <c r="A450" s="20"/>
      <c r="B450" s="20"/>
      <c r="C450" s="20"/>
      <c r="D450" s="170"/>
      <c r="G450" s="2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x14ac:dyDescent="0.3">
      <c r="A451" s="20"/>
      <c r="B451" s="20"/>
      <c r="C451" s="20"/>
      <c r="D451" s="170"/>
      <c r="G451" s="2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x14ac:dyDescent="0.3">
      <c r="A452" s="20"/>
      <c r="B452" s="20"/>
      <c r="C452" s="20"/>
      <c r="D452" s="170"/>
      <c r="G452" s="2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x14ac:dyDescent="0.3">
      <c r="A453" s="20"/>
      <c r="B453" s="20"/>
      <c r="C453" s="20"/>
      <c r="D453" s="170"/>
      <c r="G453" s="2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x14ac:dyDescent="0.3">
      <c r="A454" s="20"/>
      <c r="B454" s="20"/>
      <c r="C454" s="20"/>
      <c r="D454" s="170"/>
      <c r="G454" s="2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x14ac:dyDescent="0.3">
      <c r="A455" s="20"/>
      <c r="B455" s="20"/>
      <c r="C455" s="20"/>
      <c r="D455" s="170"/>
      <c r="G455" s="2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x14ac:dyDescent="0.3">
      <c r="A456" s="20"/>
      <c r="B456" s="20"/>
      <c r="C456" s="20"/>
      <c r="D456" s="170"/>
      <c r="G456" s="2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x14ac:dyDescent="0.3">
      <c r="A457" s="20"/>
      <c r="B457" s="20"/>
      <c r="C457" s="20"/>
      <c r="D457" s="170"/>
      <c r="G457" s="2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x14ac:dyDescent="0.3">
      <c r="A458" s="20"/>
      <c r="B458" s="20"/>
      <c r="C458" s="20"/>
      <c r="D458" s="170"/>
      <c r="G458" s="2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x14ac:dyDescent="0.3">
      <c r="A459" s="20"/>
      <c r="B459" s="20"/>
      <c r="C459" s="20"/>
      <c r="D459" s="170"/>
      <c r="G459" s="2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x14ac:dyDescent="0.3">
      <c r="A460" s="20"/>
      <c r="B460" s="20"/>
      <c r="C460" s="20"/>
      <c r="D460" s="170"/>
      <c r="G460" s="2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x14ac:dyDescent="0.3">
      <c r="A461" s="20"/>
      <c r="B461" s="20"/>
      <c r="C461" s="20"/>
      <c r="D461" s="170"/>
      <c r="G461" s="2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x14ac:dyDescent="0.3">
      <c r="A462" s="20"/>
      <c r="B462" s="20"/>
      <c r="C462" s="20"/>
      <c r="D462" s="170"/>
      <c r="G462" s="2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x14ac:dyDescent="0.3">
      <c r="A463" s="20"/>
      <c r="B463" s="20"/>
      <c r="C463" s="20"/>
      <c r="D463" s="170"/>
      <c r="G463" s="2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x14ac:dyDescent="0.3">
      <c r="A464" s="20"/>
      <c r="B464" s="20"/>
      <c r="C464" s="20"/>
      <c r="D464" s="170"/>
      <c r="G464" s="2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x14ac:dyDescent="0.3">
      <c r="A465" s="20"/>
      <c r="B465" s="20"/>
      <c r="C465" s="20"/>
      <c r="D465" s="170"/>
      <c r="G465" s="2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x14ac:dyDescent="0.3">
      <c r="A466" s="20"/>
      <c r="B466" s="20"/>
      <c r="C466" s="20"/>
      <c r="D466" s="170"/>
      <c r="G466" s="2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x14ac:dyDescent="0.3">
      <c r="A467" s="20"/>
      <c r="B467" s="20"/>
      <c r="C467" s="20"/>
      <c r="D467" s="170"/>
      <c r="G467" s="2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x14ac:dyDescent="0.3">
      <c r="A468" s="20"/>
      <c r="B468" s="20"/>
      <c r="C468" s="20"/>
      <c r="D468" s="170"/>
      <c r="G468" s="2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x14ac:dyDescent="0.3">
      <c r="A469" s="20"/>
      <c r="B469" s="20"/>
      <c r="C469" s="20"/>
      <c r="D469" s="170"/>
      <c r="G469" s="2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x14ac:dyDescent="0.3">
      <c r="A470" s="20"/>
      <c r="B470" s="20"/>
      <c r="C470" s="20"/>
      <c r="D470" s="170"/>
      <c r="G470" s="2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x14ac:dyDescent="0.3">
      <c r="A471" s="20"/>
      <c r="B471" s="20"/>
      <c r="C471" s="20"/>
      <c r="D471" s="170"/>
      <c r="G471" s="2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x14ac:dyDescent="0.3">
      <c r="A472" s="20"/>
      <c r="B472" s="20"/>
      <c r="C472" s="20"/>
      <c r="D472" s="170"/>
      <c r="G472" s="2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x14ac:dyDescent="0.3">
      <c r="A473" s="20"/>
      <c r="B473" s="20"/>
      <c r="C473" s="20"/>
      <c r="D473" s="170"/>
      <c r="G473" s="2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x14ac:dyDescent="0.3">
      <c r="A474" s="20"/>
      <c r="B474" s="20"/>
      <c r="C474" s="20"/>
      <c r="D474" s="170"/>
      <c r="G474" s="2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x14ac:dyDescent="0.3">
      <c r="A475" s="20"/>
      <c r="B475" s="20"/>
      <c r="C475" s="20"/>
      <c r="D475" s="170"/>
      <c r="G475" s="2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x14ac:dyDescent="0.3">
      <c r="A476" s="20"/>
      <c r="B476" s="20"/>
      <c r="C476" s="20"/>
      <c r="D476" s="170"/>
      <c r="G476" s="2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x14ac:dyDescent="0.3">
      <c r="A477" s="20"/>
      <c r="B477" s="20"/>
      <c r="C477" s="20"/>
      <c r="D477" s="170"/>
      <c r="G477" s="2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x14ac:dyDescent="0.3">
      <c r="A478" s="20"/>
      <c r="B478" s="20"/>
      <c r="C478" s="20"/>
      <c r="D478" s="170"/>
      <c r="G478" s="2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x14ac:dyDescent="0.3">
      <c r="A479" s="20"/>
      <c r="B479" s="20"/>
      <c r="C479" s="20"/>
      <c r="D479" s="170"/>
      <c r="G479" s="2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x14ac:dyDescent="0.3">
      <c r="A480" s="20"/>
      <c r="B480" s="20"/>
      <c r="C480" s="20"/>
      <c r="D480" s="170"/>
      <c r="G480" s="2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x14ac:dyDescent="0.3">
      <c r="A481" s="20"/>
      <c r="B481" s="20"/>
      <c r="C481" s="20"/>
      <c r="D481" s="170"/>
      <c r="G481" s="2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x14ac:dyDescent="0.3">
      <c r="A482" s="20"/>
      <c r="B482" s="20"/>
      <c r="C482" s="20"/>
      <c r="D482" s="170"/>
      <c r="G482" s="2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x14ac:dyDescent="0.3">
      <c r="A483" s="20"/>
      <c r="B483" s="20"/>
      <c r="C483" s="20"/>
      <c r="D483" s="170"/>
      <c r="G483" s="2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x14ac:dyDescent="0.3">
      <c r="A484" s="20"/>
      <c r="B484" s="20"/>
      <c r="C484" s="20"/>
      <c r="D484" s="170"/>
      <c r="G484" s="2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x14ac:dyDescent="0.3">
      <c r="A485" s="20"/>
      <c r="B485" s="20"/>
      <c r="C485" s="20"/>
      <c r="D485" s="170"/>
      <c r="G485" s="2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x14ac:dyDescent="0.3">
      <c r="A486" s="20"/>
      <c r="B486" s="20"/>
      <c r="C486" s="20"/>
      <c r="D486" s="170"/>
      <c r="G486" s="2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x14ac:dyDescent="0.3">
      <c r="A487" s="20"/>
      <c r="B487" s="20"/>
      <c r="C487" s="20"/>
      <c r="D487" s="170"/>
      <c r="G487" s="2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x14ac:dyDescent="0.3">
      <c r="A488" s="20"/>
      <c r="B488" s="20"/>
      <c r="C488" s="20"/>
      <c r="D488" s="170"/>
      <c r="G488" s="2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x14ac:dyDescent="0.3">
      <c r="A489" s="20"/>
      <c r="B489" s="20"/>
      <c r="C489" s="20"/>
      <c r="D489" s="170"/>
      <c r="G489" s="2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x14ac:dyDescent="0.3">
      <c r="A490" s="20"/>
      <c r="B490" s="20"/>
      <c r="C490" s="20"/>
      <c r="D490" s="170"/>
      <c r="G490" s="2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x14ac:dyDescent="0.3">
      <c r="A491" s="20"/>
      <c r="B491" s="20"/>
      <c r="C491" s="20"/>
      <c r="D491" s="170"/>
      <c r="G491" s="2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x14ac:dyDescent="0.3">
      <c r="A492" s="20"/>
      <c r="B492" s="20"/>
      <c r="C492" s="20"/>
      <c r="D492" s="170"/>
      <c r="G492" s="2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x14ac:dyDescent="0.3">
      <c r="A493" s="20"/>
      <c r="B493" s="20"/>
      <c r="C493" s="20"/>
      <c r="D493" s="170"/>
      <c r="G493" s="2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x14ac:dyDescent="0.3">
      <c r="A494" s="20"/>
      <c r="B494" s="20"/>
      <c r="C494" s="20"/>
      <c r="D494" s="170"/>
      <c r="G494" s="2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x14ac:dyDescent="0.3">
      <c r="A495" s="20"/>
      <c r="B495" s="20"/>
      <c r="C495" s="20"/>
      <c r="D495" s="170"/>
      <c r="G495" s="2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x14ac:dyDescent="0.3">
      <c r="A496" s="20"/>
      <c r="B496" s="20"/>
      <c r="C496" s="20"/>
      <c r="D496" s="170"/>
      <c r="G496" s="2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x14ac:dyDescent="0.3">
      <c r="A497" s="20"/>
      <c r="B497" s="20"/>
      <c r="C497" s="20"/>
      <c r="D497" s="170"/>
      <c r="G497" s="2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x14ac:dyDescent="0.3">
      <c r="A498" s="20"/>
      <c r="B498" s="20"/>
      <c r="C498" s="20"/>
      <c r="D498" s="170"/>
      <c r="G498" s="2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x14ac:dyDescent="0.3">
      <c r="A499" s="20"/>
      <c r="B499" s="20"/>
      <c r="C499" s="20"/>
      <c r="D499" s="170"/>
      <c r="G499" s="2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x14ac:dyDescent="0.3">
      <c r="A500" s="20"/>
      <c r="B500" s="20"/>
      <c r="C500" s="20"/>
      <c r="D500" s="170"/>
      <c r="G500" s="2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x14ac:dyDescent="0.3">
      <c r="A501" s="20"/>
      <c r="B501" s="20"/>
      <c r="C501" s="20"/>
      <c r="D501" s="170"/>
      <c r="G501" s="2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x14ac:dyDescent="0.3">
      <c r="A502" s="20"/>
      <c r="B502" s="20"/>
      <c r="C502" s="20"/>
      <c r="D502" s="170"/>
      <c r="G502" s="28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x14ac:dyDescent="0.3">
      <c r="A503" s="20"/>
      <c r="B503" s="20"/>
      <c r="C503" s="20"/>
      <c r="D503" s="170"/>
      <c r="G503" s="28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x14ac:dyDescent="0.3">
      <c r="A504" s="20"/>
      <c r="B504" s="20"/>
      <c r="C504" s="20"/>
      <c r="D504" s="170"/>
      <c r="G504" s="28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x14ac:dyDescent="0.3">
      <c r="A505" s="20"/>
      <c r="B505" s="20"/>
      <c r="C505" s="20"/>
      <c r="D505" s="170"/>
      <c r="G505" s="28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x14ac:dyDescent="0.3">
      <c r="A506" s="20"/>
      <c r="B506" s="20"/>
      <c r="C506" s="20"/>
      <c r="D506" s="170"/>
      <c r="G506" s="28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x14ac:dyDescent="0.3">
      <c r="A507" s="20"/>
      <c r="B507" s="20"/>
      <c r="C507" s="20"/>
      <c r="D507" s="170"/>
      <c r="G507" s="28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x14ac:dyDescent="0.3">
      <c r="A508" s="20"/>
      <c r="B508" s="20"/>
      <c r="C508" s="20"/>
      <c r="D508" s="170"/>
      <c r="G508" s="28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x14ac:dyDescent="0.3">
      <c r="A509" s="20"/>
      <c r="B509" s="20"/>
      <c r="C509" s="20"/>
      <c r="D509" s="170"/>
      <c r="G509" s="28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x14ac:dyDescent="0.3">
      <c r="A510" s="20"/>
      <c r="B510" s="20"/>
      <c r="C510" s="20"/>
      <c r="D510" s="170"/>
      <c r="G510" s="28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x14ac:dyDescent="0.3">
      <c r="A511" s="20"/>
      <c r="B511" s="20"/>
      <c r="C511" s="20"/>
      <c r="D511" s="170"/>
      <c r="G511" s="28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x14ac:dyDescent="0.3">
      <c r="A512" s="20"/>
      <c r="B512" s="20"/>
      <c r="C512" s="20"/>
      <c r="D512" s="170"/>
      <c r="G512" s="28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x14ac:dyDescent="0.3">
      <c r="A513" s="20"/>
      <c r="B513" s="20"/>
      <c r="C513" s="20"/>
      <c r="D513" s="170"/>
      <c r="G513" s="28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x14ac:dyDescent="0.3">
      <c r="A514" s="20"/>
      <c r="B514" s="20"/>
      <c r="C514" s="20"/>
      <c r="D514" s="170"/>
      <c r="G514" s="28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x14ac:dyDescent="0.3">
      <c r="A515" s="20"/>
      <c r="B515" s="20"/>
      <c r="C515" s="20"/>
      <c r="D515" s="170"/>
      <c r="G515" s="28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x14ac:dyDescent="0.3">
      <c r="A516" s="20"/>
      <c r="B516" s="20"/>
      <c r="C516" s="20"/>
      <c r="D516" s="170"/>
      <c r="G516" s="28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x14ac:dyDescent="0.3">
      <c r="A517" s="20"/>
      <c r="B517" s="20"/>
      <c r="C517" s="20"/>
      <c r="D517" s="170"/>
      <c r="G517" s="28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x14ac:dyDescent="0.3">
      <c r="A518" s="20"/>
      <c r="B518" s="20"/>
      <c r="C518" s="20"/>
      <c r="D518" s="170"/>
      <c r="G518" s="28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x14ac:dyDescent="0.3">
      <c r="A519" s="20"/>
      <c r="B519" s="20"/>
      <c r="C519" s="20"/>
      <c r="D519" s="170"/>
      <c r="G519" s="28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x14ac:dyDescent="0.3">
      <c r="A520" s="20"/>
      <c r="B520" s="20"/>
      <c r="C520" s="20"/>
      <c r="D520" s="170"/>
      <c r="G520" s="28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x14ac:dyDescent="0.3">
      <c r="A521" s="20"/>
      <c r="B521" s="20"/>
      <c r="C521" s="20"/>
      <c r="D521" s="170"/>
      <c r="G521" s="28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x14ac:dyDescent="0.3">
      <c r="A522" s="20"/>
      <c r="B522" s="20"/>
      <c r="C522" s="20"/>
      <c r="D522" s="170"/>
      <c r="G522" s="28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x14ac:dyDescent="0.3">
      <c r="A523" s="20"/>
      <c r="B523" s="20"/>
      <c r="C523" s="20"/>
      <c r="D523" s="170"/>
      <c r="G523" s="28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x14ac:dyDescent="0.3">
      <c r="A524" s="20"/>
      <c r="B524" s="20"/>
      <c r="C524" s="20"/>
      <c r="D524" s="170"/>
      <c r="G524" s="28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x14ac:dyDescent="0.3">
      <c r="A525" s="20"/>
      <c r="B525" s="20"/>
      <c r="C525" s="20"/>
      <c r="D525" s="170"/>
      <c r="G525" s="28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x14ac:dyDescent="0.3">
      <c r="A526" s="20"/>
      <c r="B526" s="20"/>
      <c r="C526" s="20"/>
      <c r="D526" s="170"/>
      <c r="G526" s="28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x14ac:dyDescent="0.3">
      <c r="A527" s="20"/>
      <c r="B527" s="20"/>
      <c r="C527" s="20"/>
      <c r="D527" s="170"/>
      <c r="G527" s="28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x14ac:dyDescent="0.3">
      <c r="A528" s="20"/>
      <c r="B528" s="20"/>
      <c r="C528" s="20"/>
      <c r="D528" s="170"/>
      <c r="G528" s="28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x14ac:dyDescent="0.3">
      <c r="A529" s="20"/>
      <c r="B529" s="20"/>
      <c r="C529" s="20"/>
      <c r="D529" s="170"/>
      <c r="G529" s="28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x14ac:dyDescent="0.3">
      <c r="A530" s="20"/>
      <c r="B530" s="20"/>
      <c r="C530" s="20"/>
      <c r="D530" s="170"/>
      <c r="G530" s="28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x14ac:dyDescent="0.3">
      <c r="A531" s="20"/>
      <c r="B531" s="20"/>
      <c r="C531" s="20"/>
      <c r="D531" s="170"/>
      <c r="G531" s="28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x14ac:dyDescent="0.3">
      <c r="A532" s="20"/>
      <c r="B532" s="20"/>
      <c r="C532" s="20"/>
      <c r="D532" s="170"/>
      <c r="G532" s="28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x14ac:dyDescent="0.3">
      <c r="A533" s="20"/>
      <c r="B533" s="20"/>
      <c r="C533" s="20"/>
      <c r="D533" s="170"/>
      <c r="G533" s="28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x14ac:dyDescent="0.3">
      <c r="A534" s="20"/>
      <c r="B534" s="20"/>
      <c r="C534" s="20"/>
      <c r="D534" s="170"/>
      <c r="G534" s="28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x14ac:dyDescent="0.3">
      <c r="A535" s="20"/>
      <c r="B535" s="20"/>
      <c r="C535" s="20"/>
      <c r="D535" s="170"/>
      <c r="G535" s="28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x14ac:dyDescent="0.3">
      <c r="A536" s="20"/>
      <c r="B536" s="20"/>
      <c r="C536" s="20"/>
      <c r="D536" s="170"/>
      <c r="G536" s="28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x14ac:dyDescent="0.3">
      <c r="A537" s="20"/>
      <c r="B537" s="20"/>
      <c r="C537" s="20"/>
      <c r="D537" s="170"/>
      <c r="G537" s="28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x14ac:dyDescent="0.3">
      <c r="A538" s="20"/>
      <c r="B538" s="20"/>
      <c r="C538" s="20"/>
      <c r="D538" s="170"/>
      <c r="G538" s="28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x14ac:dyDescent="0.3">
      <c r="A539" s="20"/>
      <c r="B539" s="20"/>
      <c r="C539" s="20"/>
      <c r="D539" s="170"/>
      <c r="G539" s="28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x14ac:dyDescent="0.3">
      <c r="A540" s="20"/>
      <c r="B540" s="20"/>
      <c r="C540" s="20"/>
      <c r="D540" s="170"/>
      <c r="G540" s="28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x14ac:dyDescent="0.3">
      <c r="A541" s="20"/>
      <c r="B541" s="20"/>
      <c r="C541" s="20"/>
      <c r="D541" s="170"/>
      <c r="G541" s="28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x14ac:dyDescent="0.3">
      <c r="A542" s="20"/>
      <c r="B542" s="20"/>
      <c r="C542" s="20"/>
      <c r="D542" s="170"/>
      <c r="G542" s="28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x14ac:dyDescent="0.3">
      <c r="A543" s="20"/>
      <c r="B543" s="20"/>
      <c r="C543" s="20"/>
      <c r="D543" s="170"/>
      <c r="G543" s="28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x14ac:dyDescent="0.3">
      <c r="A544" s="20"/>
      <c r="B544" s="20"/>
      <c r="C544" s="20"/>
      <c r="D544" s="170"/>
      <c r="G544" s="28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x14ac:dyDescent="0.3">
      <c r="A545" s="20"/>
      <c r="B545" s="20"/>
      <c r="C545" s="20"/>
      <c r="D545" s="170"/>
      <c r="G545" s="28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x14ac:dyDescent="0.3">
      <c r="A546" s="20"/>
      <c r="B546" s="20"/>
      <c r="C546" s="20"/>
      <c r="D546" s="170"/>
      <c r="G546" s="28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x14ac:dyDescent="0.3">
      <c r="A547" s="20"/>
      <c r="B547" s="20"/>
      <c r="C547" s="20"/>
      <c r="D547" s="170"/>
      <c r="G547" s="28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x14ac:dyDescent="0.3">
      <c r="A548" s="20"/>
      <c r="B548" s="20"/>
      <c r="C548" s="20"/>
      <c r="D548" s="170"/>
      <c r="G548" s="28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x14ac:dyDescent="0.3">
      <c r="A549" s="20"/>
      <c r="B549" s="20"/>
      <c r="C549" s="20"/>
      <c r="D549" s="170"/>
      <c r="G549" s="28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x14ac:dyDescent="0.3">
      <c r="A550" s="20"/>
      <c r="B550" s="20"/>
      <c r="C550" s="20"/>
      <c r="D550" s="170"/>
      <c r="G550" s="28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x14ac:dyDescent="0.3">
      <c r="A551" s="20"/>
      <c r="B551" s="20"/>
      <c r="C551" s="20"/>
      <c r="D551" s="170"/>
      <c r="G551" s="28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x14ac:dyDescent="0.3">
      <c r="A552" s="20"/>
      <c r="B552" s="20"/>
      <c r="C552" s="20"/>
      <c r="D552" s="170"/>
      <c r="G552" s="28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x14ac:dyDescent="0.3">
      <c r="A553" s="20"/>
      <c r="B553" s="20"/>
      <c r="C553" s="20"/>
      <c r="D553" s="170"/>
      <c r="G553" s="28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x14ac:dyDescent="0.3">
      <c r="A554" s="20"/>
      <c r="B554" s="20"/>
      <c r="C554" s="20"/>
      <c r="D554" s="170"/>
      <c r="G554" s="28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x14ac:dyDescent="0.3">
      <c r="A555" s="20"/>
      <c r="B555" s="20"/>
      <c r="C555" s="20"/>
      <c r="D555" s="170"/>
      <c r="G555" s="28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x14ac:dyDescent="0.3">
      <c r="A556" s="20"/>
      <c r="B556" s="20"/>
      <c r="C556" s="20"/>
      <c r="D556" s="170"/>
      <c r="G556" s="28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x14ac:dyDescent="0.3">
      <c r="A557" s="20"/>
      <c r="B557" s="20"/>
      <c r="C557" s="20"/>
      <c r="D557" s="170"/>
      <c r="G557" s="28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x14ac:dyDescent="0.3">
      <c r="A558" s="20"/>
      <c r="B558" s="20"/>
      <c r="C558" s="20"/>
      <c r="D558" s="170"/>
      <c r="G558" s="28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x14ac:dyDescent="0.3">
      <c r="A559" s="20"/>
      <c r="B559" s="20"/>
      <c r="C559" s="20"/>
      <c r="D559" s="170"/>
      <c r="G559" s="28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x14ac:dyDescent="0.3">
      <c r="A560" s="20"/>
      <c r="B560" s="20"/>
      <c r="C560" s="20"/>
      <c r="D560" s="170"/>
      <c r="G560" s="28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x14ac:dyDescent="0.3">
      <c r="A561" s="20"/>
      <c r="B561" s="20"/>
      <c r="C561" s="20"/>
      <c r="D561" s="170"/>
      <c r="G561" s="28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x14ac:dyDescent="0.3">
      <c r="A562" s="20"/>
      <c r="B562" s="20"/>
      <c r="C562" s="20"/>
      <c r="D562" s="170"/>
      <c r="G562" s="28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x14ac:dyDescent="0.3">
      <c r="A563" s="20"/>
      <c r="B563" s="20"/>
      <c r="C563" s="20"/>
      <c r="D563" s="170"/>
      <c r="G563" s="28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x14ac:dyDescent="0.3">
      <c r="A564" s="20"/>
      <c r="B564" s="20"/>
      <c r="C564" s="20"/>
      <c r="D564" s="170"/>
      <c r="G564" s="28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x14ac:dyDescent="0.3">
      <c r="A565" s="20"/>
      <c r="B565" s="20"/>
      <c r="C565" s="20"/>
      <c r="D565" s="170"/>
      <c r="G565" s="28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x14ac:dyDescent="0.3">
      <c r="A566" s="20"/>
      <c r="B566" s="20"/>
      <c r="C566" s="20"/>
      <c r="D566" s="170"/>
      <c r="G566" s="28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x14ac:dyDescent="0.3">
      <c r="A567" s="20"/>
      <c r="B567" s="20"/>
      <c r="C567" s="20"/>
      <c r="D567" s="170"/>
      <c r="G567" s="28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x14ac:dyDescent="0.3">
      <c r="A568" s="20"/>
      <c r="B568" s="20"/>
      <c r="C568" s="20"/>
      <c r="D568" s="170"/>
      <c r="G568" s="28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x14ac:dyDescent="0.3">
      <c r="A569" s="20"/>
      <c r="B569" s="20"/>
      <c r="C569" s="20"/>
      <c r="D569" s="170"/>
      <c r="G569" s="28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x14ac:dyDescent="0.3">
      <c r="A570" s="20"/>
      <c r="B570" s="20"/>
      <c r="C570" s="20"/>
      <c r="D570" s="170"/>
      <c r="G570" s="28"/>
      <c r="H570" s="1"/>
      <c r="I570" s="1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x14ac:dyDescent="0.3">
      <c r="A571" s="20"/>
      <c r="B571" s="1"/>
      <c r="C571" s="1"/>
      <c r="D571" s="4"/>
      <c r="G571" s="3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x14ac:dyDescent="0.3">
      <c r="A572" s="1"/>
      <c r="B572" s="1"/>
      <c r="C572" s="1"/>
      <c r="D572" s="4"/>
      <c r="G572" s="3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x14ac:dyDescent="0.3">
      <c r="A573" s="1"/>
      <c r="B573" s="1"/>
      <c r="C573" s="1"/>
      <c r="D573" s="4"/>
      <c r="G573" s="3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x14ac:dyDescent="0.3">
      <c r="A574" s="1"/>
      <c r="B574" s="1"/>
      <c r="C574" s="1"/>
      <c r="D574" s="4"/>
      <c r="G574" s="3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x14ac:dyDescent="0.3">
      <c r="A575" s="1"/>
      <c r="B575" s="1"/>
      <c r="C575" s="1"/>
      <c r="D575" s="4"/>
      <c r="G575" s="3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x14ac:dyDescent="0.3">
      <c r="A576" s="1"/>
      <c r="B576" s="1"/>
      <c r="C576" s="1"/>
      <c r="D576" s="4"/>
      <c r="G576" s="3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x14ac:dyDescent="0.3">
      <c r="A577" s="1"/>
      <c r="B577" s="1"/>
      <c r="C577" s="1"/>
      <c r="D577" s="4"/>
      <c r="G577" s="3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x14ac:dyDescent="0.3">
      <c r="A578" s="1"/>
      <c r="B578" s="1"/>
      <c r="C578" s="1"/>
      <c r="D578" s="4"/>
      <c r="G578" s="3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x14ac:dyDescent="0.3">
      <c r="A579" s="1"/>
      <c r="B579" s="1"/>
      <c r="C579" s="1"/>
      <c r="D579" s="4"/>
      <c r="G579" s="3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x14ac:dyDescent="0.3">
      <c r="A580" s="1"/>
      <c r="B580" s="1"/>
      <c r="C580" s="1"/>
      <c r="D580" s="4"/>
      <c r="G580" s="3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x14ac:dyDescent="0.3">
      <c r="A581" s="1"/>
      <c r="B581" s="1"/>
      <c r="C581" s="1"/>
      <c r="D581" s="4"/>
      <c r="G581" s="3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x14ac:dyDescent="0.3">
      <c r="A582" s="1"/>
      <c r="B582" s="1"/>
      <c r="C582" s="1"/>
      <c r="D582" s="4"/>
      <c r="G582" s="3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x14ac:dyDescent="0.3">
      <c r="A583" s="1"/>
      <c r="B583" s="1"/>
      <c r="C583" s="1"/>
      <c r="D583" s="4"/>
      <c r="G583" s="3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x14ac:dyDescent="0.3">
      <c r="A584" s="1"/>
      <c r="B584" s="1"/>
      <c r="C584" s="1"/>
      <c r="D584" s="4"/>
      <c r="G584" s="3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x14ac:dyDescent="0.3">
      <c r="A585" s="1"/>
      <c r="B585" s="1"/>
      <c r="C585" s="1"/>
      <c r="D585" s="4"/>
      <c r="G585" s="3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x14ac:dyDescent="0.3">
      <c r="A586" s="1"/>
      <c r="B586" s="1"/>
      <c r="C586" s="1"/>
      <c r="D586" s="4"/>
      <c r="G586" s="3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x14ac:dyDescent="0.3">
      <c r="A587" s="1"/>
      <c r="B587" s="1"/>
      <c r="C587" s="1"/>
      <c r="D587" s="4"/>
      <c r="G587" s="3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x14ac:dyDescent="0.3">
      <c r="A588" s="1"/>
      <c r="B588" s="1"/>
      <c r="C588" s="1"/>
      <c r="D588" s="4"/>
      <c r="G588" s="3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x14ac:dyDescent="0.3">
      <c r="A589" s="1"/>
      <c r="B589" s="1"/>
      <c r="C589" s="1"/>
      <c r="D589" s="4"/>
      <c r="G589" s="3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x14ac:dyDescent="0.3">
      <c r="A590" s="1"/>
      <c r="B590" s="1"/>
      <c r="C590" s="1"/>
      <c r="D590" s="4"/>
      <c r="G590" s="3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x14ac:dyDescent="0.3">
      <c r="A591" s="1"/>
      <c r="B591" s="1"/>
      <c r="C591" s="1"/>
      <c r="D591" s="4"/>
      <c r="G591" s="3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x14ac:dyDescent="0.3">
      <c r="A592" s="1"/>
      <c r="B592" s="1"/>
      <c r="C592" s="1"/>
      <c r="D592" s="4"/>
      <c r="G592" s="3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x14ac:dyDescent="0.3">
      <c r="A593" s="1"/>
      <c r="B593" s="1"/>
      <c r="C593" s="1"/>
      <c r="D593" s="4"/>
      <c r="G593" s="3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x14ac:dyDescent="0.3">
      <c r="A594" s="1"/>
      <c r="B594" s="1"/>
      <c r="C594" s="1"/>
      <c r="D594" s="4"/>
      <c r="G594" s="3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x14ac:dyDescent="0.3">
      <c r="A595" s="1"/>
      <c r="B595" s="1"/>
      <c r="C595" s="1"/>
      <c r="D595" s="4"/>
      <c r="G595" s="3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x14ac:dyDescent="0.3">
      <c r="A596" s="1"/>
      <c r="B596" s="1"/>
      <c r="C596" s="1"/>
      <c r="D596" s="4"/>
      <c r="G596" s="3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x14ac:dyDescent="0.3">
      <c r="A597" s="1"/>
      <c r="B597" s="1"/>
      <c r="C597" s="1"/>
      <c r="D597" s="4"/>
      <c r="G597" s="3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x14ac:dyDescent="0.3">
      <c r="A598" s="1"/>
      <c r="B598" s="1"/>
      <c r="C598" s="1"/>
      <c r="D598" s="4"/>
      <c r="G598" s="3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x14ac:dyDescent="0.3">
      <c r="A599" s="1"/>
      <c r="B599" s="1"/>
      <c r="C599" s="1"/>
      <c r="D599" s="4"/>
      <c r="G599" s="3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x14ac:dyDescent="0.3">
      <c r="A600" s="1"/>
      <c r="B600" s="1"/>
      <c r="C600" s="1"/>
      <c r="D600" s="4"/>
      <c r="G600" s="3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x14ac:dyDescent="0.3">
      <c r="A601" s="1"/>
      <c r="B601" s="1"/>
      <c r="C601" s="1"/>
      <c r="D601" s="4"/>
      <c r="G601" s="3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x14ac:dyDescent="0.3">
      <c r="A602" s="1"/>
      <c r="B602" s="1"/>
      <c r="C602" s="1"/>
      <c r="D602" s="4"/>
      <c r="G602" s="3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x14ac:dyDescent="0.3">
      <c r="A603" s="1"/>
      <c r="B603" s="1"/>
      <c r="C603" s="1"/>
      <c r="D603" s="4"/>
      <c r="G603" s="3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x14ac:dyDescent="0.3">
      <c r="A604" s="1"/>
      <c r="B604" s="1"/>
      <c r="C604" s="1"/>
      <c r="D604" s="4"/>
      <c r="G604" s="3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x14ac:dyDescent="0.3">
      <c r="A605" s="1"/>
      <c r="B605" s="1"/>
      <c r="C605" s="1"/>
      <c r="D605" s="4"/>
      <c r="G605" s="3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x14ac:dyDescent="0.3">
      <c r="A606" s="1"/>
      <c r="B606" s="1"/>
      <c r="C606" s="1"/>
      <c r="D606" s="4"/>
      <c r="G606" s="3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x14ac:dyDescent="0.3">
      <c r="A607" s="1"/>
      <c r="B607" s="1"/>
      <c r="C607" s="1"/>
      <c r="D607" s="4"/>
      <c r="G607" s="3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x14ac:dyDescent="0.3">
      <c r="A608" s="1"/>
      <c r="B608" s="1"/>
      <c r="C608" s="1"/>
      <c r="D608" s="4"/>
      <c r="G608" s="3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x14ac:dyDescent="0.3">
      <c r="A609" s="1"/>
      <c r="B609" s="1"/>
      <c r="C609" s="1"/>
      <c r="D609" s="4"/>
      <c r="G609" s="3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x14ac:dyDescent="0.3">
      <c r="A610" s="1"/>
      <c r="B610" s="1"/>
      <c r="C610" s="1"/>
      <c r="D610" s="4"/>
      <c r="G610" s="3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x14ac:dyDescent="0.3">
      <c r="A611" s="1"/>
      <c r="B611" s="1"/>
      <c r="C611" s="1"/>
      <c r="D611" s="4"/>
      <c r="G611" s="3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x14ac:dyDescent="0.3">
      <c r="A612" s="1"/>
      <c r="B612" s="1"/>
      <c r="C612" s="1"/>
      <c r="D612" s="4"/>
      <c r="G612" s="3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x14ac:dyDescent="0.3">
      <c r="A613" s="1"/>
      <c r="B613" s="1"/>
      <c r="C613" s="1"/>
      <c r="D613" s="4"/>
      <c r="G613" s="3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x14ac:dyDescent="0.3">
      <c r="A614" s="1"/>
      <c r="B614" s="1"/>
      <c r="C614" s="1"/>
      <c r="D614" s="4"/>
      <c r="G614" s="3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x14ac:dyDescent="0.3">
      <c r="A615" s="1"/>
      <c r="B615" s="1"/>
      <c r="C615" s="1"/>
      <c r="D615" s="4"/>
      <c r="G615" s="3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x14ac:dyDescent="0.3">
      <c r="A616" s="1"/>
      <c r="B616" s="1"/>
      <c r="C616" s="1"/>
      <c r="D616" s="4"/>
      <c r="G616" s="3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x14ac:dyDescent="0.3">
      <c r="A617" s="1"/>
      <c r="B617" s="1"/>
      <c r="C617" s="1"/>
      <c r="D617" s="4"/>
      <c r="G617" s="3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x14ac:dyDescent="0.3">
      <c r="A618" s="1"/>
      <c r="B618" s="1"/>
      <c r="C618" s="1"/>
      <c r="D618" s="4"/>
      <c r="G618" s="3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x14ac:dyDescent="0.3">
      <c r="A619" s="1"/>
      <c r="B619" s="1"/>
      <c r="C619" s="1"/>
      <c r="D619" s="4"/>
      <c r="G619" s="3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x14ac:dyDescent="0.3">
      <c r="A620" s="1"/>
      <c r="B620" s="1"/>
      <c r="C620" s="1"/>
      <c r="D620" s="4"/>
      <c r="G620" s="3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x14ac:dyDescent="0.3">
      <c r="A621" s="1"/>
      <c r="B621" s="1"/>
      <c r="C621" s="1"/>
      <c r="D621" s="4"/>
      <c r="G621" s="3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x14ac:dyDescent="0.3">
      <c r="A622" s="1"/>
      <c r="B622" s="1"/>
      <c r="C622" s="1"/>
      <c r="D622" s="4"/>
      <c r="G622" s="3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x14ac:dyDescent="0.3">
      <c r="A623" s="1"/>
      <c r="B623" s="1"/>
      <c r="C623" s="1"/>
      <c r="D623" s="4"/>
      <c r="G623" s="3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x14ac:dyDescent="0.3">
      <c r="A624" s="1"/>
      <c r="B624" s="1"/>
      <c r="C624" s="1"/>
      <c r="D624" s="4"/>
      <c r="G624" s="3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x14ac:dyDescent="0.3">
      <c r="A625" s="1"/>
      <c r="B625" s="1"/>
      <c r="C625" s="1"/>
      <c r="D625" s="4"/>
      <c r="G625" s="3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x14ac:dyDescent="0.3">
      <c r="A626" s="1"/>
      <c r="B626" s="1"/>
      <c r="C626" s="1"/>
      <c r="D626" s="4"/>
      <c r="G626" s="3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x14ac:dyDescent="0.3">
      <c r="A627" s="1"/>
      <c r="B627" s="1"/>
      <c r="C627" s="1"/>
      <c r="D627" s="4"/>
      <c r="G627" s="3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x14ac:dyDescent="0.3">
      <c r="A628" s="1"/>
      <c r="B628" s="1"/>
      <c r="C628" s="1"/>
      <c r="D628" s="4"/>
      <c r="G628" s="3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x14ac:dyDescent="0.3">
      <c r="A629" s="1"/>
      <c r="B629" s="1"/>
      <c r="C629" s="1"/>
      <c r="D629" s="4"/>
      <c r="G629" s="3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x14ac:dyDescent="0.3">
      <c r="A630" s="1"/>
      <c r="B630" s="1"/>
      <c r="C630" s="1"/>
      <c r="D630" s="4"/>
      <c r="G630" s="3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x14ac:dyDescent="0.3">
      <c r="A631" s="1"/>
      <c r="B631" s="1"/>
      <c r="C631" s="1"/>
      <c r="D631" s="4"/>
      <c r="G631" s="3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x14ac:dyDescent="0.3">
      <c r="A632" s="1"/>
      <c r="B632" s="1"/>
      <c r="C632" s="1"/>
      <c r="D632" s="4"/>
      <c r="G632" s="3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x14ac:dyDescent="0.3">
      <c r="A633" s="1"/>
      <c r="B633" s="1"/>
      <c r="C633" s="1"/>
      <c r="D633" s="4"/>
      <c r="G633" s="3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x14ac:dyDescent="0.3">
      <c r="A634" s="1"/>
      <c r="B634" s="1"/>
      <c r="C634" s="1"/>
      <c r="D634" s="4"/>
      <c r="G634" s="3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x14ac:dyDescent="0.3">
      <c r="A635" s="1"/>
      <c r="B635" s="1"/>
      <c r="C635" s="1"/>
      <c r="D635" s="4"/>
      <c r="G635" s="3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x14ac:dyDescent="0.3">
      <c r="A636" s="1"/>
      <c r="B636" s="1"/>
      <c r="C636" s="1"/>
      <c r="D636" s="4"/>
      <c r="G636" s="3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x14ac:dyDescent="0.3">
      <c r="A637" s="1"/>
      <c r="B637" s="1"/>
      <c r="C637" s="1"/>
      <c r="D637" s="4"/>
      <c r="G637" s="3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x14ac:dyDescent="0.3">
      <c r="A638" s="1"/>
      <c r="B638" s="1"/>
      <c r="C638" s="1"/>
      <c r="D638" s="4"/>
      <c r="G638" s="3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x14ac:dyDescent="0.3">
      <c r="A639" s="1"/>
      <c r="B639" s="1"/>
      <c r="C639" s="1"/>
      <c r="D639" s="4"/>
      <c r="G639" s="3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x14ac:dyDescent="0.3">
      <c r="A640" s="1"/>
      <c r="B640" s="1"/>
      <c r="C640" s="1"/>
      <c r="D640" s="4"/>
      <c r="G640" s="37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x14ac:dyDescent="0.3">
      <c r="A641" s="1"/>
      <c r="B641" s="1"/>
      <c r="C641" s="1"/>
      <c r="D641" s="4"/>
      <c r="G641" s="37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x14ac:dyDescent="0.3">
      <c r="A642" s="1"/>
      <c r="B642" s="1"/>
      <c r="C642" s="1"/>
      <c r="D642" s="4"/>
      <c r="G642" s="37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x14ac:dyDescent="0.3">
      <c r="A643" s="1"/>
      <c r="B643" s="1"/>
      <c r="C643" s="1"/>
      <c r="D643" s="4"/>
      <c r="G643" s="37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x14ac:dyDescent="0.3">
      <c r="A644" s="1"/>
      <c r="B644" s="1"/>
      <c r="C644" s="1"/>
      <c r="D644" s="4"/>
      <c r="G644" s="37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x14ac:dyDescent="0.3">
      <c r="A645" s="1"/>
      <c r="B645" s="1"/>
      <c r="C645" s="1"/>
      <c r="D645" s="4"/>
      <c r="G645" s="37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x14ac:dyDescent="0.3">
      <c r="A646" s="1"/>
      <c r="B646" s="1"/>
      <c r="C646" s="1"/>
      <c r="D646" s="4"/>
      <c r="G646" s="37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x14ac:dyDescent="0.3">
      <c r="A647" s="1"/>
      <c r="B647" s="1"/>
      <c r="C647" s="1"/>
      <c r="D647" s="4"/>
      <c r="G647" s="37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x14ac:dyDescent="0.3">
      <c r="A648" s="1"/>
      <c r="B648" s="1"/>
      <c r="C648" s="1"/>
      <c r="D648" s="4"/>
      <c r="G648" s="37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x14ac:dyDescent="0.3">
      <c r="A649" s="1"/>
      <c r="B649" s="1"/>
      <c r="C649" s="1"/>
      <c r="D649" s="4"/>
      <c r="G649" s="37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x14ac:dyDescent="0.3">
      <c r="A650" s="1"/>
      <c r="B650" s="1"/>
      <c r="C650" s="1"/>
      <c r="D650" s="4"/>
      <c r="G650" s="37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x14ac:dyDescent="0.3">
      <c r="A651" s="1"/>
      <c r="B651" s="1"/>
      <c r="C651" s="1"/>
      <c r="D651" s="4"/>
      <c r="G651" s="37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x14ac:dyDescent="0.3">
      <c r="A652" s="1"/>
      <c r="B652" s="1"/>
      <c r="C652" s="1"/>
      <c r="D652" s="4"/>
      <c r="G652" s="37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x14ac:dyDescent="0.3">
      <c r="A653" s="1"/>
      <c r="B653" s="1"/>
      <c r="C653" s="1"/>
      <c r="D653" s="4"/>
      <c r="G653" s="37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x14ac:dyDescent="0.3">
      <c r="A654" s="1"/>
      <c r="B654" s="1"/>
      <c r="C654" s="1"/>
      <c r="D654" s="4"/>
      <c r="G654" s="37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x14ac:dyDescent="0.3">
      <c r="A655" s="1"/>
      <c r="B655" s="1"/>
      <c r="C655" s="1"/>
      <c r="D655" s="4"/>
      <c r="G655" s="37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x14ac:dyDescent="0.3">
      <c r="A656" s="1"/>
      <c r="B656" s="1"/>
      <c r="C656" s="1"/>
      <c r="D656" s="4"/>
      <c r="G656" s="37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x14ac:dyDescent="0.3">
      <c r="A657" s="1"/>
      <c r="B657" s="1"/>
      <c r="C657" s="1"/>
      <c r="D657" s="4"/>
      <c r="G657" s="37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x14ac:dyDescent="0.3">
      <c r="A658" s="1"/>
      <c r="B658" s="1"/>
      <c r="C658" s="1"/>
      <c r="D658" s="4"/>
      <c r="G658" s="37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x14ac:dyDescent="0.3">
      <c r="A659" s="1"/>
      <c r="B659" s="1"/>
      <c r="C659" s="1"/>
      <c r="D659" s="4"/>
      <c r="G659" s="37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x14ac:dyDescent="0.3">
      <c r="A660" s="1"/>
      <c r="B660" s="1"/>
      <c r="C660" s="1"/>
      <c r="D660" s="4"/>
      <c r="G660" s="37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x14ac:dyDescent="0.3">
      <c r="A661" s="1"/>
      <c r="B661" s="1"/>
      <c r="C661" s="1"/>
      <c r="D661" s="4"/>
      <c r="G661" s="37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x14ac:dyDescent="0.3">
      <c r="A662" s="1"/>
      <c r="B662" s="1"/>
      <c r="C662" s="1"/>
      <c r="D662" s="4"/>
      <c r="G662" s="37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x14ac:dyDescent="0.3">
      <c r="A663" s="1"/>
      <c r="B663" s="1"/>
      <c r="C663" s="1"/>
      <c r="D663" s="4"/>
      <c r="G663" s="37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x14ac:dyDescent="0.3">
      <c r="A664" s="1"/>
      <c r="B664" s="1"/>
      <c r="C664" s="1"/>
      <c r="D664" s="4"/>
      <c r="G664" s="37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x14ac:dyDescent="0.3">
      <c r="A665" s="1"/>
      <c r="B665" s="1"/>
      <c r="C665" s="1"/>
      <c r="D665" s="4"/>
      <c r="G665" s="37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x14ac:dyDescent="0.3">
      <c r="A666" s="1"/>
      <c r="B666" s="1"/>
      <c r="C666" s="1"/>
      <c r="D666" s="4"/>
      <c r="G666" s="37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x14ac:dyDescent="0.3">
      <c r="A667" s="1"/>
      <c r="B667" s="1"/>
      <c r="C667" s="1"/>
      <c r="D667" s="4"/>
      <c r="G667" s="37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x14ac:dyDescent="0.3">
      <c r="A668" s="1"/>
      <c r="B668" s="1"/>
      <c r="C668" s="1"/>
      <c r="D668" s="4"/>
      <c r="G668" s="37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x14ac:dyDescent="0.3">
      <c r="A669" s="1"/>
      <c r="B669" s="1"/>
      <c r="C669" s="1"/>
      <c r="D669" s="4"/>
      <c r="G669" s="37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x14ac:dyDescent="0.3">
      <c r="A670" s="1"/>
      <c r="B670" s="1"/>
      <c r="C670" s="1"/>
      <c r="D670" s="4"/>
      <c r="G670" s="37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x14ac:dyDescent="0.3">
      <c r="A671" s="1"/>
      <c r="B671" s="1"/>
      <c r="C671" s="1"/>
      <c r="D671" s="4"/>
      <c r="G671" s="37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x14ac:dyDescent="0.3">
      <c r="A672" s="1"/>
      <c r="B672" s="1"/>
      <c r="C672" s="1"/>
      <c r="D672" s="4"/>
      <c r="G672" s="37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x14ac:dyDescent="0.3">
      <c r="A673" s="1"/>
      <c r="B673" s="1"/>
      <c r="C673" s="1"/>
      <c r="D673" s="4"/>
      <c r="G673" s="37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x14ac:dyDescent="0.3">
      <c r="A674" s="1"/>
      <c r="B674" s="1"/>
      <c r="C674" s="1"/>
      <c r="D674" s="4"/>
      <c r="G674" s="37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x14ac:dyDescent="0.3">
      <c r="A675" s="1"/>
      <c r="B675" s="1"/>
      <c r="C675" s="1"/>
      <c r="D675" s="4"/>
      <c r="G675" s="37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x14ac:dyDescent="0.3">
      <c r="A676" s="1"/>
      <c r="B676" s="1"/>
      <c r="C676" s="1"/>
      <c r="D676" s="4"/>
      <c r="G676" s="37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x14ac:dyDescent="0.3">
      <c r="A677" s="1"/>
      <c r="B677" s="1"/>
      <c r="C677" s="1"/>
      <c r="D677" s="4"/>
      <c r="G677" s="37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x14ac:dyDescent="0.3">
      <c r="A678" s="1"/>
      <c r="B678" s="1"/>
      <c r="C678" s="1"/>
      <c r="D678" s="4"/>
      <c r="G678" s="37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x14ac:dyDescent="0.3">
      <c r="A679" s="1"/>
      <c r="B679" s="1"/>
      <c r="C679" s="1"/>
      <c r="D679" s="4"/>
      <c r="G679" s="37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x14ac:dyDescent="0.3">
      <c r="A680" s="1"/>
      <c r="B680" s="1"/>
      <c r="C680" s="1"/>
      <c r="D680" s="4"/>
      <c r="G680" s="37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x14ac:dyDescent="0.3">
      <c r="A681" s="1"/>
      <c r="B681" s="1"/>
      <c r="C681" s="1"/>
      <c r="D681" s="4"/>
      <c r="G681" s="37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x14ac:dyDescent="0.3">
      <c r="A682" s="1"/>
      <c r="B682" s="1"/>
      <c r="C682" s="1"/>
      <c r="D682" s="4"/>
      <c r="G682" s="37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x14ac:dyDescent="0.3">
      <c r="A683" s="1"/>
      <c r="B683" s="1"/>
      <c r="C683" s="1"/>
      <c r="D683" s="4"/>
      <c r="G683" s="37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x14ac:dyDescent="0.3">
      <c r="A684" s="1"/>
      <c r="B684" s="1"/>
      <c r="C684" s="1"/>
      <c r="D684" s="4"/>
      <c r="G684" s="37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x14ac:dyDescent="0.3">
      <c r="A685" s="1"/>
      <c r="B685" s="1"/>
      <c r="C685" s="1"/>
      <c r="D685" s="4"/>
      <c r="G685" s="37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x14ac:dyDescent="0.3">
      <c r="A686" s="1"/>
      <c r="B686" s="1"/>
      <c r="C686" s="1"/>
      <c r="D686" s="4"/>
      <c r="G686" s="37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x14ac:dyDescent="0.3">
      <c r="A687" s="1"/>
      <c r="B687" s="1"/>
      <c r="C687" s="1"/>
      <c r="D687" s="4"/>
      <c r="G687" s="37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x14ac:dyDescent="0.3">
      <c r="A688" s="1"/>
      <c r="B688" s="1"/>
      <c r="C688" s="1"/>
      <c r="D688" s="4"/>
      <c r="G688" s="37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x14ac:dyDescent="0.3">
      <c r="A689" s="1"/>
      <c r="B689" s="1"/>
      <c r="C689" s="1"/>
      <c r="D689" s="4"/>
      <c r="G689" s="37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x14ac:dyDescent="0.3">
      <c r="A690" s="1"/>
      <c r="B690" s="1"/>
      <c r="C690" s="1"/>
      <c r="D690" s="4"/>
      <c r="G690" s="37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x14ac:dyDescent="0.3">
      <c r="A691" s="1"/>
      <c r="B691" s="1"/>
      <c r="C691" s="1"/>
      <c r="D691" s="4"/>
      <c r="G691" s="37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x14ac:dyDescent="0.3">
      <c r="A692" s="1"/>
      <c r="B692" s="1"/>
      <c r="C692" s="1"/>
      <c r="D692" s="4"/>
      <c r="G692" s="37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x14ac:dyDescent="0.3">
      <c r="A693" s="1"/>
      <c r="B693" s="1"/>
      <c r="C693" s="1"/>
      <c r="D693" s="4"/>
      <c r="G693" s="37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x14ac:dyDescent="0.3">
      <c r="A694" s="1"/>
      <c r="B694" s="1"/>
      <c r="C694" s="1"/>
      <c r="D694" s="4"/>
      <c r="G694" s="37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x14ac:dyDescent="0.3">
      <c r="A695" s="1"/>
      <c r="B695" s="1"/>
      <c r="C695" s="1"/>
      <c r="D695" s="4"/>
      <c r="G695" s="37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x14ac:dyDescent="0.3">
      <c r="A696" s="1"/>
      <c r="B696" s="1"/>
      <c r="C696" s="1"/>
      <c r="D696" s="4"/>
      <c r="G696" s="37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x14ac:dyDescent="0.3">
      <c r="A697" s="1"/>
      <c r="B697" s="1"/>
      <c r="C697" s="1"/>
      <c r="D697" s="4"/>
      <c r="G697" s="37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x14ac:dyDescent="0.3">
      <c r="A698" s="1"/>
      <c r="B698" s="1"/>
      <c r="C698" s="1"/>
      <c r="D698" s="4"/>
      <c r="G698" s="37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x14ac:dyDescent="0.3">
      <c r="A699" s="1"/>
      <c r="B699" s="1"/>
      <c r="C699" s="1"/>
      <c r="D699" s="4"/>
      <c r="G699" s="37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x14ac:dyDescent="0.3">
      <c r="A700" s="1"/>
      <c r="B700" s="1"/>
      <c r="C700" s="1"/>
      <c r="D700" s="4"/>
      <c r="G700" s="37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x14ac:dyDescent="0.3">
      <c r="A701" s="1"/>
      <c r="B701" s="1"/>
      <c r="C701" s="1"/>
      <c r="D701" s="4"/>
      <c r="G701" s="37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x14ac:dyDescent="0.3">
      <c r="A702" s="1"/>
      <c r="B702" s="1"/>
      <c r="C702" s="1"/>
      <c r="D702" s="4"/>
      <c r="G702" s="37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x14ac:dyDescent="0.3">
      <c r="A703" s="1"/>
      <c r="B703" s="1"/>
      <c r="C703" s="1"/>
      <c r="D703" s="4"/>
      <c r="G703" s="37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x14ac:dyDescent="0.3">
      <c r="A704" s="1"/>
      <c r="B704" s="1"/>
      <c r="C704" s="1"/>
      <c r="D704" s="4"/>
      <c r="G704" s="37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x14ac:dyDescent="0.3">
      <c r="A705" s="1"/>
      <c r="B705" s="1"/>
      <c r="C705" s="1"/>
      <c r="D705" s="4"/>
      <c r="G705" s="37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x14ac:dyDescent="0.3">
      <c r="A706" s="1"/>
      <c r="B706" s="1"/>
      <c r="C706" s="1"/>
      <c r="D706" s="4"/>
      <c r="G706" s="37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x14ac:dyDescent="0.3">
      <c r="A707" s="1"/>
      <c r="B707" s="1"/>
      <c r="C707" s="1"/>
      <c r="D707" s="4"/>
      <c r="G707" s="37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x14ac:dyDescent="0.3">
      <c r="A708" s="1"/>
      <c r="B708" s="1"/>
      <c r="C708" s="1"/>
      <c r="D708" s="4"/>
      <c r="G708" s="37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x14ac:dyDescent="0.3">
      <c r="A709" s="1"/>
      <c r="B709" s="1"/>
      <c r="C709" s="1"/>
      <c r="D709" s="4"/>
      <c r="G709" s="37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x14ac:dyDescent="0.3">
      <c r="A710" s="1"/>
      <c r="B710" s="1"/>
      <c r="C710" s="1"/>
      <c r="D710" s="4"/>
      <c r="G710" s="37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x14ac:dyDescent="0.3">
      <c r="A711" s="1"/>
      <c r="B711" s="1"/>
      <c r="C711" s="1"/>
      <c r="D711" s="4"/>
      <c r="G711" s="37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x14ac:dyDescent="0.3">
      <c r="A712" s="1"/>
      <c r="B712" s="1"/>
      <c r="C712" s="1"/>
      <c r="D712" s="4"/>
      <c r="G712" s="37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x14ac:dyDescent="0.3">
      <c r="A713" s="1"/>
      <c r="B713" s="1"/>
      <c r="C713" s="1"/>
      <c r="D713" s="4"/>
      <c r="G713" s="37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x14ac:dyDescent="0.3">
      <c r="A714" s="1"/>
      <c r="B714" s="1"/>
      <c r="C714" s="1"/>
      <c r="D714" s="4"/>
      <c r="G714" s="37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x14ac:dyDescent="0.3">
      <c r="A715" s="1"/>
      <c r="B715" s="1"/>
      <c r="C715" s="1"/>
      <c r="D715" s="4"/>
      <c r="G715" s="37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x14ac:dyDescent="0.3">
      <c r="A716" s="1"/>
      <c r="B716" s="1"/>
      <c r="C716" s="1"/>
      <c r="D716" s="4"/>
      <c r="G716" s="37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x14ac:dyDescent="0.3">
      <c r="A717" s="1"/>
      <c r="B717" s="1"/>
      <c r="C717" s="1"/>
      <c r="D717" s="4"/>
      <c r="G717" s="37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x14ac:dyDescent="0.3">
      <c r="A718" s="1"/>
      <c r="B718" s="1"/>
      <c r="C718" s="1"/>
      <c r="D718" s="4"/>
      <c r="G718" s="37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x14ac:dyDescent="0.3">
      <c r="A719" s="1"/>
      <c r="B719" s="1"/>
      <c r="C719" s="1"/>
      <c r="D719" s="4"/>
      <c r="G719" s="37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x14ac:dyDescent="0.3">
      <c r="A720" s="1"/>
      <c r="B720" s="1"/>
      <c r="C720" s="1"/>
      <c r="D720" s="4"/>
      <c r="G720" s="37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x14ac:dyDescent="0.3">
      <c r="A721" s="1"/>
      <c r="B721" s="1"/>
      <c r="C721" s="1"/>
      <c r="D721" s="4"/>
      <c r="G721" s="37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x14ac:dyDescent="0.3">
      <c r="A722" s="1"/>
      <c r="B722" s="1"/>
      <c r="C722" s="1"/>
      <c r="D722" s="4"/>
      <c r="G722" s="37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x14ac:dyDescent="0.3">
      <c r="A723" s="1"/>
      <c r="B723" s="1"/>
      <c r="C723" s="1"/>
      <c r="D723" s="4"/>
      <c r="G723" s="37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x14ac:dyDescent="0.3">
      <c r="A724" s="1"/>
      <c r="B724" s="1"/>
      <c r="C724" s="1"/>
      <c r="D724" s="4"/>
      <c r="G724" s="37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x14ac:dyDescent="0.3">
      <c r="A725" s="1"/>
      <c r="B725" s="1"/>
      <c r="C725" s="1"/>
      <c r="D725" s="4"/>
      <c r="G725" s="37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x14ac:dyDescent="0.3">
      <c r="A726" s="1"/>
      <c r="B726" s="1"/>
      <c r="C726" s="1"/>
      <c r="D726" s="4"/>
      <c r="G726" s="37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x14ac:dyDescent="0.3">
      <c r="A727" s="1"/>
      <c r="B727" s="1"/>
      <c r="C727" s="1"/>
      <c r="D727" s="4"/>
      <c r="G727" s="37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x14ac:dyDescent="0.3">
      <c r="A728" s="1"/>
      <c r="B728" s="1"/>
      <c r="C728" s="1"/>
      <c r="D728" s="4"/>
      <c r="G728" s="37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x14ac:dyDescent="0.3">
      <c r="A729" s="1"/>
      <c r="B729" s="1"/>
      <c r="C729" s="1"/>
      <c r="D729" s="4"/>
      <c r="G729" s="37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x14ac:dyDescent="0.3">
      <c r="A730" s="1"/>
      <c r="B730" s="1"/>
      <c r="C730" s="1"/>
      <c r="D730" s="4"/>
      <c r="G730" s="37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x14ac:dyDescent="0.3">
      <c r="A731" s="1"/>
      <c r="B731" s="1"/>
      <c r="C731" s="1"/>
      <c r="D731" s="4"/>
      <c r="G731" s="37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x14ac:dyDescent="0.3">
      <c r="A732" s="1"/>
      <c r="B732" s="1"/>
      <c r="C732" s="1"/>
      <c r="D732" s="4"/>
      <c r="G732" s="37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x14ac:dyDescent="0.3">
      <c r="A733" s="1"/>
      <c r="B733" s="1"/>
      <c r="C733" s="1"/>
      <c r="D733" s="4"/>
      <c r="G733" s="3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x14ac:dyDescent="0.3">
      <c r="A734" s="1"/>
      <c r="B734" s="1"/>
      <c r="C734" s="1"/>
      <c r="D734" s="4"/>
      <c r="G734" s="37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x14ac:dyDescent="0.3">
      <c r="A735" s="1"/>
      <c r="B735" s="1"/>
      <c r="C735" s="1"/>
      <c r="D735" s="4"/>
      <c r="G735" s="37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x14ac:dyDescent="0.3">
      <c r="A736" s="1"/>
      <c r="B736" s="1"/>
      <c r="C736" s="1"/>
      <c r="D736" s="4"/>
      <c r="G736" s="37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x14ac:dyDescent="0.3">
      <c r="A737" s="1"/>
      <c r="B737" s="1"/>
      <c r="C737" s="1"/>
      <c r="D737" s="4"/>
      <c r="G737" s="37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x14ac:dyDescent="0.3">
      <c r="A738" s="1"/>
      <c r="B738" s="1"/>
      <c r="C738" s="1"/>
      <c r="D738" s="4"/>
      <c r="G738" s="37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x14ac:dyDescent="0.3">
      <c r="A739" s="1"/>
      <c r="B739" s="1"/>
      <c r="C739" s="1"/>
      <c r="D739" s="4"/>
      <c r="G739" s="37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x14ac:dyDescent="0.3">
      <c r="A740" s="1"/>
      <c r="B740" s="1"/>
      <c r="C740" s="1"/>
      <c r="D740" s="4"/>
      <c r="G740" s="37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x14ac:dyDescent="0.3">
      <c r="A741" s="1"/>
      <c r="B741" s="1"/>
      <c r="C741" s="1"/>
      <c r="D741" s="4"/>
      <c r="G741" s="37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x14ac:dyDescent="0.3">
      <c r="A742" s="1"/>
      <c r="B742" s="1"/>
      <c r="C742" s="1"/>
      <c r="D742" s="4"/>
      <c r="G742" s="37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x14ac:dyDescent="0.3">
      <c r="A743" s="1"/>
      <c r="B743" s="1"/>
      <c r="C743" s="1"/>
      <c r="D743" s="4"/>
      <c r="G743" s="37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x14ac:dyDescent="0.3">
      <c r="A744" s="1"/>
      <c r="B744" s="1"/>
      <c r="C744" s="1"/>
      <c r="D744" s="4"/>
      <c r="G744" s="37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x14ac:dyDescent="0.3">
      <c r="A745" s="1"/>
      <c r="B745" s="1"/>
      <c r="C745" s="1"/>
      <c r="D745" s="4"/>
      <c r="G745" s="37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x14ac:dyDescent="0.3">
      <c r="A746" s="1"/>
      <c r="B746" s="1"/>
      <c r="C746" s="1"/>
      <c r="D746" s="4"/>
      <c r="G746" s="37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x14ac:dyDescent="0.3">
      <c r="A747" s="1"/>
      <c r="B747" s="1"/>
      <c r="C747" s="1"/>
      <c r="D747" s="4"/>
      <c r="G747" s="3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x14ac:dyDescent="0.3">
      <c r="A748" s="1"/>
      <c r="B748" s="1"/>
      <c r="C748" s="1"/>
      <c r="D748" s="4"/>
      <c r="G748" s="37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x14ac:dyDescent="0.3">
      <c r="A749" s="1"/>
      <c r="B749" s="1"/>
      <c r="C749" s="1"/>
      <c r="D749" s="4"/>
      <c r="G749" s="37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x14ac:dyDescent="0.3">
      <c r="A750" s="1"/>
      <c r="B750" s="1"/>
      <c r="C750" s="1"/>
      <c r="D750" s="4"/>
      <c r="G750" s="37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x14ac:dyDescent="0.3">
      <c r="A751" s="1"/>
      <c r="B751" s="1"/>
      <c r="C751" s="1"/>
      <c r="D751" s="4"/>
      <c r="G751" s="37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x14ac:dyDescent="0.3">
      <c r="A752" s="1"/>
      <c r="B752" s="1"/>
      <c r="C752" s="1"/>
      <c r="D752" s="4"/>
      <c r="G752" s="37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x14ac:dyDescent="0.3">
      <c r="A753" s="1"/>
      <c r="B753" s="1"/>
      <c r="C753" s="1"/>
      <c r="D753" s="4"/>
      <c r="G753" s="37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x14ac:dyDescent="0.3">
      <c r="A754" s="1"/>
      <c r="B754" s="1"/>
      <c r="C754" s="1"/>
      <c r="D754" s="4"/>
      <c r="G754" s="37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x14ac:dyDescent="0.3">
      <c r="A755" s="1"/>
      <c r="B755" s="1"/>
      <c r="C755" s="1"/>
      <c r="D755" s="4"/>
      <c r="G755" s="37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x14ac:dyDescent="0.3">
      <c r="A756" s="1"/>
      <c r="B756" s="1"/>
      <c r="C756" s="1"/>
      <c r="D756" s="4"/>
      <c r="G756" s="37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x14ac:dyDescent="0.3">
      <c r="A757" s="1"/>
      <c r="B757" s="1"/>
      <c r="C757" s="1"/>
      <c r="D757" s="4"/>
      <c r="G757" s="3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x14ac:dyDescent="0.3">
      <c r="A758" s="1"/>
      <c r="B758" s="1"/>
      <c r="C758" s="1"/>
      <c r="D758" s="4"/>
      <c r="G758" s="37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x14ac:dyDescent="0.3">
      <c r="A759" s="1"/>
      <c r="B759" s="1"/>
      <c r="C759" s="1"/>
      <c r="D759" s="4"/>
      <c r="G759" s="37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x14ac:dyDescent="0.3">
      <c r="A760" s="1"/>
      <c r="B760" s="1"/>
      <c r="C760" s="1"/>
      <c r="D760" s="4"/>
      <c r="G760" s="37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x14ac:dyDescent="0.3">
      <c r="A761" s="1"/>
      <c r="B761" s="1"/>
      <c r="C761" s="1"/>
      <c r="D761" s="4"/>
      <c r="G761" s="37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x14ac:dyDescent="0.3">
      <c r="A762" s="1"/>
      <c r="B762" s="1"/>
      <c r="C762" s="1"/>
      <c r="D762" s="4"/>
      <c r="G762" s="37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x14ac:dyDescent="0.3">
      <c r="A763" s="1"/>
      <c r="B763" s="1"/>
      <c r="C763" s="1"/>
      <c r="D763" s="4"/>
      <c r="G763" s="37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x14ac:dyDescent="0.3">
      <c r="A764" s="1"/>
      <c r="B764" s="1"/>
      <c r="C764" s="1"/>
      <c r="D764" s="4"/>
      <c r="G764" s="37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x14ac:dyDescent="0.3">
      <c r="A765" s="1"/>
      <c r="B765" s="1"/>
      <c r="C765" s="1"/>
      <c r="D765" s="4"/>
      <c r="G765" s="37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x14ac:dyDescent="0.3">
      <c r="A766" s="1"/>
      <c r="B766" s="1"/>
      <c r="C766" s="1"/>
      <c r="D766" s="4"/>
      <c r="G766" s="37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x14ac:dyDescent="0.3">
      <c r="A767" s="1"/>
      <c r="B767" s="1"/>
      <c r="C767" s="1"/>
      <c r="D767" s="4"/>
      <c r="G767" s="37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x14ac:dyDescent="0.3">
      <c r="A768" s="1"/>
      <c r="B768" s="1"/>
      <c r="C768" s="1"/>
      <c r="D768" s="4"/>
      <c r="G768" s="37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x14ac:dyDescent="0.3">
      <c r="A769" s="1"/>
      <c r="B769" s="1"/>
      <c r="C769" s="1"/>
      <c r="D769" s="4"/>
      <c r="G769" s="37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x14ac:dyDescent="0.3">
      <c r="A770" s="1"/>
      <c r="B770" s="1"/>
      <c r="C770" s="1"/>
      <c r="D770" s="4"/>
      <c r="G770" s="37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x14ac:dyDescent="0.3">
      <c r="A771" s="1"/>
      <c r="B771" s="1"/>
      <c r="C771" s="1"/>
      <c r="D771" s="4"/>
      <c r="G771" s="37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x14ac:dyDescent="0.3">
      <c r="A772" s="1"/>
      <c r="B772" s="1"/>
      <c r="C772" s="1"/>
      <c r="D772" s="4"/>
      <c r="G772" s="37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x14ac:dyDescent="0.3">
      <c r="A773" s="1"/>
      <c r="B773" s="1"/>
      <c r="C773" s="1"/>
      <c r="D773" s="4"/>
      <c r="G773" s="37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x14ac:dyDescent="0.3">
      <c r="A774" s="1"/>
      <c r="B774" s="1"/>
      <c r="C774" s="1"/>
      <c r="D774" s="4"/>
      <c r="G774" s="37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x14ac:dyDescent="0.3">
      <c r="A775" s="1"/>
      <c r="B775" s="1"/>
      <c r="C775" s="1"/>
      <c r="D775" s="4"/>
      <c r="G775" s="37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x14ac:dyDescent="0.3">
      <c r="A776" s="1"/>
      <c r="B776" s="1"/>
      <c r="C776" s="1"/>
      <c r="D776" s="4"/>
      <c r="G776" s="37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x14ac:dyDescent="0.3">
      <c r="A777" s="1"/>
      <c r="B777" s="1"/>
      <c r="C777" s="1"/>
      <c r="D777" s="4"/>
      <c r="G777" s="37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x14ac:dyDescent="0.3">
      <c r="A778" s="1"/>
      <c r="B778" s="1"/>
      <c r="C778" s="1"/>
      <c r="D778" s="4"/>
      <c r="G778" s="37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x14ac:dyDescent="0.3">
      <c r="A779" s="1"/>
      <c r="B779" s="1"/>
      <c r="C779" s="1"/>
      <c r="D779" s="4"/>
      <c r="G779" s="37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x14ac:dyDescent="0.3">
      <c r="A780" s="1"/>
      <c r="B780" s="1"/>
      <c r="C780" s="1"/>
      <c r="D780" s="4"/>
      <c r="G780" s="37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x14ac:dyDescent="0.3">
      <c r="A781" s="1"/>
      <c r="B781" s="1"/>
      <c r="C781" s="1"/>
      <c r="D781" s="4"/>
      <c r="G781" s="37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x14ac:dyDescent="0.3">
      <c r="A782" s="1"/>
      <c r="B782" s="1"/>
      <c r="C782" s="1"/>
      <c r="D782" s="4"/>
      <c r="G782" s="37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x14ac:dyDescent="0.3">
      <c r="A783" s="1"/>
      <c r="B783" s="1"/>
      <c r="C783" s="1"/>
      <c r="D783" s="4"/>
      <c r="G783" s="37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x14ac:dyDescent="0.3">
      <c r="A784" s="1"/>
      <c r="B784" s="1"/>
      <c r="C784" s="1"/>
      <c r="D784" s="4"/>
      <c r="G784" s="37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x14ac:dyDescent="0.3">
      <c r="A785" s="1"/>
      <c r="B785" s="1"/>
      <c r="C785" s="1"/>
      <c r="D785" s="4"/>
      <c r="G785" s="37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x14ac:dyDescent="0.3">
      <c r="A786" s="1"/>
      <c r="B786" s="1"/>
      <c r="C786" s="1"/>
      <c r="D786" s="4"/>
      <c r="G786" s="37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x14ac:dyDescent="0.3">
      <c r="A787" s="1"/>
      <c r="B787" s="1"/>
      <c r="C787" s="1"/>
      <c r="D787" s="4"/>
      <c r="G787" s="37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x14ac:dyDescent="0.3">
      <c r="A788" s="1"/>
      <c r="B788" s="1"/>
      <c r="C788" s="1"/>
      <c r="D788" s="4"/>
      <c r="G788" s="37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x14ac:dyDescent="0.3">
      <c r="A789" s="1"/>
      <c r="B789" s="1"/>
      <c r="C789" s="1"/>
      <c r="D789" s="4"/>
      <c r="G789" s="37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x14ac:dyDescent="0.3">
      <c r="A790" s="1"/>
      <c r="B790" s="1"/>
      <c r="C790" s="1"/>
      <c r="D790" s="4"/>
      <c r="G790" s="37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x14ac:dyDescent="0.3">
      <c r="A791" s="1"/>
      <c r="B791" s="1"/>
      <c r="C791" s="1"/>
      <c r="D791" s="4"/>
      <c r="G791" s="37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x14ac:dyDescent="0.3">
      <c r="A792" s="1"/>
      <c r="B792" s="1"/>
      <c r="C792" s="1"/>
      <c r="D792" s="4"/>
      <c r="G792" s="37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x14ac:dyDescent="0.3">
      <c r="A793" s="1"/>
      <c r="B793" s="1"/>
      <c r="C793" s="1"/>
      <c r="D793" s="4"/>
      <c r="G793" s="37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x14ac:dyDescent="0.3">
      <c r="A794" s="1"/>
      <c r="B794" s="1"/>
      <c r="C794" s="1"/>
      <c r="D794" s="4"/>
      <c r="G794" s="37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x14ac:dyDescent="0.3">
      <c r="A795" s="1"/>
      <c r="B795" s="1"/>
      <c r="C795" s="1"/>
      <c r="D795" s="4"/>
      <c r="G795" s="37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x14ac:dyDescent="0.3">
      <c r="A796" s="1"/>
      <c r="B796" s="1"/>
      <c r="C796" s="1"/>
      <c r="D796" s="4"/>
      <c r="G796" s="37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x14ac:dyDescent="0.3">
      <c r="A797" s="1"/>
      <c r="B797" s="1"/>
      <c r="C797" s="1"/>
      <c r="D797" s="4"/>
      <c r="G797" s="37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x14ac:dyDescent="0.3">
      <c r="A798" s="1"/>
      <c r="B798" s="1"/>
      <c r="C798" s="1"/>
      <c r="D798" s="4"/>
      <c r="G798" s="37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x14ac:dyDescent="0.3">
      <c r="A799" s="1"/>
      <c r="B799" s="1"/>
      <c r="C799" s="1"/>
      <c r="D799" s="4"/>
      <c r="G799" s="37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x14ac:dyDescent="0.3">
      <c r="A800" s="1"/>
      <c r="B800" s="1"/>
      <c r="C800" s="1"/>
      <c r="D800" s="4"/>
      <c r="G800" s="37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x14ac:dyDescent="0.3">
      <c r="A801" s="1"/>
      <c r="B801" s="1"/>
      <c r="C801" s="1"/>
      <c r="D801" s="4"/>
      <c r="G801" s="37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x14ac:dyDescent="0.3">
      <c r="A802" s="1"/>
      <c r="B802" s="1"/>
      <c r="C802" s="1"/>
      <c r="D802" s="4"/>
      <c r="G802" s="37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x14ac:dyDescent="0.3">
      <c r="A803" s="1"/>
      <c r="B803" s="1"/>
      <c r="C803" s="1"/>
      <c r="D803" s="4"/>
      <c r="G803" s="37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x14ac:dyDescent="0.3">
      <c r="A804" s="1"/>
      <c r="B804" s="1"/>
      <c r="C804" s="1"/>
      <c r="D804" s="4"/>
      <c r="G804" s="37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x14ac:dyDescent="0.3">
      <c r="A805" s="1"/>
      <c r="B805" s="1"/>
      <c r="C805" s="1"/>
      <c r="D805" s="4"/>
      <c r="G805" s="37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x14ac:dyDescent="0.3">
      <c r="A806" s="1"/>
      <c r="B806" s="1"/>
      <c r="C806" s="1"/>
      <c r="D806" s="4"/>
      <c r="G806" s="37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x14ac:dyDescent="0.3">
      <c r="A807" s="1"/>
      <c r="B807" s="1"/>
      <c r="C807" s="1"/>
      <c r="D807" s="4"/>
      <c r="G807" s="37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x14ac:dyDescent="0.3">
      <c r="A808" s="1"/>
      <c r="B808" s="1"/>
      <c r="C808" s="1"/>
      <c r="D808" s="4"/>
      <c r="G808" s="37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x14ac:dyDescent="0.3">
      <c r="A809" s="1"/>
      <c r="B809" s="1"/>
      <c r="C809" s="1"/>
      <c r="D809" s="4"/>
      <c r="G809" s="37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x14ac:dyDescent="0.3">
      <c r="A810" s="1"/>
      <c r="B810" s="1"/>
      <c r="C810" s="1"/>
      <c r="D810" s="4"/>
      <c r="G810" s="37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x14ac:dyDescent="0.3">
      <c r="A811" s="1"/>
      <c r="B811" s="1"/>
      <c r="C811" s="1"/>
      <c r="D811" s="4"/>
      <c r="G811" s="37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x14ac:dyDescent="0.3">
      <c r="A812" s="1"/>
      <c r="B812" s="1"/>
      <c r="C812" s="1"/>
      <c r="D812" s="4"/>
      <c r="G812" s="37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x14ac:dyDescent="0.3">
      <c r="A813" s="1"/>
      <c r="B813" s="1"/>
      <c r="C813" s="1"/>
      <c r="D813" s="4"/>
      <c r="G813" s="37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x14ac:dyDescent="0.3">
      <c r="A814" s="1"/>
      <c r="B814" s="1"/>
      <c r="C814" s="1"/>
      <c r="D814" s="4"/>
      <c r="G814" s="37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x14ac:dyDescent="0.3">
      <c r="A815" s="1"/>
      <c r="B815" s="1"/>
      <c r="C815" s="1"/>
      <c r="D815" s="4"/>
      <c r="G815" s="37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x14ac:dyDescent="0.3">
      <c r="A816" s="1"/>
      <c r="B816" s="1"/>
      <c r="C816" s="1"/>
      <c r="D816" s="4"/>
      <c r="G816" s="37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x14ac:dyDescent="0.3">
      <c r="A817" s="1"/>
      <c r="B817" s="1"/>
      <c r="C817" s="1"/>
      <c r="D817" s="4"/>
      <c r="G817" s="37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x14ac:dyDescent="0.3">
      <c r="A818" s="1"/>
      <c r="B818" s="1"/>
      <c r="C818" s="1"/>
      <c r="D818" s="4"/>
      <c r="G818" s="37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x14ac:dyDescent="0.3">
      <c r="A819" s="1"/>
      <c r="B819" s="1"/>
      <c r="C819" s="1"/>
      <c r="D819" s="4"/>
      <c r="G819" s="37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x14ac:dyDescent="0.3">
      <c r="A820" s="1"/>
      <c r="B820" s="1"/>
      <c r="C820" s="1"/>
      <c r="D820" s="4"/>
      <c r="G820" s="37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x14ac:dyDescent="0.3">
      <c r="A821" s="1"/>
      <c r="B821" s="1"/>
      <c r="C821" s="1"/>
      <c r="D821" s="4"/>
      <c r="G821" s="37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x14ac:dyDescent="0.3">
      <c r="A822" s="1"/>
      <c r="B822" s="1"/>
      <c r="C822" s="1"/>
      <c r="D822" s="4"/>
      <c r="G822" s="37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x14ac:dyDescent="0.3">
      <c r="A823" s="1"/>
      <c r="B823" s="1"/>
      <c r="C823" s="1"/>
      <c r="D823" s="4"/>
      <c r="G823" s="37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x14ac:dyDescent="0.3">
      <c r="A824" s="1"/>
      <c r="B824" s="1"/>
      <c r="C824" s="1"/>
      <c r="D824" s="4"/>
      <c r="G824" s="37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x14ac:dyDescent="0.3">
      <c r="A825" s="1"/>
      <c r="B825" s="1"/>
      <c r="C825" s="1"/>
      <c r="D825" s="4"/>
      <c r="G825" s="37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x14ac:dyDescent="0.3">
      <c r="A826" s="1"/>
      <c r="B826" s="1"/>
      <c r="C826" s="1"/>
      <c r="D826" s="4"/>
      <c r="G826" s="37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x14ac:dyDescent="0.3">
      <c r="A827" s="1"/>
      <c r="B827" s="1"/>
      <c r="C827" s="1"/>
      <c r="D827" s="4"/>
      <c r="G827" s="37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x14ac:dyDescent="0.3">
      <c r="A828" s="1"/>
      <c r="B828" s="1"/>
      <c r="C828" s="1"/>
      <c r="D828" s="4"/>
      <c r="G828" s="37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x14ac:dyDescent="0.3">
      <c r="A829" s="1"/>
      <c r="B829" s="1"/>
      <c r="C829" s="1"/>
      <c r="D829" s="4"/>
      <c r="G829" s="37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x14ac:dyDescent="0.3">
      <c r="A830" s="1"/>
      <c r="B830" s="1"/>
      <c r="C830" s="1"/>
      <c r="D830" s="4"/>
      <c r="G830" s="37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x14ac:dyDescent="0.3">
      <c r="A831" s="1"/>
      <c r="B831" s="1"/>
      <c r="C831" s="1"/>
      <c r="D831" s="4"/>
      <c r="G831" s="37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x14ac:dyDescent="0.3">
      <c r="A832" s="1"/>
      <c r="B832" s="1"/>
      <c r="C832" s="1"/>
      <c r="D832" s="4"/>
      <c r="G832" s="37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x14ac:dyDescent="0.3">
      <c r="A833" s="1"/>
      <c r="B833" s="1"/>
      <c r="C833" s="1"/>
      <c r="D833" s="4"/>
      <c r="G833" s="37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x14ac:dyDescent="0.3">
      <c r="A834" s="1"/>
      <c r="B834" s="1"/>
      <c r="C834" s="1"/>
      <c r="D834" s="4"/>
      <c r="G834" s="37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x14ac:dyDescent="0.3">
      <c r="A835" s="1"/>
      <c r="B835" s="1"/>
      <c r="C835" s="1"/>
      <c r="D835" s="4"/>
      <c r="G835" s="37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x14ac:dyDescent="0.3">
      <c r="A836" s="1"/>
      <c r="B836" s="1"/>
      <c r="C836" s="1"/>
      <c r="D836" s="4"/>
      <c r="G836" s="37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x14ac:dyDescent="0.3">
      <c r="A837" s="1"/>
      <c r="B837" s="1"/>
      <c r="C837" s="1"/>
      <c r="D837" s="4"/>
      <c r="G837" s="37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x14ac:dyDescent="0.3">
      <c r="A838" s="1"/>
      <c r="B838" s="1"/>
      <c r="C838" s="1"/>
      <c r="D838" s="4"/>
      <c r="G838" s="37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x14ac:dyDescent="0.3">
      <c r="A839" s="1"/>
      <c r="B839" s="1"/>
      <c r="C839" s="1"/>
      <c r="D839" s="4"/>
      <c r="G839" s="37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x14ac:dyDescent="0.3">
      <c r="A840" s="1"/>
      <c r="B840" s="1"/>
      <c r="C840" s="1"/>
      <c r="D840" s="4"/>
      <c r="G840" s="37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x14ac:dyDescent="0.3">
      <c r="A841" s="1"/>
      <c r="B841" s="1"/>
      <c r="C841" s="1"/>
      <c r="D841" s="4"/>
      <c r="G841" s="37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x14ac:dyDescent="0.3">
      <c r="A842" s="1"/>
      <c r="B842" s="1"/>
      <c r="C842" s="1"/>
      <c r="D842" s="4"/>
      <c r="G842" s="37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x14ac:dyDescent="0.3">
      <c r="A843" s="1"/>
      <c r="B843" s="1"/>
      <c r="C843" s="1"/>
      <c r="D843" s="4"/>
      <c r="G843" s="37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x14ac:dyDescent="0.3">
      <c r="A844" s="1"/>
      <c r="B844" s="1"/>
      <c r="C844" s="1"/>
      <c r="D844" s="4"/>
      <c r="G844" s="37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x14ac:dyDescent="0.3">
      <c r="A845" s="1"/>
      <c r="B845" s="1"/>
      <c r="C845" s="1"/>
      <c r="D845" s="4"/>
      <c r="G845" s="37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x14ac:dyDescent="0.3">
      <c r="A846" s="1"/>
      <c r="B846" s="1"/>
      <c r="C846" s="1"/>
      <c r="D846" s="4"/>
      <c r="G846" s="37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x14ac:dyDescent="0.3">
      <c r="A847" s="1"/>
      <c r="B847" s="1"/>
      <c r="C847" s="1"/>
      <c r="D847" s="4"/>
      <c r="G847" s="37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x14ac:dyDescent="0.3">
      <c r="A848" s="1"/>
      <c r="B848" s="1"/>
      <c r="C848" s="1"/>
      <c r="D848" s="4"/>
      <c r="G848" s="37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x14ac:dyDescent="0.3">
      <c r="A849" s="1"/>
      <c r="B849" s="1"/>
      <c r="C849" s="1"/>
      <c r="D849" s="4"/>
      <c r="G849" s="37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x14ac:dyDescent="0.3">
      <c r="A850" s="1"/>
      <c r="B850" s="1"/>
      <c r="C850" s="1"/>
      <c r="D850" s="4"/>
      <c r="G850" s="37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x14ac:dyDescent="0.3">
      <c r="A851" s="1"/>
      <c r="B851" s="1"/>
      <c r="C851" s="1"/>
      <c r="D851" s="4"/>
      <c r="G851" s="37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x14ac:dyDescent="0.3">
      <c r="A852" s="1"/>
      <c r="B852" s="1"/>
      <c r="C852" s="1"/>
      <c r="D852" s="4"/>
      <c r="G852" s="37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x14ac:dyDescent="0.3">
      <c r="A853" s="1"/>
      <c r="B853" s="1"/>
      <c r="C853" s="1"/>
      <c r="D853" s="4"/>
      <c r="G853" s="37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x14ac:dyDescent="0.3">
      <c r="A854" s="1"/>
      <c r="B854" s="1"/>
      <c r="C854" s="1"/>
      <c r="D854" s="4"/>
      <c r="G854" s="37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x14ac:dyDescent="0.3">
      <c r="A855" s="1"/>
      <c r="B855" s="1"/>
      <c r="C855" s="1"/>
      <c r="D855" s="4"/>
      <c r="G855" s="37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x14ac:dyDescent="0.3">
      <c r="A856" s="1"/>
      <c r="B856" s="1"/>
      <c r="C856" s="1"/>
      <c r="D856" s="4"/>
      <c r="G856" s="37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x14ac:dyDescent="0.3">
      <c r="A857" s="1"/>
      <c r="B857" s="1"/>
      <c r="C857" s="1"/>
      <c r="D857" s="4"/>
      <c r="G857" s="37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x14ac:dyDescent="0.3">
      <c r="A858" s="1"/>
      <c r="B858" s="1"/>
      <c r="C858" s="1"/>
      <c r="D858" s="4"/>
      <c r="G858" s="37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x14ac:dyDescent="0.3">
      <c r="A859" s="1"/>
      <c r="B859" s="1"/>
      <c r="C859" s="1"/>
      <c r="D859" s="4"/>
      <c r="G859" s="37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x14ac:dyDescent="0.3">
      <c r="A860" s="1"/>
      <c r="B860" s="1"/>
      <c r="C860" s="1"/>
      <c r="D860" s="4"/>
      <c r="G860" s="37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x14ac:dyDescent="0.3">
      <c r="A861" s="1"/>
      <c r="B861" s="1"/>
      <c r="C861" s="1"/>
      <c r="D861" s="4"/>
      <c r="G861" s="37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x14ac:dyDescent="0.3">
      <c r="A862" s="1"/>
      <c r="B862" s="1"/>
      <c r="C862" s="1"/>
      <c r="D862" s="4"/>
      <c r="G862" s="37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x14ac:dyDescent="0.3">
      <c r="A863" s="1"/>
      <c r="B863" s="1"/>
      <c r="C863" s="1"/>
      <c r="D863" s="4"/>
      <c r="G863" s="37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x14ac:dyDescent="0.3">
      <c r="A864" s="1"/>
      <c r="B864" s="1"/>
      <c r="C864" s="1"/>
      <c r="D864" s="4"/>
      <c r="G864" s="37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x14ac:dyDescent="0.3">
      <c r="A865" s="1"/>
      <c r="B865" s="1"/>
      <c r="C865" s="1"/>
      <c r="D865" s="4"/>
      <c r="G865" s="37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x14ac:dyDescent="0.3">
      <c r="A866" s="1"/>
      <c r="B866" s="1"/>
      <c r="C866" s="1"/>
      <c r="D866" s="4"/>
      <c r="G866" s="37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x14ac:dyDescent="0.3">
      <c r="A867" s="1"/>
      <c r="B867" s="1"/>
      <c r="C867" s="1"/>
      <c r="D867" s="4"/>
      <c r="G867" s="37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x14ac:dyDescent="0.3">
      <c r="A868" s="1"/>
      <c r="B868" s="1"/>
      <c r="C868" s="1"/>
      <c r="D868" s="4"/>
      <c r="G868" s="37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x14ac:dyDescent="0.3">
      <c r="A869" s="1"/>
      <c r="B869" s="1"/>
      <c r="C869" s="1"/>
      <c r="D869" s="4"/>
      <c r="G869" s="37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x14ac:dyDescent="0.3">
      <c r="A870" s="1"/>
      <c r="B870" s="1"/>
      <c r="C870" s="1"/>
      <c r="D870" s="4"/>
      <c r="G870" s="37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x14ac:dyDescent="0.3">
      <c r="A871" s="1"/>
      <c r="B871" s="1"/>
      <c r="C871" s="1"/>
      <c r="D871" s="4"/>
      <c r="G871" s="37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x14ac:dyDescent="0.3">
      <c r="A872" s="1"/>
      <c r="B872" s="1"/>
      <c r="C872" s="1"/>
      <c r="D872" s="4"/>
      <c r="G872" s="37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x14ac:dyDescent="0.3">
      <c r="A873" s="1"/>
      <c r="B873" s="1"/>
      <c r="C873" s="1"/>
      <c r="D873" s="4"/>
      <c r="G873" s="37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x14ac:dyDescent="0.3">
      <c r="A874" s="1"/>
      <c r="B874" s="1"/>
      <c r="C874" s="1"/>
      <c r="D874" s="4"/>
      <c r="G874" s="37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x14ac:dyDescent="0.3">
      <c r="A875" s="1"/>
      <c r="B875" s="1"/>
      <c r="C875" s="1"/>
      <c r="D875" s="4"/>
      <c r="G875" s="37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x14ac:dyDescent="0.3">
      <c r="A876" s="1"/>
      <c r="B876" s="1"/>
      <c r="C876" s="1"/>
      <c r="D876" s="4"/>
      <c r="G876" s="37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x14ac:dyDescent="0.3">
      <c r="A877" s="1"/>
      <c r="B877" s="1"/>
      <c r="C877" s="1"/>
      <c r="D877" s="4"/>
      <c r="G877" s="37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x14ac:dyDescent="0.3">
      <c r="A878" s="1"/>
      <c r="B878" s="1"/>
      <c r="C878" s="1"/>
      <c r="D878" s="4"/>
      <c r="G878" s="37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x14ac:dyDescent="0.3">
      <c r="A879" s="1"/>
      <c r="B879" s="1"/>
      <c r="C879" s="1"/>
      <c r="D879" s="4"/>
      <c r="G879" s="37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x14ac:dyDescent="0.3">
      <c r="A880" s="1"/>
      <c r="B880" s="1"/>
      <c r="C880" s="1"/>
      <c r="D880" s="4"/>
      <c r="G880" s="37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x14ac:dyDescent="0.3">
      <c r="A881" s="1"/>
      <c r="B881" s="1"/>
      <c r="C881" s="1"/>
      <c r="D881" s="4"/>
      <c r="G881" s="37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x14ac:dyDescent="0.3">
      <c r="A882" s="1"/>
      <c r="B882" s="1"/>
      <c r="C882" s="1"/>
      <c r="D882" s="4"/>
      <c r="G882" s="37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x14ac:dyDescent="0.3">
      <c r="A883" s="1"/>
      <c r="B883" s="1"/>
      <c r="C883" s="1"/>
      <c r="D883" s="4"/>
      <c r="G883" s="37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x14ac:dyDescent="0.3">
      <c r="A884" s="1"/>
      <c r="B884" s="1"/>
      <c r="C884" s="1"/>
      <c r="D884" s="4"/>
      <c r="G884" s="37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x14ac:dyDescent="0.3">
      <c r="A885" s="1"/>
      <c r="B885" s="1"/>
      <c r="C885" s="1"/>
      <c r="D885" s="4"/>
      <c r="G885" s="37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x14ac:dyDescent="0.3">
      <c r="A886" s="1"/>
      <c r="B886" s="1"/>
      <c r="C886" s="1"/>
      <c r="D886" s="4"/>
      <c r="G886" s="37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x14ac:dyDescent="0.3">
      <c r="A887" s="1"/>
      <c r="B887" s="1"/>
      <c r="C887" s="1"/>
      <c r="D887" s="4"/>
      <c r="G887" s="37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x14ac:dyDescent="0.3">
      <c r="A888" s="1"/>
      <c r="B888" s="1"/>
      <c r="C888" s="1"/>
      <c r="D888" s="4"/>
      <c r="G888" s="37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x14ac:dyDescent="0.3">
      <c r="A889" s="1"/>
      <c r="B889" s="1"/>
      <c r="C889" s="1"/>
      <c r="D889" s="4"/>
      <c r="G889" s="37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x14ac:dyDescent="0.3">
      <c r="A890" s="1"/>
      <c r="B890" s="1"/>
      <c r="C890" s="1"/>
      <c r="D890" s="4"/>
      <c r="G890" s="37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x14ac:dyDescent="0.3">
      <c r="A891" s="1"/>
      <c r="B891" s="1"/>
      <c r="C891" s="1"/>
      <c r="D891" s="4"/>
      <c r="G891" s="37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x14ac:dyDescent="0.3">
      <c r="A892" s="1"/>
      <c r="B892" s="1"/>
      <c r="C892" s="1"/>
      <c r="D892" s="4"/>
      <c r="G892" s="37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x14ac:dyDescent="0.3">
      <c r="A893" s="1"/>
      <c r="B893" s="1"/>
      <c r="C893" s="1"/>
      <c r="D893" s="4"/>
      <c r="G893" s="37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x14ac:dyDescent="0.3">
      <c r="A894" s="1"/>
      <c r="B894" s="1"/>
      <c r="C894" s="1"/>
      <c r="D894" s="4"/>
      <c r="G894" s="37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x14ac:dyDescent="0.3">
      <c r="A895" s="1"/>
      <c r="B895" s="1"/>
      <c r="C895" s="1"/>
      <c r="D895" s="4"/>
      <c r="G895" s="37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x14ac:dyDescent="0.3">
      <c r="A896" s="1"/>
      <c r="B896" s="1"/>
      <c r="C896" s="1"/>
      <c r="D896" s="4"/>
      <c r="G896" s="37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x14ac:dyDescent="0.3">
      <c r="A897" s="1"/>
      <c r="B897" s="1"/>
      <c r="C897" s="1"/>
      <c r="D897" s="4"/>
      <c r="G897" s="37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x14ac:dyDescent="0.3">
      <c r="A898" s="1"/>
      <c r="B898" s="1"/>
      <c r="C898" s="1"/>
      <c r="D898" s="4"/>
      <c r="G898" s="37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x14ac:dyDescent="0.3">
      <c r="A899" s="1"/>
      <c r="B899" s="1"/>
      <c r="C899" s="1"/>
      <c r="D899" s="4"/>
      <c r="G899" s="37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x14ac:dyDescent="0.3">
      <c r="A900" s="1"/>
      <c r="B900" s="1"/>
      <c r="C900" s="1"/>
      <c r="D900" s="4"/>
      <c r="G900" s="37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x14ac:dyDescent="0.3">
      <c r="A901" s="1"/>
      <c r="B901" s="1"/>
      <c r="C901" s="1"/>
      <c r="D901" s="4"/>
      <c r="G901" s="37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x14ac:dyDescent="0.3">
      <c r="A902" s="1"/>
      <c r="B902" s="1"/>
      <c r="C902" s="1"/>
      <c r="D902" s="4"/>
      <c r="G902" s="37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x14ac:dyDescent="0.3">
      <c r="A903" s="1"/>
      <c r="B903" s="1"/>
      <c r="C903" s="1"/>
      <c r="D903" s="4"/>
      <c r="G903" s="37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x14ac:dyDescent="0.3">
      <c r="A904" s="1"/>
      <c r="B904" s="1"/>
      <c r="C904" s="1"/>
      <c r="D904" s="4"/>
      <c r="G904" s="37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x14ac:dyDescent="0.3">
      <c r="A905" s="1"/>
      <c r="B905" s="1"/>
      <c r="C905" s="1"/>
      <c r="D905" s="4"/>
      <c r="G905" s="37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x14ac:dyDescent="0.3">
      <c r="A906" s="1"/>
      <c r="B906" s="1"/>
      <c r="C906" s="1"/>
      <c r="D906" s="4"/>
      <c r="G906" s="37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x14ac:dyDescent="0.3">
      <c r="A907" s="1"/>
      <c r="B907" s="1"/>
      <c r="C907" s="1"/>
      <c r="D907" s="4"/>
      <c r="G907" s="37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x14ac:dyDescent="0.3">
      <c r="A908" s="1"/>
      <c r="B908" s="1"/>
      <c r="C908" s="1"/>
      <c r="D908" s="4"/>
      <c r="G908" s="37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x14ac:dyDescent="0.3">
      <c r="A909" s="1"/>
      <c r="B909" s="1"/>
      <c r="C909" s="1"/>
      <c r="D909" s="4"/>
      <c r="G909" s="37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x14ac:dyDescent="0.3">
      <c r="A910" s="1"/>
      <c r="B910" s="1"/>
      <c r="C910" s="1"/>
      <c r="D910" s="4"/>
      <c r="G910" s="37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x14ac:dyDescent="0.3">
      <c r="A911" s="1"/>
      <c r="B911" s="1"/>
      <c r="C911" s="1"/>
      <c r="D911" s="4"/>
      <c r="G911" s="37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x14ac:dyDescent="0.3">
      <c r="A912" s="1"/>
      <c r="B912" s="1"/>
      <c r="C912" s="1"/>
      <c r="D912" s="4"/>
      <c r="G912" s="37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x14ac:dyDescent="0.3">
      <c r="A913" s="1"/>
      <c r="B913" s="1"/>
      <c r="C913" s="1"/>
      <c r="D913" s="4"/>
      <c r="G913" s="37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x14ac:dyDescent="0.3">
      <c r="A914" s="1"/>
      <c r="B914" s="1"/>
      <c r="C914" s="1"/>
      <c r="D914" s="4"/>
      <c r="G914" s="37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x14ac:dyDescent="0.3">
      <c r="A915" s="1"/>
      <c r="B915" s="1"/>
      <c r="C915" s="1"/>
      <c r="D915" s="4"/>
      <c r="G915" s="37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x14ac:dyDescent="0.3">
      <c r="A916" s="1"/>
      <c r="B916" s="1"/>
      <c r="C916" s="1"/>
      <c r="D916" s="4"/>
      <c r="G916" s="37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x14ac:dyDescent="0.3">
      <c r="A917" s="1"/>
      <c r="B917" s="1"/>
      <c r="C917" s="1"/>
      <c r="D917" s="4"/>
      <c r="G917" s="37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x14ac:dyDescent="0.3">
      <c r="A918" s="1"/>
      <c r="B918" s="1"/>
      <c r="C918" s="1"/>
      <c r="D918" s="4"/>
      <c r="G918" s="37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x14ac:dyDescent="0.3">
      <c r="A919" s="1"/>
      <c r="B919" s="1"/>
      <c r="C919" s="1"/>
      <c r="D919" s="4"/>
      <c r="G919" s="37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x14ac:dyDescent="0.3">
      <c r="A920" s="1"/>
      <c r="B920" s="1"/>
      <c r="C920" s="1"/>
      <c r="D920" s="4"/>
      <c r="G920" s="37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x14ac:dyDescent="0.3">
      <c r="A921" s="1"/>
      <c r="B921" s="1"/>
      <c r="C921" s="1"/>
      <c r="D921" s="4"/>
      <c r="G921" s="37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x14ac:dyDescent="0.3">
      <c r="A922" s="1"/>
      <c r="B922" s="1"/>
      <c r="C922" s="1"/>
      <c r="D922" s="4"/>
      <c r="G922" s="37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x14ac:dyDescent="0.3">
      <c r="A923" s="1"/>
      <c r="B923" s="1"/>
      <c r="C923" s="1"/>
      <c r="D923" s="4"/>
      <c r="G923" s="37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x14ac:dyDescent="0.3">
      <c r="A924" s="1"/>
      <c r="B924" s="1"/>
      <c r="C924" s="1"/>
      <c r="D924" s="4"/>
      <c r="G924" s="37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x14ac:dyDescent="0.3">
      <c r="A925" s="1"/>
      <c r="B925" s="1"/>
      <c r="C925" s="1"/>
      <c r="D925" s="4"/>
      <c r="G925" s="37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x14ac:dyDescent="0.3">
      <c r="A926" s="1"/>
      <c r="B926" s="1"/>
      <c r="C926" s="1"/>
      <c r="D926" s="4"/>
      <c r="G926" s="37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x14ac:dyDescent="0.3">
      <c r="A927" s="1"/>
      <c r="B927" s="1"/>
      <c r="C927" s="1"/>
      <c r="D927" s="4"/>
      <c r="G927" s="37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x14ac:dyDescent="0.3">
      <c r="A928" s="1"/>
      <c r="B928" s="1"/>
      <c r="C928" s="1"/>
      <c r="D928" s="4"/>
      <c r="G928" s="37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x14ac:dyDescent="0.3">
      <c r="A929" s="1"/>
      <c r="B929" s="1"/>
      <c r="C929" s="1"/>
      <c r="D929" s="4"/>
      <c r="G929" s="37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x14ac:dyDescent="0.3">
      <c r="A930" s="1"/>
      <c r="B930" s="1"/>
      <c r="C930" s="1"/>
      <c r="D930" s="4"/>
      <c r="G930" s="37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x14ac:dyDescent="0.3">
      <c r="A931" s="1"/>
      <c r="B931" s="1"/>
      <c r="C931" s="1"/>
      <c r="D931" s="4"/>
      <c r="G931" s="37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x14ac:dyDescent="0.3">
      <c r="A932" s="1"/>
      <c r="B932" s="1"/>
      <c r="C932" s="1"/>
      <c r="D932" s="4"/>
      <c r="G932" s="37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x14ac:dyDescent="0.3">
      <c r="A933" s="1"/>
      <c r="B933" s="1"/>
      <c r="C933" s="1"/>
      <c r="D933" s="4"/>
      <c r="G933" s="37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x14ac:dyDescent="0.3">
      <c r="A934" s="1"/>
      <c r="B934" s="1"/>
      <c r="C934" s="1"/>
      <c r="D934" s="4"/>
      <c r="G934" s="37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x14ac:dyDescent="0.3">
      <c r="A935" s="1"/>
      <c r="B935" s="1"/>
      <c r="C935" s="1"/>
      <c r="D935" s="4"/>
      <c r="G935" s="37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x14ac:dyDescent="0.3">
      <c r="A936" s="1"/>
      <c r="B936" s="1"/>
      <c r="C936" s="1"/>
      <c r="D936" s="4"/>
      <c r="G936" s="37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x14ac:dyDescent="0.3">
      <c r="A937" s="1"/>
      <c r="B937" s="1"/>
      <c r="C937" s="1"/>
      <c r="D937" s="4"/>
      <c r="G937" s="37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x14ac:dyDescent="0.3">
      <c r="A938" s="1"/>
      <c r="B938" s="1"/>
      <c r="C938" s="1"/>
      <c r="D938" s="4"/>
      <c r="G938" s="37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x14ac:dyDescent="0.3">
      <c r="A939" s="1"/>
      <c r="B939" s="1"/>
      <c r="C939" s="1"/>
      <c r="D939" s="4"/>
      <c r="G939" s="37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x14ac:dyDescent="0.3">
      <c r="A940" s="1"/>
      <c r="B940" s="1"/>
      <c r="C940" s="1"/>
      <c r="D940" s="4"/>
      <c r="G940" s="37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x14ac:dyDescent="0.3">
      <c r="A941" s="1"/>
      <c r="B941" s="1"/>
      <c r="C941" s="1"/>
      <c r="D941" s="4"/>
      <c r="G941" s="37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x14ac:dyDescent="0.3">
      <c r="A942" s="1"/>
      <c r="B942" s="1"/>
      <c r="C942" s="1"/>
      <c r="D942" s="4"/>
      <c r="G942" s="37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x14ac:dyDescent="0.3">
      <c r="A943" s="1"/>
      <c r="B943" s="1"/>
      <c r="C943" s="1"/>
      <c r="D943" s="4"/>
      <c r="G943" s="37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x14ac:dyDescent="0.3">
      <c r="A944" s="1"/>
      <c r="B944" s="1"/>
      <c r="C944" s="1"/>
      <c r="D944" s="4"/>
      <c r="G944" s="37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x14ac:dyDescent="0.3">
      <c r="A945" s="1"/>
      <c r="B945" s="1"/>
      <c r="C945" s="1"/>
      <c r="D945" s="4"/>
      <c r="G945" s="37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x14ac:dyDescent="0.3">
      <c r="A946" s="1"/>
      <c r="B946" s="1"/>
      <c r="C946" s="1"/>
      <c r="D946" s="4"/>
      <c r="G946" s="37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x14ac:dyDescent="0.3">
      <c r="A947" s="1"/>
      <c r="B947" s="1"/>
      <c r="C947" s="1"/>
      <c r="D947" s="4"/>
      <c r="G947" s="37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x14ac:dyDescent="0.3">
      <c r="A948" s="1"/>
      <c r="B948" s="1"/>
      <c r="C948" s="1"/>
      <c r="D948" s="4"/>
      <c r="G948" s="37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x14ac:dyDescent="0.3">
      <c r="A949" s="1"/>
      <c r="B949" s="1"/>
      <c r="C949" s="1"/>
      <c r="D949" s="4"/>
      <c r="G949" s="37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x14ac:dyDescent="0.3">
      <c r="A950" s="1"/>
      <c r="B950" s="1"/>
      <c r="C950" s="1"/>
      <c r="D950" s="4"/>
      <c r="G950" s="37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x14ac:dyDescent="0.3">
      <c r="A951" s="1"/>
      <c r="B951" s="1"/>
      <c r="C951" s="1"/>
      <c r="D951" s="4"/>
      <c r="G951" s="37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x14ac:dyDescent="0.3">
      <c r="A952" s="1"/>
      <c r="B952" s="1"/>
      <c r="C952" s="1"/>
      <c r="D952" s="4"/>
      <c r="G952" s="37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x14ac:dyDescent="0.3">
      <c r="A953" s="1"/>
      <c r="B953" s="1"/>
      <c r="C953" s="1"/>
      <c r="D953" s="4"/>
      <c r="G953" s="37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x14ac:dyDescent="0.3">
      <c r="A954" s="1"/>
      <c r="B954" s="1"/>
      <c r="C954" s="1"/>
      <c r="D954" s="4"/>
      <c r="G954" s="37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x14ac:dyDescent="0.3">
      <c r="A955" s="1"/>
      <c r="B955" s="1"/>
      <c r="C955" s="1"/>
      <c r="D955" s="4"/>
      <c r="G955" s="37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x14ac:dyDescent="0.3">
      <c r="A956" s="1"/>
      <c r="B956" s="1"/>
      <c r="C956" s="1"/>
      <c r="D956" s="4"/>
      <c r="G956" s="37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x14ac:dyDescent="0.3">
      <c r="A957" s="1"/>
      <c r="B957" s="1"/>
      <c r="C957" s="1"/>
      <c r="D957" s="4"/>
      <c r="G957" s="37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x14ac:dyDescent="0.3">
      <c r="A958" s="1"/>
      <c r="B958" s="1"/>
      <c r="C958" s="1"/>
      <c r="D958" s="4"/>
      <c r="G958" s="37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x14ac:dyDescent="0.3">
      <c r="A959" s="1"/>
      <c r="B959" s="1"/>
      <c r="C959" s="1"/>
      <c r="D959" s="4"/>
      <c r="G959" s="37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x14ac:dyDescent="0.3">
      <c r="A960" s="1"/>
      <c r="B960" s="1"/>
      <c r="C960" s="1"/>
      <c r="D960" s="4"/>
      <c r="G960" s="37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x14ac:dyDescent="0.3">
      <c r="A961" s="1"/>
      <c r="B961" s="1"/>
      <c r="C961" s="1"/>
      <c r="D961" s="4"/>
      <c r="G961" s="37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x14ac:dyDescent="0.3">
      <c r="A962" s="1"/>
      <c r="B962" s="1"/>
      <c r="C962" s="1"/>
      <c r="D962" s="4"/>
      <c r="G962" s="37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x14ac:dyDescent="0.3">
      <c r="A963" s="1"/>
      <c r="B963" s="1"/>
      <c r="C963" s="1"/>
      <c r="D963" s="4"/>
      <c r="G963" s="37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x14ac:dyDescent="0.3">
      <c r="A964" s="1"/>
      <c r="B964" s="1"/>
      <c r="C964" s="1"/>
      <c r="D964" s="4"/>
      <c r="G964" s="37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x14ac:dyDescent="0.3">
      <c r="A965" s="1"/>
      <c r="B965" s="1"/>
      <c r="C965" s="1"/>
      <c r="D965" s="4"/>
      <c r="G965" s="37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x14ac:dyDescent="0.3">
      <c r="A966" s="1"/>
      <c r="B966" s="1"/>
      <c r="C966" s="1"/>
      <c r="D966" s="4"/>
      <c r="G966" s="37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x14ac:dyDescent="0.3">
      <c r="A967" s="1"/>
      <c r="B967" s="1"/>
      <c r="C967" s="1"/>
      <c r="D967" s="4"/>
      <c r="G967" s="37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x14ac:dyDescent="0.3">
      <c r="A968" s="1"/>
      <c r="B968" s="1"/>
      <c r="C968" s="1"/>
      <c r="D968" s="4"/>
      <c r="G968" s="37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x14ac:dyDescent="0.3">
      <c r="A969" s="1"/>
      <c r="B969" s="1"/>
      <c r="C969" s="1"/>
      <c r="D969" s="4"/>
      <c r="G969" s="37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x14ac:dyDescent="0.3">
      <c r="A970" s="1"/>
      <c r="B970" s="1"/>
      <c r="C970" s="1"/>
      <c r="D970" s="4"/>
      <c r="G970" s="37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x14ac:dyDescent="0.3">
      <c r="A971" s="1"/>
      <c r="B971" s="1"/>
      <c r="C971" s="1"/>
      <c r="D971" s="4"/>
      <c r="G971" s="37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x14ac:dyDescent="0.3">
      <c r="A972" s="1"/>
      <c r="B972" s="1"/>
      <c r="C972" s="1"/>
      <c r="D972" s="4"/>
      <c r="G972" s="37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x14ac:dyDescent="0.3">
      <c r="A973" s="1"/>
      <c r="B973" s="1"/>
      <c r="C973" s="1"/>
      <c r="D973" s="4"/>
      <c r="G973" s="37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x14ac:dyDescent="0.3">
      <c r="A974" s="1"/>
      <c r="B974" s="1"/>
      <c r="C974" s="1"/>
      <c r="D974" s="4"/>
      <c r="G974" s="37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x14ac:dyDescent="0.3">
      <c r="A975" s="1"/>
      <c r="B975" s="1"/>
      <c r="C975" s="1"/>
      <c r="D975" s="4"/>
      <c r="G975" s="37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x14ac:dyDescent="0.3">
      <c r="A976" s="1"/>
      <c r="B976" s="1"/>
      <c r="C976" s="1"/>
      <c r="D976" s="4"/>
      <c r="G976" s="37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x14ac:dyDescent="0.3">
      <c r="A977" s="1"/>
      <c r="B977" s="1"/>
      <c r="C977" s="1"/>
      <c r="D977" s="4"/>
      <c r="G977" s="37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x14ac:dyDescent="0.3">
      <c r="A978" s="1"/>
      <c r="B978" s="1"/>
      <c r="C978" s="1"/>
      <c r="D978" s="4"/>
      <c r="G978" s="37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x14ac:dyDescent="0.3">
      <c r="A979" s="1"/>
      <c r="B979" s="1"/>
      <c r="C979" s="1"/>
      <c r="D979" s="4"/>
      <c r="G979" s="37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x14ac:dyDescent="0.3">
      <c r="A980" s="1"/>
      <c r="B980" s="1"/>
      <c r="C980" s="1"/>
      <c r="D980" s="4"/>
      <c r="G980" s="37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x14ac:dyDescent="0.3">
      <c r="A981" s="1"/>
      <c r="B981" s="1"/>
      <c r="C981" s="1"/>
      <c r="D981" s="4"/>
      <c r="G981" s="37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x14ac:dyDescent="0.3">
      <c r="A982" s="1"/>
      <c r="B982" s="1"/>
      <c r="C982" s="1"/>
      <c r="D982" s="4"/>
      <c r="G982" s="37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x14ac:dyDescent="0.3">
      <c r="A983" s="1"/>
      <c r="B983" s="1"/>
      <c r="C983" s="1"/>
      <c r="D983" s="4"/>
      <c r="G983" s="37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x14ac:dyDescent="0.3">
      <c r="A984" s="1"/>
      <c r="B984" s="1"/>
      <c r="C984" s="1"/>
      <c r="D984" s="4"/>
      <c r="G984" s="37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x14ac:dyDescent="0.3">
      <c r="A985" s="1"/>
      <c r="B985" s="1"/>
      <c r="C985" s="1"/>
      <c r="D985" s="4"/>
      <c r="G985" s="37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x14ac:dyDescent="0.3">
      <c r="A986" s="1"/>
      <c r="B986" s="1"/>
      <c r="C986" s="1"/>
      <c r="D986" s="4"/>
      <c r="G986" s="37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x14ac:dyDescent="0.3">
      <c r="A987" s="1"/>
      <c r="B987" s="1"/>
      <c r="C987" s="1"/>
      <c r="D987" s="4"/>
      <c r="G987" s="37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x14ac:dyDescent="0.3">
      <c r="A988" s="1"/>
      <c r="B988" s="1"/>
      <c r="C988" s="1"/>
      <c r="D988" s="4"/>
      <c r="G988" s="37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x14ac:dyDescent="0.3">
      <c r="A989" s="1"/>
      <c r="B989" s="1"/>
      <c r="C989" s="1"/>
      <c r="D989" s="4"/>
      <c r="G989" s="37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x14ac:dyDescent="0.3">
      <c r="A990" s="1"/>
      <c r="B990" s="1"/>
      <c r="C990" s="1"/>
      <c r="D990" s="4"/>
      <c r="G990" s="37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x14ac:dyDescent="0.3">
      <c r="A991" s="1"/>
      <c r="B991" s="1"/>
      <c r="C991" s="1"/>
      <c r="D991" s="4"/>
      <c r="G991" s="37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x14ac:dyDescent="0.3">
      <c r="A992" s="1"/>
      <c r="B992" s="1"/>
      <c r="C992" s="1"/>
      <c r="D992" s="4"/>
      <c r="G992" s="37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x14ac:dyDescent="0.3">
      <c r="A993" s="1"/>
      <c r="B993" s="1"/>
      <c r="C993" s="1"/>
      <c r="D993" s="4"/>
      <c r="G993" s="37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x14ac:dyDescent="0.3">
      <c r="A994" s="1"/>
      <c r="B994" s="1"/>
      <c r="C994" s="1"/>
      <c r="D994" s="4"/>
      <c r="G994" s="37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x14ac:dyDescent="0.3">
      <c r="A995" s="1"/>
      <c r="B995" s="1"/>
      <c r="C995" s="1"/>
      <c r="D995" s="4"/>
      <c r="G995" s="37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x14ac:dyDescent="0.3">
      <c r="A996" s="1"/>
      <c r="B996" s="1"/>
      <c r="C996" s="1"/>
      <c r="D996" s="4"/>
      <c r="G996" s="37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x14ac:dyDescent="0.3">
      <c r="A997" s="1"/>
      <c r="B997" s="1"/>
      <c r="C997" s="1"/>
      <c r="D997" s="4"/>
      <c r="G997" s="37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x14ac:dyDescent="0.3">
      <c r="A998" s="1"/>
      <c r="B998" s="1"/>
      <c r="C998" s="1"/>
      <c r="D998" s="4"/>
      <c r="G998" s="37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x14ac:dyDescent="0.3">
      <c r="A999" s="1"/>
      <c r="B999" s="1"/>
      <c r="C999" s="1"/>
      <c r="D999" s="4"/>
      <c r="G999" s="37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x14ac:dyDescent="0.3">
      <c r="A1000" s="1"/>
      <c r="B1000" s="1"/>
      <c r="C1000" s="1"/>
      <c r="D1000" s="4"/>
      <c r="G1000" s="37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1:37" x14ac:dyDescent="0.3">
      <c r="A1001" s="1"/>
      <c r="B1001" s="1"/>
      <c r="C1001" s="1"/>
      <c r="D1001" s="4"/>
      <c r="G1001" s="37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1:37" x14ac:dyDescent="0.3">
      <c r="A1002" s="1"/>
      <c r="B1002" s="1"/>
      <c r="C1002" s="1"/>
      <c r="D1002" s="4"/>
      <c r="G1002" s="37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1:37" x14ac:dyDescent="0.3">
      <c r="A1003" s="1"/>
      <c r="B1003" s="1"/>
      <c r="C1003" s="1"/>
      <c r="D1003" s="4"/>
      <c r="G1003" s="37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</sheetData>
  <mergeCells count="433">
    <mergeCell ref="B353:C353"/>
    <mergeCell ref="B326:C326"/>
    <mergeCell ref="B341:C341"/>
    <mergeCell ref="B342:C342"/>
    <mergeCell ref="B343:C343"/>
    <mergeCell ref="B182:C182"/>
    <mergeCell ref="B229:C229"/>
    <mergeCell ref="A228:I228"/>
    <mergeCell ref="B230:C230"/>
    <mergeCell ref="B190:C190"/>
    <mergeCell ref="B183:C183"/>
    <mergeCell ref="A189:I189"/>
    <mergeCell ref="B184:C184"/>
    <mergeCell ref="B194:C194"/>
    <mergeCell ref="B196:C196"/>
    <mergeCell ref="B311:C312"/>
    <mergeCell ref="G313:I316"/>
    <mergeCell ref="E311:E312"/>
    <mergeCell ref="F311:F312"/>
    <mergeCell ref="B302:C302"/>
    <mergeCell ref="B195:C195"/>
    <mergeCell ref="A198:I198"/>
    <mergeCell ref="D320:D323"/>
    <mergeCell ref="G320:I323"/>
    <mergeCell ref="A340:I340"/>
    <mergeCell ref="B145:C145"/>
    <mergeCell ref="B143:C143"/>
    <mergeCell ref="B159:C159"/>
    <mergeCell ref="B199:C199"/>
    <mergeCell ref="D313:D316"/>
    <mergeCell ref="A232:I232"/>
    <mergeCell ref="B262:C262"/>
    <mergeCell ref="B240:C240"/>
    <mergeCell ref="B241:C241"/>
    <mergeCell ref="B242:C242"/>
    <mergeCell ref="D306:D309"/>
    <mergeCell ref="E294:E296"/>
    <mergeCell ref="F294:F296"/>
    <mergeCell ref="B277:C277"/>
    <mergeCell ref="D297:D301"/>
    <mergeCell ref="G297:I301"/>
    <mergeCell ref="B261:C261"/>
    <mergeCell ref="B152:C152"/>
    <mergeCell ref="B389:C389"/>
    <mergeCell ref="B373:C373"/>
    <mergeCell ref="B374:C374"/>
    <mergeCell ref="B160:C160"/>
    <mergeCell ref="B166:C166"/>
    <mergeCell ref="A177:I177"/>
    <mergeCell ref="B179:C179"/>
    <mergeCell ref="B148:C148"/>
    <mergeCell ref="A150:I150"/>
    <mergeCell ref="B161:C161"/>
    <mergeCell ref="B178:C178"/>
    <mergeCell ref="B173:C173"/>
    <mergeCell ref="B174:C174"/>
    <mergeCell ref="A157:I157"/>
    <mergeCell ref="B158:C158"/>
    <mergeCell ref="A155:I155"/>
    <mergeCell ref="B154:C154"/>
    <mergeCell ref="B318:C319"/>
    <mergeCell ref="D318:D319"/>
    <mergeCell ref="E318:E319"/>
    <mergeCell ref="G318:G319"/>
    <mergeCell ref="H318:H319"/>
    <mergeCell ref="F318:F319"/>
    <mergeCell ref="B92:C92"/>
    <mergeCell ref="B80:C80"/>
    <mergeCell ref="A121:I121"/>
    <mergeCell ref="B122:C122"/>
    <mergeCell ref="B86:C86"/>
    <mergeCell ref="B82:C82"/>
    <mergeCell ref="B137:C137"/>
    <mergeCell ref="B127:C127"/>
    <mergeCell ref="B125:C125"/>
    <mergeCell ref="B126:C126"/>
    <mergeCell ref="B90:C90"/>
    <mergeCell ref="A83:I83"/>
    <mergeCell ref="B88:C88"/>
    <mergeCell ref="B85:C85"/>
    <mergeCell ref="B84:C84"/>
    <mergeCell ref="B87:C87"/>
    <mergeCell ref="B108:C108"/>
    <mergeCell ref="B124:C124"/>
    <mergeCell ref="B136:C136"/>
    <mergeCell ref="A128:I128"/>
    <mergeCell ref="B81:C81"/>
    <mergeCell ref="B42:C42"/>
    <mergeCell ref="B73:C73"/>
    <mergeCell ref="B60:C60"/>
    <mergeCell ref="B59:C59"/>
    <mergeCell ref="B153:C153"/>
    <mergeCell ref="A175:I175"/>
    <mergeCell ref="B176:C176"/>
    <mergeCell ref="A162:I162"/>
    <mergeCell ref="B171:C171"/>
    <mergeCell ref="B167:C167"/>
    <mergeCell ref="A91:I91"/>
    <mergeCell ref="B95:C95"/>
    <mergeCell ref="B94:C94"/>
    <mergeCell ref="B96:C96"/>
    <mergeCell ref="B93:C93"/>
    <mergeCell ref="A113:I113"/>
    <mergeCell ref="B115:C115"/>
    <mergeCell ref="B117:C117"/>
    <mergeCell ref="A116:I116"/>
    <mergeCell ref="B118:C118"/>
    <mergeCell ref="B114:C114"/>
    <mergeCell ref="B106:C106"/>
    <mergeCell ref="B105:C105"/>
    <mergeCell ref="B111:C111"/>
    <mergeCell ref="B51:C51"/>
    <mergeCell ref="B55:C55"/>
    <mergeCell ref="A74:I74"/>
    <mergeCell ref="B79:C79"/>
    <mergeCell ref="B76:C76"/>
    <mergeCell ref="B75:C75"/>
    <mergeCell ref="B77:C77"/>
    <mergeCell ref="B78:C78"/>
    <mergeCell ref="A63:I63"/>
    <mergeCell ref="B54:C54"/>
    <mergeCell ref="B23:C23"/>
    <mergeCell ref="B61:C61"/>
    <mergeCell ref="B72:C72"/>
    <mergeCell ref="B68:C68"/>
    <mergeCell ref="B71:C71"/>
    <mergeCell ref="B70:C70"/>
    <mergeCell ref="B62:C62"/>
    <mergeCell ref="B57:I57"/>
    <mergeCell ref="B64:C64"/>
    <mergeCell ref="B65:C65"/>
    <mergeCell ref="B66:C66"/>
    <mergeCell ref="B48:C48"/>
    <mergeCell ref="B53:C53"/>
    <mergeCell ref="A67:I67"/>
    <mergeCell ref="B49:C49"/>
    <mergeCell ref="A69:I69"/>
    <mergeCell ref="B58:C58"/>
    <mergeCell ref="B56:C56"/>
    <mergeCell ref="B50:C50"/>
    <mergeCell ref="B37:C37"/>
    <mergeCell ref="B47:C47"/>
    <mergeCell ref="B52:C52"/>
    <mergeCell ref="B36:C36"/>
    <mergeCell ref="B39:C39"/>
    <mergeCell ref="A1:G1"/>
    <mergeCell ref="A2:I2"/>
    <mergeCell ref="A3:C3"/>
    <mergeCell ref="D3:I3"/>
    <mergeCell ref="A4:C4"/>
    <mergeCell ref="D4:I4"/>
    <mergeCell ref="D5:I5"/>
    <mergeCell ref="D6:I6"/>
    <mergeCell ref="D7:I7"/>
    <mergeCell ref="B13:C13"/>
    <mergeCell ref="B26:C26"/>
    <mergeCell ref="B34:C34"/>
    <mergeCell ref="A16:I16"/>
    <mergeCell ref="B14:C14"/>
    <mergeCell ref="B15:C15"/>
    <mergeCell ref="B17:C17"/>
    <mergeCell ref="B41:C41"/>
    <mergeCell ref="A5:C5"/>
    <mergeCell ref="A6:C6"/>
    <mergeCell ref="A7:C7"/>
    <mergeCell ref="A8:I8"/>
    <mergeCell ref="A12:I12"/>
    <mergeCell ref="A9:I9"/>
    <mergeCell ref="A10:I10"/>
    <mergeCell ref="A22:I22"/>
    <mergeCell ref="B25:C25"/>
    <mergeCell ref="A20:I20"/>
    <mergeCell ref="B21:C21"/>
    <mergeCell ref="B40:C40"/>
    <mergeCell ref="B33:C33"/>
    <mergeCell ref="B38:C38"/>
    <mergeCell ref="A18:I18"/>
    <mergeCell ref="B19:C19"/>
    <mergeCell ref="B191:C191"/>
    <mergeCell ref="B197:C197"/>
    <mergeCell ref="A119:I119"/>
    <mergeCell ref="B149:C149"/>
    <mergeCell ref="A123:I123"/>
    <mergeCell ref="B165:C165"/>
    <mergeCell ref="B185:B188"/>
    <mergeCell ref="B180:C180"/>
    <mergeCell ref="B144:C144"/>
    <mergeCell ref="A172:I172"/>
    <mergeCell ref="B140:C140"/>
    <mergeCell ref="B141:C141"/>
    <mergeCell ref="B135:C135"/>
    <mergeCell ref="B132:C132"/>
    <mergeCell ref="B120:C120"/>
    <mergeCell ref="B138:C138"/>
    <mergeCell ref="B139:C139"/>
    <mergeCell ref="B130:C130"/>
    <mergeCell ref="B146:C146"/>
    <mergeCell ref="A164:I164"/>
    <mergeCell ref="B156:C156"/>
    <mergeCell ref="B163:C163"/>
    <mergeCell ref="A147:I147"/>
    <mergeCell ref="B151:C151"/>
    <mergeCell ref="B244:C244"/>
    <mergeCell ref="B233:C233"/>
    <mergeCell ref="A168:I168"/>
    <mergeCell ref="B169:C169"/>
    <mergeCell ref="A170:I170"/>
    <mergeCell ref="A181:I181"/>
    <mergeCell ref="A97:I97"/>
    <mergeCell ref="B101:C101"/>
    <mergeCell ref="B100:C100"/>
    <mergeCell ref="A102:I102"/>
    <mergeCell ref="B107:C107"/>
    <mergeCell ref="A109:I109"/>
    <mergeCell ref="B110:C110"/>
    <mergeCell ref="B112:C112"/>
    <mergeCell ref="B142:I142"/>
    <mergeCell ref="B133:C133"/>
    <mergeCell ref="B129:C129"/>
    <mergeCell ref="A131:I131"/>
    <mergeCell ref="B134:C134"/>
    <mergeCell ref="A204:I204"/>
    <mergeCell ref="B205:C205"/>
    <mergeCell ref="B214:C214"/>
    <mergeCell ref="B213:C213"/>
    <mergeCell ref="B212:C212"/>
    <mergeCell ref="B408:C408"/>
    <mergeCell ref="B395:C395"/>
    <mergeCell ref="B396:C396"/>
    <mergeCell ref="B397:C397"/>
    <mergeCell ref="B399:C399"/>
    <mergeCell ref="B400:C400"/>
    <mergeCell ref="B398:C398"/>
    <mergeCell ref="B383:C383"/>
    <mergeCell ref="B380:C380"/>
    <mergeCell ref="A391:I391"/>
    <mergeCell ref="B392:C392"/>
    <mergeCell ref="A384:I384"/>
    <mergeCell ref="B394:C394"/>
    <mergeCell ref="B401:C401"/>
    <mergeCell ref="A402:I402"/>
    <mergeCell ref="B382:C382"/>
    <mergeCell ref="A405:I405"/>
    <mergeCell ref="B406:C406"/>
    <mergeCell ref="B385:C385"/>
    <mergeCell ref="B390:C390"/>
    <mergeCell ref="B386:C386"/>
    <mergeCell ref="B387:C387"/>
    <mergeCell ref="B388:C388"/>
    <mergeCell ref="B381:C381"/>
    <mergeCell ref="B253:C253"/>
    <mergeCell ref="B270:C270"/>
    <mergeCell ref="G294:G296"/>
    <mergeCell ref="H294:H296"/>
    <mergeCell ref="A246:I246"/>
    <mergeCell ref="B245:C245"/>
    <mergeCell ref="B251:C251"/>
    <mergeCell ref="B252:C252"/>
    <mergeCell ref="B254:C254"/>
    <mergeCell ref="B258:C258"/>
    <mergeCell ref="B255:C255"/>
    <mergeCell ref="B256:C256"/>
    <mergeCell ref="B248:C248"/>
    <mergeCell ref="B249:C249"/>
    <mergeCell ref="A257:I257"/>
    <mergeCell ref="A379:I379"/>
    <mergeCell ref="B280:C281"/>
    <mergeCell ref="E280:E281"/>
    <mergeCell ref="B234:C234"/>
    <mergeCell ref="G311:G312"/>
    <mergeCell ref="B306:B309"/>
    <mergeCell ref="H311:H312"/>
    <mergeCell ref="D280:D281"/>
    <mergeCell ref="D311:D312"/>
    <mergeCell ref="I294:I296"/>
    <mergeCell ref="B303:C303"/>
    <mergeCell ref="B293:C293"/>
    <mergeCell ref="G288:I292"/>
    <mergeCell ref="B286:C287"/>
    <mergeCell ref="H280:H281"/>
    <mergeCell ref="I280:I281"/>
    <mergeCell ref="B282:B285"/>
    <mergeCell ref="G304:G305"/>
    <mergeCell ref="H304:H305"/>
    <mergeCell ref="G282:I285"/>
    <mergeCell ref="G306:I309"/>
    <mergeCell ref="D294:D296"/>
    <mergeCell ref="B274:C274"/>
    <mergeCell ref="B259:C259"/>
    <mergeCell ref="B355:C355"/>
    <mergeCell ref="B356:C356"/>
    <mergeCell ref="B324:C324"/>
    <mergeCell ref="B376:C376"/>
    <mergeCell ref="A335:I335"/>
    <mergeCell ref="B362:C362"/>
    <mergeCell ref="B363:C363"/>
    <mergeCell ref="B364:C364"/>
    <mergeCell ref="B365:C365"/>
    <mergeCell ref="B366:C366"/>
    <mergeCell ref="B337:C337"/>
    <mergeCell ref="B325:C325"/>
    <mergeCell ref="B336:C336"/>
    <mergeCell ref="B339:C339"/>
    <mergeCell ref="B359:C359"/>
    <mergeCell ref="B360:C360"/>
    <mergeCell ref="B347:C347"/>
    <mergeCell ref="B348:C348"/>
    <mergeCell ref="B349:C349"/>
    <mergeCell ref="B350:C350"/>
    <mergeCell ref="B351:C351"/>
    <mergeCell ref="B344:C344"/>
    <mergeCell ref="B345:C345"/>
    <mergeCell ref="B334:C334"/>
    <mergeCell ref="B304:C305"/>
    <mergeCell ref="B346:C346"/>
    <mergeCell ref="B264:C264"/>
    <mergeCell ref="B268:C268"/>
    <mergeCell ref="H286:H287"/>
    <mergeCell ref="I286:I287"/>
    <mergeCell ref="B269:C269"/>
    <mergeCell ref="B271:C271"/>
    <mergeCell ref="B272:C272"/>
    <mergeCell ref="B275:C275"/>
    <mergeCell ref="B278:C278"/>
    <mergeCell ref="B310:C310"/>
    <mergeCell ref="B267:C267"/>
    <mergeCell ref="G286:G287"/>
    <mergeCell ref="G280:G281"/>
    <mergeCell ref="B265:C265"/>
    <mergeCell ref="D286:D287"/>
    <mergeCell ref="D282:D285"/>
    <mergeCell ref="F280:F281"/>
    <mergeCell ref="B273:C273"/>
    <mergeCell ref="B266:C266"/>
    <mergeCell ref="D304:D305"/>
    <mergeCell ref="E304:E305"/>
    <mergeCell ref="F304:F305"/>
    <mergeCell ref="B207:C207"/>
    <mergeCell ref="B227:C227"/>
    <mergeCell ref="B221:C221"/>
    <mergeCell ref="A243:I243"/>
    <mergeCell ref="B223:C223"/>
    <mergeCell ref="B225:C225"/>
    <mergeCell ref="A224:I224"/>
    <mergeCell ref="B226:C226"/>
    <mergeCell ref="A208:I208"/>
    <mergeCell ref="B209:C209"/>
    <mergeCell ref="B210:C210"/>
    <mergeCell ref="B215:C215"/>
    <mergeCell ref="A220:I220"/>
    <mergeCell ref="B235:C235"/>
    <mergeCell ref="B237:C237"/>
    <mergeCell ref="B236:C236"/>
    <mergeCell ref="B238:I238"/>
    <mergeCell ref="B239:C239"/>
    <mergeCell ref="B231:C231"/>
    <mergeCell ref="B216:C216"/>
    <mergeCell ref="B211:C211"/>
    <mergeCell ref="A217:I217"/>
    <mergeCell ref="B218:C218"/>
    <mergeCell ref="B219:C219"/>
    <mergeCell ref="A206:I206"/>
    <mergeCell ref="B417:C417"/>
    <mergeCell ref="B24:C24"/>
    <mergeCell ref="B35:C35"/>
    <mergeCell ref="B32:C32"/>
    <mergeCell ref="B27:C27"/>
    <mergeCell ref="B28:C28"/>
    <mergeCell ref="B29:C29"/>
    <mergeCell ref="B30:C30"/>
    <mergeCell ref="B31:C31"/>
    <mergeCell ref="B43:C43"/>
    <mergeCell ref="B44:C44"/>
    <mergeCell ref="B45:C45"/>
    <mergeCell ref="B46:C46"/>
    <mergeCell ref="B372:C372"/>
    <mergeCell ref="B89:C89"/>
    <mergeCell ref="B98:C98"/>
    <mergeCell ref="B99:C99"/>
    <mergeCell ref="B276:C276"/>
    <mergeCell ref="A412:I412"/>
    <mergeCell ref="B413:C413"/>
    <mergeCell ref="B414:C414"/>
    <mergeCell ref="B313:B316"/>
    <mergeCell ref="B192:B193"/>
    <mergeCell ref="B415:C415"/>
    <mergeCell ref="B416:C416"/>
    <mergeCell ref="A333:I333"/>
    <mergeCell ref="B317:C317"/>
    <mergeCell ref="A361:I361"/>
    <mergeCell ref="B367:C367"/>
    <mergeCell ref="B368:C368"/>
    <mergeCell ref="A375:I375"/>
    <mergeCell ref="B369:C369"/>
    <mergeCell ref="B377:C377"/>
    <mergeCell ref="B378:C378"/>
    <mergeCell ref="B354:C354"/>
    <mergeCell ref="B370:C370"/>
    <mergeCell ref="B357:C357"/>
    <mergeCell ref="B371:C371"/>
    <mergeCell ref="B358:C358"/>
    <mergeCell ref="B403:C403"/>
    <mergeCell ref="B404:C404"/>
    <mergeCell ref="B352:C352"/>
    <mergeCell ref="A393:I393"/>
    <mergeCell ref="B410:C410"/>
    <mergeCell ref="B320:B323"/>
    <mergeCell ref="B329:B332"/>
    <mergeCell ref="B409:C409"/>
    <mergeCell ref="A200:I200"/>
    <mergeCell ref="B201:C201"/>
    <mergeCell ref="B411:C411"/>
    <mergeCell ref="A407:I407"/>
    <mergeCell ref="D329:D332"/>
    <mergeCell ref="B327:C328"/>
    <mergeCell ref="D327:D328"/>
    <mergeCell ref="E327:E328"/>
    <mergeCell ref="F327:F328"/>
    <mergeCell ref="G327:G328"/>
    <mergeCell ref="H327:H328"/>
    <mergeCell ref="G329:I332"/>
    <mergeCell ref="B338:C338"/>
    <mergeCell ref="B247:C247"/>
    <mergeCell ref="D288:D292"/>
    <mergeCell ref="B250:C250"/>
    <mergeCell ref="B263:C263"/>
    <mergeCell ref="A260:I260"/>
    <mergeCell ref="A279:I279"/>
    <mergeCell ref="E286:E287"/>
    <mergeCell ref="F286:F287"/>
    <mergeCell ref="A202:I202"/>
    <mergeCell ref="B203:C203"/>
    <mergeCell ref="B222:C222"/>
  </mergeCells>
  <phoneticPr fontId="15" type="noConversion"/>
  <pageMargins left="0.25" right="0.25" top="0.75" bottom="0.75" header="0" footer="0"/>
  <pageSetup scale="36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9acee7-7560-43c4-ae4a-835c11d7f874">
      <Terms xmlns="http://schemas.microsoft.com/office/infopath/2007/PartnerControls"/>
    </lcf76f155ced4ddcb4097134ff3c332f>
    <TaxCatchAll xmlns="f7046570-f0e7-4114-b174-8dc8ba4a20f0" xsi:nil="true"/>
    <SharedWithUsers xmlns="f7046570-f0e7-4114-b174-8dc8ba4a20f0">
      <UserInfo>
        <DisplayName>Sam Furst</DisplayName>
        <AccountId>27</AccountId>
        <AccountType/>
      </UserInfo>
      <UserInfo>
        <DisplayName>Teresa Ganaden</DisplayName>
        <AccountId>10</AccountId>
        <AccountType/>
      </UserInfo>
      <UserInfo>
        <DisplayName>Rico</DisplayName>
        <AccountId>28</AccountId>
        <AccountType/>
      </UserInfo>
      <UserInfo>
        <DisplayName>Anthony Austin</DisplayName>
        <AccountId>12</AccountId>
        <AccountType/>
      </UserInfo>
      <UserInfo>
        <DisplayName>Brandee Ho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2C8892D22934C9CFC21E751B81766" ma:contentTypeVersion="18" ma:contentTypeDescription="Create a new document." ma:contentTypeScope="" ma:versionID="bac3856d424af8308ea6b88e7167d19d">
  <xsd:schema xmlns:xsd="http://www.w3.org/2001/XMLSchema" xmlns:xs="http://www.w3.org/2001/XMLSchema" xmlns:p="http://schemas.microsoft.com/office/2006/metadata/properties" xmlns:ns2="ad9acee7-7560-43c4-ae4a-835c11d7f874" xmlns:ns3="f7046570-f0e7-4114-b174-8dc8ba4a20f0" targetNamespace="http://schemas.microsoft.com/office/2006/metadata/properties" ma:root="true" ma:fieldsID="75a8a705347e4927f6814fc4e586a173" ns2:_="" ns3:_="">
    <xsd:import namespace="ad9acee7-7560-43c4-ae4a-835c11d7f874"/>
    <xsd:import namespace="f7046570-f0e7-4114-b174-8dc8ba4a20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acee7-7560-43c4-ae4a-835c11d7f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766714e-592f-46d0-a9a2-b91002c80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46570-f0e7-4114-b174-8dc8ba4a2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4672f4-6d95-4133-8627-3f9654651e5d}" ma:internalName="TaxCatchAll" ma:showField="CatchAllData" ma:web="f7046570-f0e7-4114-b174-8dc8ba4a20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1E2C3D-1CBF-4C6F-9586-D3FC12597CD8}">
  <ds:schemaRefs>
    <ds:schemaRef ds:uri="http://schemas.microsoft.com/office/2006/metadata/properties"/>
    <ds:schemaRef ds:uri="http://schemas.microsoft.com/office/infopath/2007/PartnerControls"/>
    <ds:schemaRef ds:uri="ad9acee7-7560-43c4-ae4a-835c11d7f874"/>
    <ds:schemaRef ds:uri="f7046570-f0e7-4114-b174-8dc8ba4a20f0"/>
  </ds:schemaRefs>
</ds:datastoreItem>
</file>

<file path=customXml/itemProps2.xml><?xml version="1.0" encoding="utf-8"?>
<ds:datastoreItem xmlns:ds="http://schemas.openxmlformats.org/officeDocument/2006/customXml" ds:itemID="{A42092D6-2CE4-45E4-8156-6C59D5F80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9acee7-7560-43c4-ae4a-835c11d7f874"/>
    <ds:schemaRef ds:uri="f7046570-f0e7-4114-b174-8dc8ba4a2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E2D12-80EB-441F-B1F7-4AC7808908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Price Sheet</vt:lpstr>
      <vt:lpstr>Chart1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Austin</dc:creator>
  <cp:keywords/>
  <dc:description/>
  <cp:lastModifiedBy>Michael Laimo</cp:lastModifiedBy>
  <cp:revision/>
  <dcterms:created xsi:type="dcterms:W3CDTF">2021-05-20T19:04:28Z</dcterms:created>
  <dcterms:modified xsi:type="dcterms:W3CDTF">2024-02-14T16:59:32Z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0x01010087F2C8892D22934C9CFC21E751B81766</vt:lpwstr>
  </property>
  <property fmtid="{D5CDD505-2E9C-101B-9397-08002B2CF9AE}" pid="3" name="MediaServiceImageTags">
    <vt:lpwstr/>
  </property>
</Properties>
</file>