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650" activeTab="0"/>
  </bookViews>
  <sheets>
    <sheet name="EMI List Prices" sheetId="1" r:id="rId1"/>
  </sheets>
  <definedNames>
    <definedName name="_xlnm.Print_Area" localSheetId="0">'EMI List Prices'!$A$1:$G$268</definedName>
  </definedNames>
  <calcPr fullCalcOnLoad="1"/>
</workbook>
</file>

<file path=xl/sharedStrings.xml><?xml version="1.0" encoding="utf-8"?>
<sst xmlns="http://schemas.openxmlformats.org/spreadsheetml/2006/main" count="1115" uniqueCount="633">
  <si>
    <t xml:space="preserve">Item # </t>
  </si>
  <si>
    <t>Colors</t>
  </si>
  <si>
    <t>11" x 16" Oval</t>
  </si>
  <si>
    <t>14" x 21" Oval</t>
  </si>
  <si>
    <t>Scissor Tong</t>
  </si>
  <si>
    <t>Clear</t>
  </si>
  <si>
    <t>Pedestal / Dip Dish</t>
  </si>
  <si>
    <t>12" Round  “Deli Mate”</t>
  </si>
  <si>
    <t>16" Round  “Deli Mate”</t>
  </si>
  <si>
    <t>18" Round  “Deli Mate”</t>
  </si>
  <si>
    <t>16" x 16" Square</t>
  </si>
  <si>
    <t>Item #</t>
  </si>
  <si>
    <t>16"  7 Compartment Tray</t>
  </si>
  <si>
    <t>12"  6 Compartment Tray</t>
  </si>
  <si>
    <t>Black</t>
  </si>
  <si>
    <t>EMI-352</t>
  </si>
  <si>
    <t>12” Tong</t>
  </si>
  <si>
    <t>18" Round  “Deli Max”</t>
  </si>
  <si>
    <t>12" Round  “Deli Max”</t>
  </si>
  <si>
    <t>16" Round  “Deli Max”</t>
  </si>
  <si>
    <t xml:space="preserve"> Black</t>
  </si>
  <si>
    <t>White</t>
  </si>
  <si>
    <t>EMI Yoshi Inc.</t>
  </si>
  <si>
    <t>CLEAR</t>
  </si>
  <si>
    <t>CLEAR/ BLUE</t>
  </si>
  <si>
    <t>CLEAR/ GREEN</t>
  </si>
  <si>
    <t>EMI-PPCM8</t>
  </si>
  <si>
    <t>EMI-RESG2</t>
  </si>
  <si>
    <t>EMI-REWG25-360</t>
  </si>
  <si>
    <t>EMI-REWG2</t>
  </si>
  <si>
    <t>EMI-REWG5</t>
  </si>
  <si>
    <t>EMI-REWG8</t>
  </si>
  <si>
    <t>EMI-REWG28</t>
  </si>
  <si>
    <t>EMI-REC4-360</t>
  </si>
  <si>
    <t>EMI-REFC5</t>
  </si>
  <si>
    <t>EMI-MTG6</t>
  </si>
  <si>
    <t>EMI-MGG12</t>
  </si>
  <si>
    <t>EMI-REDC8</t>
  </si>
  <si>
    <t>EMI-REDB15</t>
  </si>
  <si>
    <t>EMI-REPG6</t>
  </si>
  <si>
    <t>EMI-REPG9</t>
  </si>
  <si>
    <t>EMI-REPG12</t>
  </si>
  <si>
    <t>EMI-YNL15</t>
  </si>
  <si>
    <t>EMI-YNL15MIX</t>
  </si>
  <si>
    <t>EMI-MGG12GR</t>
  </si>
  <si>
    <t>EMI-MTG6BL</t>
  </si>
  <si>
    <t>Oval Salad,1/2 Gallon</t>
  </si>
  <si>
    <t>EMI-181</t>
  </si>
  <si>
    <t>EMI-YCWSG1</t>
  </si>
  <si>
    <t>EMI-YCWSG2</t>
  </si>
  <si>
    <t>EMI-184</t>
  </si>
  <si>
    <t>EMI-IB1C</t>
  </si>
  <si>
    <t xml:space="preserve">1 Gallon Ice Bucket </t>
  </si>
  <si>
    <t>EMI-MM2</t>
  </si>
  <si>
    <t>EMI-PPCM12</t>
  </si>
  <si>
    <t>EMI-ST8</t>
  </si>
  <si>
    <t xml:space="preserve">CLEAR </t>
  </si>
  <si>
    <t>EMI-ST10</t>
  </si>
  <si>
    <t xml:space="preserve">Small Wonders </t>
  </si>
  <si>
    <t xml:space="preserve">Clear </t>
  </si>
  <si>
    <t>12" Round ConServe Tray</t>
  </si>
  <si>
    <t>16" Round ConServe Tray</t>
  </si>
  <si>
    <t>18" Round ConServe Tray</t>
  </si>
  <si>
    <t>ConServe Trays</t>
  </si>
  <si>
    <t>EMI-CWT7</t>
  </si>
  <si>
    <t>EMI-CWT8</t>
  </si>
  <si>
    <t>EMI-CWT5</t>
  </si>
  <si>
    <t>SQUARES Plates</t>
  </si>
  <si>
    <t xml:space="preserve">TRIANGLES Plates </t>
  </si>
  <si>
    <t>RESPOSABLE Tumblers</t>
  </si>
  <si>
    <t>CLEAR WARE Tumblers</t>
  </si>
  <si>
    <t>SQUARES Tumblers</t>
  </si>
  <si>
    <t>SQUARES Stem Ware</t>
  </si>
  <si>
    <t>RESPOSABLE Wine Glasses</t>
  </si>
  <si>
    <t>RESPOSABLE Martini Margarita Glasses</t>
  </si>
  <si>
    <t>POLYPROPYLENE Coffee Mugs</t>
  </si>
  <si>
    <t>YOSHI CLEAR WARE Shot Glasses</t>
  </si>
  <si>
    <t>YOSHI NEON LIGHTS Shooters</t>
  </si>
  <si>
    <t>RESPOSABLE Champagne Glasses</t>
  </si>
  <si>
    <t>Compartment Trays</t>
  </si>
  <si>
    <t>Specialty Items</t>
  </si>
  <si>
    <t>Serving Utensils</t>
  </si>
  <si>
    <t>12" Round  "Party Tray"</t>
  </si>
  <si>
    <t>16" Round  "Party Tray"</t>
  </si>
  <si>
    <t>18" Round  "Party Tray"</t>
  </si>
  <si>
    <t>Product Description</t>
  </si>
  <si>
    <t>Product</t>
  </si>
  <si>
    <t>Cocktail Shakers</t>
  </si>
  <si>
    <t>Prism Crystal Trays</t>
  </si>
  <si>
    <t>EMI-PT8C</t>
  </si>
  <si>
    <t>EMI-PT12C</t>
  </si>
  <si>
    <t>EMI-PT16C</t>
  </si>
  <si>
    <t>SQUARE WAVES Plates</t>
  </si>
  <si>
    <t>EMI YNL15MD</t>
  </si>
  <si>
    <t xml:space="preserve">SQUARES Serving Bowls </t>
  </si>
  <si>
    <t>RECTANGLES Plates</t>
  </si>
  <si>
    <t>EMI-IB32C</t>
  </si>
  <si>
    <t>32 oz Ice Bucket</t>
  </si>
  <si>
    <t>EMI-FBSC</t>
  </si>
  <si>
    <t>40 oz Pedestal Bowl</t>
  </si>
  <si>
    <t>EMI-210B</t>
  </si>
  <si>
    <t>6" Heavy-Duty Scalloped Tong</t>
  </si>
  <si>
    <t>EMI-SSG1C</t>
  </si>
  <si>
    <t>EMI-SSG2C</t>
  </si>
  <si>
    <t>EMI-PBC</t>
  </si>
  <si>
    <t>Glimmerware Plates</t>
  </si>
  <si>
    <t>Glimmerware Cutlery</t>
  </si>
  <si>
    <t>Silver</t>
  </si>
  <si>
    <t>EMI-GWTS</t>
  </si>
  <si>
    <t>EMI-GWDK</t>
  </si>
  <si>
    <t>EMI-GWDF</t>
  </si>
  <si>
    <t>EMI-GWTBS</t>
  </si>
  <si>
    <t>EMI-GWSPSF10R</t>
  </si>
  <si>
    <t>Glimmerware Mini Tasting Utensils</t>
  </si>
  <si>
    <t>EMI-SM2R</t>
  </si>
  <si>
    <t>EMI-SPWG2</t>
  </si>
  <si>
    <t>EMI-SPWG5</t>
  </si>
  <si>
    <t>EMI-SPWG8</t>
  </si>
  <si>
    <t>SQUARES Coffee/Punch Mugs</t>
  </si>
  <si>
    <t>SQUARES Mini Barware</t>
  </si>
  <si>
    <t>25</t>
  </si>
  <si>
    <t>EMI-MMG2</t>
  </si>
  <si>
    <t>CL, BL, GR</t>
  </si>
  <si>
    <t>EMI-SWG2RC</t>
  </si>
  <si>
    <t>EMI-SFC2RC</t>
  </si>
  <si>
    <t>EMI-SMTG2RC</t>
  </si>
  <si>
    <t>Ice / Candy Scoop, Slotted</t>
  </si>
  <si>
    <t>Essentials Bread Knife</t>
  </si>
  <si>
    <t>Essentials Cake Knife</t>
  </si>
  <si>
    <t>Essentials 13" Pasta Spoon</t>
  </si>
  <si>
    <t>EMI-SM4</t>
  </si>
  <si>
    <t>ContemPLATE Line</t>
  </si>
  <si>
    <t>EMI-CP12</t>
  </si>
  <si>
    <t>EMI-CP511</t>
  </si>
  <si>
    <t>EMI-ECSC</t>
  </si>
  <si>
    <t>Essentials 12"  Pedestal Cake Stand</t>
  </si>
  <si>
    <t>6</t>
  </si>
  <si>
    <t>EMI-ETBC</t>
  </si>
  <si>
    <t>Essentials 120 oz. Pedestal Trifle Bowl</t>
  </si>
  <si>
    <t>EMI-PB16RC</t>
  </si>
  <si>
    <t>EMI-PB40RC</t>
  </si>
  <si>
    <t>CL</t>
  </si>
  <si>
    <t>EMI-GWFK4R</t>
  </si>
  <si>
    <t>EMI-GWSP4R</t>
  </si>
  <si>
    <t>EMI-GWMIX32R</t>
  </si>
  <si>
    <t>EMI-619RC</t>
  </si>
  <si>
    <t>EMI-638RC</t>
  </si>
  <si>
    <t>EMI-CP6RW</t>
  </si>
  <si>
    <t>EMI-CP7RW</t>
  </si>
  <si>
    <t>EMI-CP9RW</t>
  </si>
  <si>
    <t>EMI-RP6RW</t>
  </si>
  <si>
    <t>EMI-RP9RW</t>
  </si>
  <si>
    <t>EMI-SB32W-12</t>
  </si>
  <si>
    <t>EMI-SB64W-12</t>
  </si>
  <si>
    <t>EMI-SB128W-12</t>
  </si>
  <si>
    <t>EMI-1111RW</t>
  </si>
  <si>
    <t>EMI-CP813RW</t>
  </si>
  <si>
    <t>EMI-CWT9R</t>
  </si>
  <si>
    <t>EMI-CWT12R</t>
  </si>
  <si>
    <t>EMI-ST9R</t>
  </si>
  <si>
    <t>EMI-ST12R</t>
  </si>
  <si>
    <t>EMI-CC006RC</t>
  </si>
  <si>
    <t>EMI-CC009RC</t>
  </si>
  <si>
    <t>EMI-CP813RCG</t>
  </si>
  <si>
    <t>Clear/Green</t>
  </si>
  <si>
    <t>EMI-CP6RCG</t>
  </si>
  <si>
    <t>EMI-CP7RCG</t>
  </si>
  <si>
    <t>EMI-CP9RCG</t>
  </si>
  <si>
    <t>EMI-SP11RW</t>
  </si>
  <si>
    <t>EMI-WP7RW</t>
  </si>
  <si>
    <t>EMI-WP10RW</t>
  </si>
  <si>
    <t>12</t>
  </si>
  <si>
    <t>EMI-WT1212RW</t>
  </si>
  <si>
    <t>EMI-182RC</t>
  </si>
  <si>
    <t>EMI-E183RC</t>
  </si>
  <si>
    <t>EMI-SFC5RC</t>
  </si>
  <si>
    <t>EMI-SWG8RC</t>
  </si>
  <si>
    <t>EMI-REWG18R</t>
  </si>
  <si>
    <t>EMI-REFC15R</t>
  </si>
  <si>
    <t>EMI-SM8W</t>
  </si>
  <si>
    <t>EMI-GWM8WS</t>
  </si>
  <si>
    <t>White/Silver</t>
  </si>
  <si>
    <t>EMI-SB8W</t>
  </si>
  <si>
    <t>EMI-SB8C</t>
  </si>
  <si>
    <t>EMI-SB16W</t>
  </si>
  <si>
    <t>EMI-SB16C</t>
  </si>
  <si>
    <t>EMI-40PS</t>
  </si>
  <si>
    <t>RESPOSABLE 6" PLATE, 10ct</t>
  </si>
  <si>
    <t>RESPOSABLE 9" PLATE, 10ct</t>
  </si>
  <si>
    <t>RESPOSABLE 8OZ. COFFEE MUG, 8ct</t>
  </si>
  <si>
    <t>RESPOSABLE 5x7 TRAY, 18ct</t>
  </si>
  <si>
    <t>RESPOSABLE 9x13 TRAY, 3ct</t>
  </si>
  <si>
    <t>Squares Party for 8 Dinnerware Set, 40pc</t>
  </si>
  <si>
    <t>Squares 6.5" Dessert Plate, 10ct</t>
  </si>
  <si>
    <t>Squares 9.5" Dinner Plate, 10ct</t>
  </si>
  <si>
    <t>Squares 10.75" Dinner Plate, 10ct</t>
  </si>
  <si>
    <t>Triangle Dessert Plate, 10ct</t>
  </si>
  <si>
    <t>Triangle Luncheon Plate, 10ct</t>
  </si>
  <si>
    <t>Triangle Buffet Plate w/Glass Holder, 10ct</t>
  </si>
  <si>
    <t>Square Wave 6" Dessert Plate, 10ct</t>
  </si>
  <si>
    <t>Square Wave 7" Salad Plate, 10ct</t>
  </si>
  <si>
    <t>Square Wave 9" Luncheon Plate, 10ct</t>
  </si>
  <si>
    <t>Square Wave 10" Dinner Plate, 10ct</t>
  </si>
  <si>
    <t>5 oz Square Wave Bowl, 10ct</t>
  </si>
  <si>
    <t>10" Square Wave 4 Compartment Plate, 10ct</t>
  </si>
  <si>
    <t>CATERERS COLLECTION 6" PLATE, 10ct</t>
  </si>
  <si>
    <t>CATERERS COLLECTION 9" PLATE, 10ct</t>
  </si>
  <si>
    <t>CLEAR WARE 6" DESSERT PLATE, 25ct</t>
  </si>
  <si>
    <t>CLEAR WARE 9" DINNER PLATE, 25ct</t>
  </si>
  <si>
    <t>RESPOSABLE 2oz. SHOT GLASS, 20ct</t>
  </si>
  <si>
    <t>Clear Ware 5 oz. Squat Tumbler, 20ct</t>
  </si>
  <si>
    <t>Clear Ware 7 oz. Tumbler, 20ct</t>
  </si>
  <si>
    <t>Clear Ware 8 oz. Tumbler, 20ct</t>
  </si>
  <si>
    <t>Clear Ware 9oz Squat Tumbler, 12ct</t>
  </si>
  <si>
    <t>Clear Ware 12oz Tumbler, 12ct</t>
  </si>
  <si>
    <t>1 oz Square Shot Glass, 24ct</t>
  </si>
  <si>
    <t>2 oz Square Shot Glass, 24ct</t>
  </si>
  <si>
    <t>8 OZ. SQUARE TUMBLER, 14ct</t>
  </si>
  <si>
    <t>9 OZ. SQUARE ROCKS TUMBLER, 12ct</t>
  </si>
  <si>
    <t xml:space="preserve">10 OZ. SQUARE TUMBLER, 14ct </t>
  </si>
  <si>
    <t>12 OZ. SQUARE TUMBLER, 12ct</t>
  </si>
  <si>
    <t>Squares 4 oz. Mini Mug, 8ct</t>
  </si>
  <si>
    <t>Squares 8 oz Coffee Mug, 8ct</t>
  </si>
  <si>
    <t>Squares 2 oz Espresso Mug, 8ct</t>
  </si>
  <si>
    <t>5oz. 1pc. Square Champagne Glass, 6ct Box</t>
  </si>
  <si>
    <t>8oz. 1pc. Square Wine Glass, 6ct Box</t>
  </si>
  <si>
    <t>8oz. 1pc. Square Martini Glass, 6ct Bag</t>
  </si>
  <si>
    <t xml:space="preserve">Squares Pedestal Wine Glass 2 oz, 10ct     </t>
  </si>
  <si>
    <t>Squares pedestal Wine Glass 5.5 oz, 10ct</t>
  </si>
  <si>
    <t>Squares Pedestal Wine Glass 8 oz, 10ct</t>
  </si>
  <si>
    <t>18</t>
  </si>
  <si>
    <t>Squares Mini Wine Glass 2 oz, 8ct</t>
  </si>
  <si>
    <t>Squares Mini Champagne Glass 2 oz, 8ct</t>
  </si>
  <si>
    <t>Squares Mini Martini Glass 2 oz, 8ct</t>
  </si>
  <si>
    <t>2PC. 5OZ.WINE GLASS, 20ct</t>
  </si>
  <si>
    <t>1 PC. 2 OZ.  WINE GLASS, 10ct</t>
  </si>
  <si>
    <t>1 PC. 5.5 OZ  WINE GLASS, 10ct</t>
  </si>
  <si>
    <t>1 PC. 8OZ  WINE GLASS, 10ct</t>
  </si>
  <si>
    <t>2 PC. FLUTED 6OZ. WINE GOBLET, 10ct</t>
  </si>
  <si>
    <t>1 PC. FLUTED 8OZ. WINE GLASS, 8ct Box</t>
  </si>
  <si>
    <t>2PC. 4OZ. OLD FASHIONED CHAMPAGNE GLASS, 20ct</t>
  </si>
  <si>
    <t>2 PC. 5 OZ. FLUTED CHAMPAGNE GLASS, 10ct</t>
  </si>
  <si>
    <t>1 PC. 5 OZ. FLUTED CHAMPAGNE GLASS, 8ct Box</t>
  </si>
  <si>
    <t>2oz 2pc. Margateeny Glass, 10ct</t>
  </si>
  <si>
    <t>2 PC. 6OZ. MARTINI GLASS, 12ct</t>
  </si>
  <si>
    <t>2 PC. 6OZ. MARTINI GLASS BLUE BASE, 12ct</t>
  </si>
  <si>
    <t>2PC. 12OZ. MARGARITA GLASS, 12ct</t>
  </si>
  <si>
    <t>2PC. 12OZ. MARGARITA GLASS GREEN BASE, 12ct</t>
  </si>
  <si>
    <t>2oz 2pc. MINI MARTINI GLASS, 10ct</t>
  </si>
  <si>
    <t>1 PC. 8OZ  DESSERT CUP, 10ct</t>
  </si>
  <si>
    <t>15oz. SUNDAE DISH, 12ct</t>
  </si>
  <si>
    <t>RESPOSABLE 6OZ. PARFAIT CUP, 20ct</t>
  </si>
  <si>
    <t>RESPOSABLE 9OZ. PARFAIT CUP, 20ct</t>
  </si>
  <si>
    <t>RESPOSABLE 12OZ. PARFAIT CUP, 20ct</t>
  </si>
  <si>
    <t>8OZ. POLYPROPYLENE COFFEE MUG, 10ct</t>
  </si>
  <si>
    <t>12OZ. POLYPROPYLENE COFFEE MUG, 10ct</t>
  </si>
  <si>
    <t>CLEAR WARE 2OZ. SHOT GLASS, 50ct</t>
  </si>
  <si>
    <t>CLEAR WARE 1OZ. SHOT GLASS, 50ct</t>
  </si>
  <si>
    <t>Assorted</t>
  </si>
  <si>
    <t>YOSHI NEON LIGHTS 1.5 OZ SHOOTERS, 10ct</t>
  </si>
  <si>
    <t>YOSHI NEON LIGHTS 1.5 OZ SHOOTERS, 12ct</t>
  </si>
  <si>
    <t>Yoshi Neon Lights Mixed Display, 100ct</t>
  </si>
  <si>
    <t>Party Bombers Shot Cup, 25ct</t>
  </si>
  <si>
    <t>7oz Cocktail Shaker, 1ct</t>
  </si>
  <si>
    <t>10oz Cocktail Shaker, 1ct</t>
  </si>
  <si>
    <t>14oz Cocktail Shaker, 1ct</t>
  </si>
  <si>
    <t>Small Wonders 4" Spoon, 25ct</t>
  </si>
  <si>
    <t>Small Wonders 4" Fork, 25ct</t>
  </si>
  <si>
    <t>Small Wonders Cocktail Kit, 96ct</t>
  </si>
  <si>
    <t>Square 8oz. Serving Bowl, 4ct</t>
  </si>
  <si>
    <t>Square 16oz. Serving Bowl, 4ct</t>
  </si>
  <si>
    <t>Square 32oz. Serving Bowl, 1ct</t>
  </si>
  <si>
    <t>Square 64oz. Serving Bowl, 1ct</t>
  </si>
  <si>
    <t>Square 128oz. Serving Bowl, 1ct</t>
  </si>
  <si>
    <t>8" "Prism" Crystal Tray, 5ct</t>
  </si>
  <si>
    <t>12" "Prism" Crystal Tray, 1ct</t>
  </si>
  <si>
    <t>16" "Prism" Crystal Tray, 1ct</t>
  </si>
  <si>
    <t>"Prism" Crystal 16 oz Bowl, 4ct</t>
  </si>
  <si>
    <t>"Prism" Crystal 40 oz Bowl, 2ct</t>
  </si>
  <si>
    <t>Glimmerware 6" Dessert Plate, 10ct</t>
  </si>
  <si>
    <t>Glimmerware 7" Salad Plate, 10ct</t>
  </si>
  <si>
    <t>Glimmerware 9" Buffet Plate, 10ct</t>
  </si>
  <si>
    <t>Glimmerware 10" Dinner Plate, 10ct</t>
  </si>
  <si>
    <t>Glimmerware 8 oz Coffee Mug, 8ct</t>
  </si>
  <si>
    <t>Glimmerware Dinner Knives, 20ct</t>
  </si>
  <si>
    <t>Glimmerware Dinner Forks, 20ct</t>
  </si>
  <si>
    <t>Glimmerware Tablespoons, 20ct</t>
  </si>
  <si>
    <t>Glimmerware Fork/Knife/Spoon, 32ct</t>
  </si>
  <si>
    <t>Glimmerware Fork/Knife/Spoonm 80ct</t>
  </si>
  <si>
    <t>EMI-GWSP10R</t>
  </si>
  <si>
    <t>EMI-GWSF10R</t>
  </si>
  <si>
    <t>Glimmerware 10" Serving Spoons, 2ct</t>
  </si>
  <si>
    <t>Glimmerware 10" Serving Forks, 2ct</t>
  </si>
  <si>
    <t>Glimmerware Serving Spoon &amp; Fork, 2ct</t>
  </si>
  <si>
    <t>Glimmerware 4" Mini Tasting Spoons, 25ct</t>
  </si>
  <si>
    <t>Glimmerware 4" Mini Tasting Forks, 25ct</t>
  </si>
  <si>
    <t>Contemplate 6.25" Dessert Plate, 10ct</t>
  </si>
  <si>
    <t>Contemplate 7.25" Salad Plate, 10ct</t>
  </si>
  <si>
    <t>Contemplate 9" Dinner Plate, 10ct</t>
  </si>
  <si>
    <t>Contemplate 12" Square Tray, 1ct</t>
  </si>
  <si>
    <t>Contemplate 5" x 10.75" Rectangle Plate, 1ct</t>
  </si>
  <si>
    <t>Contemplate 8.5" x 13.5" Rectangle Tray, 2ct</t>
  </si>
  <si>
    <t>Case Pack</t>
  </si>
  <si>
    <t>Unit Cost</t>
  </si>
  <si>
    <t>Serving Trays</t>
  </si>
  <si>
    <t xml:space="preserve">11" x 11" Square </t>
  </si>
  <si>
    <t>10" x 14" Wave Tray</t>
  </si>
  <si>
    <t>12" x 18" Wave Tray</t>
  </si>
  <si>
    <t>6" x 12" Wave Tray</t>
  </si>
  <si>
    <t>12" x 12" Wave Tray</t>
  </si>
  <si>
    <t>14" x 14" Wave Tray</t>
  </si>
  <si>
    <t>12" Shallow Flower Bowl</t>
  </si>
  <si>
    <t>11" x 16" 128oz.Oval Deep Dish</t>
  </si>
  <si>
    <t>14" x 21" 250oz. Oval Deep Dish</t>
  </si>
  <si>
    <t>Small Oval Salad Bowl, Quart</t>
  </si>
  <si>
    <t>128 oz. Round Bowl</t>
  </si>
  <si>
    <t>192 oz. Round Bowl</t>
  </si>
  <si>
    <t>60 oz. Heavy Duty Pitcher, 1ct</t>
  </si>
  <si>
    <t>9” Tong</t>
  </si>
  <si>
    <t>EMI-EBKRC</t>
  </si>
  <si>
    <t>EMI-ECKRC</t>
  </si>
  <si>
    <t>EMI-EPS13RC</t>
  </si>
  <si>
    <t>RESPOSABLES Round Fluted Plates</t>
  </si>
  <si>
    <t>EMI-REP6RW</t>
  </si>
  <si>
    <t>EMI-REP9RW</t>
  </si>
  <si>
    <t>EMI-REM8W</t>
  </si>
  <si>
    <t>EMI-REP57W</t>
  </si>
  <si>
    <t>EMI-RE913W</t>
  </si>
  <si>
    <t>EMI-RP8RW</t>
  </si>
  <si>
    <t>Rectangle 8" Salad Plate, 10ct</t>
  </si>
  <si>
    <t>Rectangle 9" Dinner Plate, 10ct</t>
  </si>
  <si>
    <t>Rectangle 6" Dessert Plate, 10ct</t>
  </si>
  <si>
    <t>YOSHI CLEAR WARE Basic Round Plates</t>
  </si>
  <si>
    <t>EMI-YCW9C</t>
  </si>
  <si>
    <t>EMI-RET9RC</t>
  </si>
  <si>
    <t>EMI-RET12RC</t>
  </si>
  <si>
    <t>9 OZ. EXTRA HEAVY WEIGHT TUMBLER, 12ct</t>
  </si>
  <si>
    <t>12 OZ. EXTRA HEAVY WEIGHT TUMBLER, 12ct</t>
  </si>
  <si>
    <t>RESPOSABLE Dessert &amp; Parfait Dishes</t>
  </si>
  <si>
    <t>Party Bombers Shot Cups</t>
  </si>
  <si>
    <t xml:space="preserve">Colors </t>
  </si>
  <si>
    <t>Small Wonders 3" Mini Dish, 10ct</t>
  </si>
  <si>
    <t>Small Wonders Notions Cube, 10ct</t>
  </si>
  <si>
    <t>Small Wonders Triple Abyss Dish, 10ct</t>
  </si>
  <si>
    <t>Small Wonders Notions Twist Cube, 10ct</t>
  </si>
  <si>
    <t>EMI-623RC</t>
  </si>
  <si>
    <t>EMI-631RC</t>
  </si>
  <si>
    <t>12 Quart Squares Punch Bowl, 1ct</t>
  </si>
  <si>
    <t>8 Quart Round Punch Bowl, 1ct</t>
  </si>
  <si>
    <t>12 Quart Round Punch Bowl, 1ct</t>
  </si>
  <si>
    <t>Glimmerware Salad Forks, 20ct</t>
  </si>
  <si>
    <t>EMI-GWSAF</t>
  </si>
  <si>
    <t>12"  Sectional Tray</t>
  </si>
  <si>
    <t>16"  Sectional Tray</t>
  </si>
  <si>
    <t xml:space="preserve">5oz Punch Ladle </t>
  </si>
  <si>
    <t>Glimmerware Teaspoons, 20ct</t>
  </si>
  <si>
    <t>Case Price incl Freight</t>
  </si>
  <si>
    <t>PO will ship Fedex Ground or LTL Dock-to-Dock.</t>
  </si>
  <si>
    <t>Case Price includes standard freight, no extra rush charges.</t>
  </si>
  <si>
    <t>CATERERS COLLECTION with Scroll Design</t>
  </si>
  <si>
    <t>EMI-SP6RW</t>
  </si>
  <si>
    <t>EMI-SP9RW</t>
  </si>
  <si>
    <t>UPC</t>
  </si>
  <si>
    <t>081391002200</t>
  </si>
  <si>
    <t>081391002606</t>
  </si>
  <si>
    <t>081391025209</t>
  </si>
  <si>
    <t>081391002804</t>
  </si>
  <si>
    <t>081391014203</t>
  </si>
  <si>
    <t>081391014609</t>
  </si>
  <si>
    <t>081391014807</t>
  </si>
  <si>
    <t>081391025605</t>
  </si>
  <si>
    <t>081391025803</t>
  </si>
  <si>
    <t>081391914312</t>
  </si>
  <si>
    <t>081391914329</t>
  </si>
  <si>
    <t>081391914336</t>
  </si>
  <si>
    <t>081391011165</t>
  </si>
  <si>
    <t>081391014210</t>
  </si>
  <si>
    <t>081391913391</t>
  </si>
  <si>
    <t>081391914343</t>
  </si>
  <si>
    <t>081391914350</t>
  </si>
  <si>
    <t>081391116167</t>
  </si>
  <si>
    <t>081391922485</t>
  </si>
  <si>
    <t>081391922492</t>
  </si>
  <si>
    <t>081391922508</t>
  </si>
  <si>
    <t>081391001128</t>
  </si>
  <si>
    <t>081391001210</t>
  </si>
  <si>
    <t>081391111179</t>
  </si>
  <si>
    <t>081391114224</t>
  </si>
  <si>
    <t>081391001845</t>
  </si>
  <si>
    <t>081391001814</t>
  </si>
  <si>
    <t>081391902920</t>
  </si>
  <si>
    <t>081391002057</t>
  </si>
  <si>
    <t>081391013121</t>
  </si>
  <si>
    <t>081391013138</t>
  </si>
  <si>
    <t>081391903682</t>
  </si>
  <si>
    <t>081391901602</t>
  </si>
  <si>
    <t>081391012049</t>
  </si>
  <si>
    <t>081391003528</t>
  </si>
  <si>
    <t>081391945224</t>
  </si>
  <si>
    <t>081391935225</t>
  </si>
  <si>
    <t>081391903538</t>
  </si>
  <si>
    <t>081391933733</t>
  </si>
  <si>
    <t>081391933740</t>
  </si>
  <si>
    <t>081391933757</t>
  </si>
  <si>
    <t>081391002019</t>
  </si>
  <si>
    <t>081391923499</t>
  </si>
  <si>
    <t>081391002033</t>
  </si>
  <si>
    <t>081391975221</t>
  </si>
  <si>
    <t>081391965222</t>
  </si>
  <si>
    <t>081391915203</t>
  </si>
  <si>
    <t>081391001821</t>
  </si>
  <si>
    <t>EMI-199SRC</t>
  </si>
  <si>
    <t>081391904252</t>
  </si>
  <si>
    <t>081391904511</t>
  </si>
  <si>
    <t>EMI-REP6RC</t>
  </si>
  <si>
    <t>EMI-REP9RC</t>
  </si>
  <si>
    <t>081391925189</t>
  </si>
  <si>
    <t>081391935188</t>
  </si>
  <si>
    <t>081391945187</t>
  </si>
  <si>
    <t>081391955186</t>
  </si>
  <si>
    <t>081391911250</t>
  </si>
  <si>
    <t>081391911298</t>
  </si>
  <si>
    <t>081391911304</t>
  </si>
  <si>
    <t>EMI-SP6RB</t>
  </si>
  <si>
    <t>EMI-SP6RC</t>
  </si>
  <si>
    <t>EMI-SP9RB</t>
  </si>
  <si>
    <t>EMI-SP9RC</t>
  </si>
  <si>
    <t>EMI-SP11RB</t>
  </si>
  <si>
    <t>EMI-SP11RC</t>
  </si>
  <si>
    <t>081391995540</t>
  </si>
  <si>
    <t>081391965369</t>
  </si>
  <si>
    <t>081391945361</t>
  </si>
  <si>
    <t>081391955360</t>
  </si>
  <si>
    <t>081391925370</t>
  </si>
  <si>
    <t>081391905372</t>
  </si>
  <si>
    <t>081391915371</t>
  </si>
  <si>
    <t>081391955377</t>
  </si>
  <si>
    <t>081391935379</t>
  </si>
  <si>
    <t>081391945378</t>
  </si>
  <si>
    <t>081391912004</t>
  </si>
  <si>
    <t>081391912028</t>
  </si>
  <si>
    <t>081391912042</t>
  </si>
  <si>
    <t>081391913322</t>
  </si>
  <si>
    <t>081391985398</t>
  </si>
  <si>
    <t>081391913346</t>
  </si>
  <si>
    <t>081391945408</t>
  </si>
  <si>
    <t>081391914268</t>
  </si>
  <si>
    <t>081391913995</t>
  </si>
  <si>
    <t>081391913452</t>
  </si>
  <si>
    <t>081391935386</t>
  </si>
  <si>
    <t>081391995380</t>
  </si>
  <si>
    <t>081391985183</t>
  </si>
  <si>
    <t>081391995182</t>
  </si>
  <si>
    <t>081391975191</t>
  </si>
  <si>
    <t>EMI-CC011RC</t>
  </si>
  <si>
    <t>CATERERS COLLECTION 11: PLATE, 10ct</t>
  </si>
  <si>
    <t>081391901534</t>
  </si>
  <si>
    <t>081391901558</t>
  </si>
  <si>
    <t>081391975184</t>
  </si>
  <si>
    <t>081391965185</t>
  </si>
  <si>
    <t>081391901695</t>
  </si>
  <si>
    <t>081391901701</t>
  </si>
  <si>
    <t>081391901718</t>
  </si>
  <si>
    <t>081391955179</t>
  </si>
  <si>
    <t>EMI-CWT10R</t>
  </si>
  <si>
    <t>Clear Ware 10 oz. Tumbler, 12ct</t>
  </si>
  <si>
    <t>081391955209</t>
  </si>
  <si>
    <t>081391945170</t>
  </si>
  <si>
    <t>081391903545</t>
  </si>
  <si>
    <t>081391903552</t>
  </si>
  <si>
    <t>081391901619</t>
  </si>
  <si>
    <t>081391935171</t>
  </si>
  <si>
    <t>081391901633</t>
  </si>
  <si>
    <t>081391925172</t>
  </si>
  <si>
    <t>081391913728</t>
  </si>
  <si>
    <t>081391914657</t>
  </si>
  <si>
    <t>081391912448</t>
  </si>
  <si>
    <t>081391915197</t>
  </si>
  <si>
    <t>EMI-SMTG8R</t>
  </si>
  <si>
    <t>081391935195</t>
  </si>
  <si>
    <t>081391925196</t>
  </si>
  <si>
    <t>081391903569</t>
  </si>
  <si>
    <t>081391903576</t>
  </si>
  <si>
    <t>081391903583</t>
  </si>
  <si>
    <t>081391903941</t>
  </si>
  <si>
    <t>081391903958</t>
  </si>
  <si>
    <t>081391903965</t>
  </si>
  <si>
    <t>734592500203</t>
  </si>
  <si>
    <t>734592500807</t>
  </si>
  <si>
    <t>734592500210</t>
  </si>
  <si>
    <t>734592505512</t>
  </si>
  <si>
    <t>734592500814</t>
  </si>
  <si>
    <t>734592500821</t>
  </si>
  <si>
    <t>081391931463</t>
  </si>
  <si>
    <t>734592500425</t>
  </si>
  <si>
    <t>734592500524</t>
  </si>
  <si>
    <t>081391931340</t>
  </si>
  <si>
    <t>734592600828</t>
  </si>
  <si>
    <t>734592600842</t>
  </si>
  <si>
    <t>081391902524</t>
  </si>
  <si>
    <t>734592601221</t>
  </si>
  <si>
    <t>081391903934</t>
  </si>
  <si>
    <t>081391901060</t>
  </si>
  <si>
    <t>734592500838</t>
  </si>
  <si>
    <t>734592501538</t>
  </si>
  <si>
    <t>734592600064</t>
  </si>
  <si>
    <t>734592600095</t>
  </si>
  <si>
    <t>734592600125</t>
  </si>
  <si>
    <t>734592800020</t>
  </si>
  <si>
    <t>081391120027</t>
  </si>
  <si>
    <t>734592990004</t>
  </si>
  <si>
    <t>734592990028</t>
  </si>
  <si>
    <t>734592600156</t>
  </si>
  <si>
    <t>734592610155</t>
  </si>
  <si>
    <t>081391933429</t>
  </si>
  <si>
    <t>081391902531</t>
  </si>
  <si>
    <t>081391902708</t>
  </si>
  <si>
    <t>081391902715</t>
  </si>
  <si>
    <t>081391902722</t>
  </si>
  <si>
    <t>081391902869</t>
  </si>
  <si>
    <t>081391902852</t>
  </si>
  <si>
    <t>081391902241</t>
  </si>
  <si>
    <t>EMI-604RC</t>
  </si>
  <si>
    <t>081391902395</t>
  </si>
  <si>
    <t>081391904740</t>
  </si>
  <si>
    <t>081391904726</t>
  </si>
  <si>
    <t>081391935201</t>
  </si>
  <si>
    <t>081391903361</t>
  </si>
  <si>
    <t>081391913360</t>
  </si>
  <si>
    <t>081391903378</t>
  </si>
  <si>
    <t>081391913377</t>
  </si>
  <si>
    <t>081391912417</t>
  </si>
  <si>
    <t>081391912424</t>
  </si>
  <si>
    <t>081391912431</t>
  </si>
  <si>
    <t>081391902975</t>
  </si>
  <si>
    <t>081391902999</t>
  </si>
  <si>
    <t>081391903019</t>
  </si>
  <si>
    <t>081391903606</t>
  </si>
  <si>
    <t>081391903613</t>
  </si>
  <si>
    <t>Black/Silver</t>
  </si>
  <si>
    <t>EMI-GWM8BS</t>
  </si>
  <si>
    <t>EMI-GWP6BS</t>
  </si>
  <si>
    <t>EMI-GWP6WS</t>
  </si>
  <si>
    <t>EMI-GWP7BS</t>
  </si>
  <si>
    <t>EMI-GWP7WS</t>
  </si>
  <si>
    <t>EMI-GWP9BS</t>
  </si>
  <si>
    <t>EMI-GWP9WS</t>
  </si>
  <si>
    <t>EMI-GWP10BS</t>
  </si>
  <si>
    <t>EMI-GWP10WS</t>
  </si>
  <si>
    <t>081391944272</t>
  </si>
  <si>
    <t>081391934273</t>
  </si>
  <si>
    <t>081391944289</t>
  </si>
  <si>
    <t>081391934280</t>
  </si>
  <si>
    <t>081391944296</t>
  </si>
  <si>
    <t>081391934297</t>
  </si>
  <si>
    <t>081391944302</t>
  </si>
  <si>
    <t>081391934303</t>
  </si>
  <si>
    <t>081391944852</t>
  </si>
  <si>
    <t>081391934853</t>
  </si>
  <si>
    <t>081391933658</t>
  </si>
  <si>
    <t>081391933627</t>
  </si>
  <si>
    <t>081391933634</t>
  </si>
  <si>
    <t>081391933665</t>
  </si>
  <si>
    <t>081391933641</t>
  </si>
  <si>
    <t>081391915142</t>
  </si>
  <si>
    <t>EMI-GWMIX80R</t>
  </si>
  <si>
    <t>081391945149</t>
  </si>
  <si>
    <t>081391923703</t>
  </si>
  <si>
    <t>081391923697</t>
  </si>
  <si>
    <t>081391965444</t>
  </si>
  <si>
    <t>081391975443</t>
  </si>
  <si>
    <t>081391985442</t>
  </si>
  <si>
    <t>081391995441</t>
  </si>
  <si>
    <t>081391905457</t>
  </si>
  <si>
    <t>081391915456</t>
  </si>
  <si>
    <t>081391915296</t>
  </si>
  <si>
    <t>081391915302</t>
  </si>
  <si>
    <t>081391925455</t>
  </si>
  <si>
    <t>081391935454</t>
  </si>
  <si>
    <t>081391935539</t>
  </si>
  <si>
    <t>081391955537</t>
  </si>
  <si>
    <t>081391975528</t>
  </si>
  <si>
    <t>081391995526</t>
  </si>
  <si>
    <t>Price List - Paper First Affiliates</t>
  </si>
  <si>
    <t>EMI-220C</t>
  </si>
  <si>
    <t>EMI-260C</t>
  </si>
  <si>
    <t>EMI-280C</t>
  </si>
  <si>
    <t>EMI-420W</t>
  </si>
  <si>
    <t>EMI-460W</t>
  </si>
  <si>
    <t>EMI-480W</t>
  </si>
  <si>
    <t>EMI-520B</t>
  </si>
  <si>
    <t>EMI-560B</t>
  </si>
  <si>
    <t>EMI-580B</t>
  </si>
  <si>
    <t>EMI-WT612W</t>
  </si>
  <si>
    <t>EMI-WT1014W</t>
  </si>
  <si>
    <t>EMI-WT1218W</t>
  </si>
  <si>
    <t>EMI-1116C</t>
  </si>
  <si>
    <t>EMI-1421C</t>
  </si>
  <si>
    <t>EMI-WT1414W</t>
  </si>
  <si>
    <t>EMI-1616W</t>
  </si>
  <si>
    <t>EMI-720B</t>
  </si>
  <si>
    <t>EMI-760B</t>
  </si>
  <si>
    <t>EMI-780B</t>
  </si>
  <si>
    <t>EMI-EST12C</t>
  </si>
  <si>
    <t>EMI-EST16C</t>
  </si>
  <si>
    <t>EMI-ECT12C</t>
  </si>
  <si>
    <t>EMI-ECT16C</t>
  </si>
  <si>
    <t>EMI-112C</t>
  </si>
  <si>
    <t>EMI-121C</t>
  </si>
  <si>
    <t>EMI-1116DW</t>
  </si>
  <si>
    <t>EMI-1421DW</t>
  </si>
  <si>
    <t>EMI-SPB12</t>
  </si>
  <si>
    <t>EMI-205C</t>
  </si>
  <si>
    <t>EMI-312W</t>
  </si>
  <si>
    <t>EMI-313W</t>
  </si>
  <si>
    <t>EMI-204W</t>
  </si>
  <si>
    <t>EMI-201C</t>
  </si>
  <si>
    <t>EMI-203C</t>
  </si>
  <si>
    <t>EMI-TRP6W</t>
  </si>
  <si>
    <t>EMI-TRP9W</t>
  </si>
  <si>
    <t>EMI-TRBP9W</t>
  </si>
  <si>
    <t>EMI-WP6W</t>
  </si>
  <si>
    <t>EMI-WP9W</t>
  </si>
  <si>
    <t>EMI-WB5W</t>
  </si>
  <si>
    <t>EMI-WCP10W</t>
  </si>
  <si>
    <t>EMI-YCW6250C</t>
  </si>
  <si>
    <t>EMI-CS7C</t>
  </si>
  <si>
    <t>EMI-CS10C</t>
  </si>
  <si>
    <t>EMI-CS14C</t>
  </si>
  <si>
    <t>EMI-SWSP4C</t>
  </si>
  <si>
    <t>EMI-SWFK4C</t>
  </si>
  <si>
    <t xml:space="preserve"> </t>
  </si>
  <si>
    <t>Effective: 3/1/2022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</si>
</sst>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&quot;$&quot;#,##0.00"/>
    <numFmt numFmtId="176" formatCode="[$€-2]\ #,##0.00_);[Red]\([$€-2]\ #,##0.00\)"/>
    <numFmt numFmtId="177" formatCode="0.00;\-0.00;;@"/>
    <numFmt numFmtId="178" formatCode="[$-409]dddd\,\ mmmm\ dd\,\ yyyy"/>
    <numFmt numFmtId="179" formatCode="0_);\(0\)"/>
  </numFmts>
  <fonts count="49">
    <font>
      <sz val="12"/>
      <name val="Arial"/>
      <family val="0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6"/>
      <name val="Calibri"/>
      <family val="2"/>
    </font>
    <font>
      <b/>
      <i/>
      <sz val="12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b/>
      <sz val="7.5"/>
      <name val="Calibri"/>
      <family val="2"/>
    </font>
    <font>
      <sz val="7.5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57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4" fontId="23" fillId="0" borderId="0" xfId="44" applyFont="1" applyAlignment="1">
      <alignment horizontal="center"/>
    </xf>
    <xf numFmtId="44" fontId="23" fillId="0" borderId="11" xfId="44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44" fontId="22" fillId="0" borderId="13" xfId="44" applyFont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44" fontId="23" fillId="0" borderId="15" xfId="44" applyFont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vertical="center"/>
    </xf>
    <xf numFmtId="0" fontId="26" fillId="8" borderId="11" xfId="0" applyFont="1" applyFill="1" applyBorder="1" applyAlignment="1">
      <alignment horizontal="center" vertical="center"/>
    </xf>
    <xf numFmtId="175" fontId="23" fillId="8" borderId="11" xfId="0" applyNumberFormat="1" applyFont="1" applyFill="1" applyBorder="1" applyAlignment="1">
      <alignment horizontal="center" vertical="center"/>
    </xf>
    <xf numFmtId="44" fontId="23" fillId="8" borderId="11" xfId="44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175" fontId="27" fillId="0" borderId="0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3" fillId="0" borderId="15" xfId="57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5" xfId="0" applyNumberFormat="1" applyFont="1" applyFill="1" applyBorder="1" applyAlignment="1" quotePrefix="1">
      <alignment horizontal="center" vertical="center"/>
    </xf>
    <xf numFmtId="0" fontId="23" fillId="0" borderId="11" xfId="0" applyNumberFormat="1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/>
    </xf>
    <xf numFmtId="175" fontId="29" fillId="0" borderId="0" xfId="0" applyNumberFormat="1" applyFont="1" applyFill="1" applyBorder="1" applyAlignment="1">
      <alignment horizontal="center"/>
    </xf>
    <xf numFmtId="175" fontId="30" fillId="0" borderId="0" xfId="0" applyNumberFormat="1" applyFont="1" applyFill="1" applyBorder="1" applyAlignment="1">
      <alignment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 quotePrefix="1">
      <alignment horizontal="center" vertical="center"/>
    </xf>
    <xf numFmtId="0" fontId="23" fillId="0" borderId="0" xfId="0" applyNumberFormat="1" applyFont="1" applyAlignment="1">
      <alignment horizontal="center"/>
    </xf>
    <xf numFmtId="0" fontId="22" fillId="0" borderId="11" xfId="0" applyNumberFormat="1" applyFont="1" applyBorder="1" applyAlignment="1">
      <alignment horizontal="center" vertical="center"/>
    </xf>
    <xf numFmtId="0" fontId="23" fillId="8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2" fillId="0" borderId="13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1" fillId="8" borderId="16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vertical="center"/>
    </xf>
    <xf numFmtId="0" fontId="26" fillId="8" borderId="17" xfId="0" applyFont="1" applyFill="1" applyBorder="1" applyAlignment="1">
      <alignment horizontal="center" vertical="center"/>
    </xf>
    <xf numFmtId="175" fontId="23" fillId="8" borderId="18" xfId="0" applyNumberFormat="1" applyFont="1" applyFill="1" applyBorder="1" applyAlignment="1">
      <alignment horizontal="center" vertical="center"/>
    </xf>
    <xf numFmtId="44" fontId="23" fillId="8" borderId="18" xfId="44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vertical="center"/>
    </xf>
    <xf numFmtId="0" fontId="23" fillId="8" borderId="2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vertical="center"/>
    </xf>
    <xf numFmtId="0" fontId="23" fillId="8" borderId="17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3" fillId="0" borderId="15" xfId="0" applyNumberFormat="1" applyFont="1" applyBorder="1" applyAlignment="1" quotePrefix="1">
      <alignment horizontal="center" vertical="center"/>
    </xf>
    <xf numFmtId="0" fontId="23" fillId="8" borderId="17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/>
    </xf>
    <xf numFmtId="0" fontId="21" fillId="8" borderId="11" xfId="0" applyNumberFormat="1" applyFont="1" applyFill="1" applyBorder="1" applyAlignment="1">
      <alignment vertical="center"/>
    </xf>
    <xf numFmtId="0" fontId="24" fillId="8" borderId="17" xfId="0" applyFont="1" applyFill="1" applyBorder="1" applyAlignment="1">
      <alignment horizontal="left" vertical="center" wrapText="1"/>
    </xf>
    <xf numFmtId="0" fontId="23" fillId="8" borderId="17" xfId="0" applyFont="1" applyFill="1" applyBorder="1" applyAlignment="1">
      <alignment horizontal="left" vertical="center"/>
    </xf>
    <xf numFmtId="0" fontId="23" fillId="8" borderId="19" xfId="0" applyFont="1" applyFill="1" applyBorder="1" applyAlignment="1">
      <alignment vertical="center"/>
    </xf>
    <xf numFmtId="0" fontId="24" fillId="8" borderId="18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/>
    </xf>
    <xf numFmtId="0" fontId="23" fillId="0" borderId="11" xfId="0" applyFont="1" applyBorder="1" applyAlignment="1" quotePrefix="1">
      <alignment horizontal="center"/>
    </xf>
    <xf numFmtId="0" fontId="21" fillId="8" borderId="19" xfId="0" applyFont="1" applyFill="1" applyBorder="1" applyAlignment="1">
      <alignment vertical="center"/>
    </xf>
    <xf numFmtId="2" fontId="26" fillId="8" borderId="18" xfId="0" applyNumberFormat="1" applyFont="1" applyFill="1" applyBorder="1" applyAlignment="1">
      <alignment horizontal="center" vertical="center"/>
    </xf>
    <xf numFmtId="44" fontId="23" fillId="0" borderId="13" xfId="44" applyFont="1" applyBorder="1" applyAlignment="1">
      <alignment horizontal="center" vertical="center"/>
    </xf>
    <xf numFmtId="175" fontId="21" fillId="0" borderId="0" xfId="0" applyNumberFormat="1" applyFont="1" applyFill="1" applyBorder="1" applyAlignment="1">
      <alignment vertical="center"/>
    </xf>
    <xf numFmtId="17" fontId="23" fillId="0" borderId="0" xfId="60" applyNumberFormat="1" applyFont="1" applyBorder="1" applyAlignment="1" quotePrefix="1">
      <alignment horizontal="center"/>
    </xf>
    <xf numFmtId="44" fontId="23" fillId="0" borderId="0" xfId="44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762000</xdr:colOff>
      <xdr:row>4</xdr:row>
      <xdr:rowOff>66675</xdr:rowOff>
    </xdr:to>
    <xdr:pic>
      <xdr:nvPicPr>
        <xdr:cNvPr id="1" name="Picture 24" descr="NEW LOGO2"/>
        <xdr:cNvPicPr preferRelativeResize="1">
          <a:picLocks noChangeAspect="1"/>
        </xdr:cNvPicPr>
      </xdr:nvPicPr>
      <xdr:blipFill>
        <a:blip r:embed="rId1">
          <a:clrChange>
            <a:clrFrom>
              <a:srgbClr val="01FFFE"/>
            </a:clrFrom>
            <a:clrTo>
              <a:srgbClr val="01FFFE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5715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57150</xdr:rowOff>
    </xdr:from>
    <xdr:to>
      <xdr:col>6</xdr:col>
      <xdr:colOff>85725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57150"/>
          <a:ext cx="1962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="115" zoomScaleNormal="115" zoomScalePageLayoutView="0" workbookViewId="0" topLeftCell="A1">
      <selection activeCell="B5" sqref="B5"/>
    </sheetView>
  </sheetViews>
  <sheetFormatPr defaultColWidth="8.88671875" defaultRowHeight="15"/>
  <cols>
    <col min="1" max="1" width="10.10546875" style="23" customWidth="1"/>
    <col min="2" max="2" width="26.4453125" style="13" customWidth="1"/>
    <col min="3" max="3" width="9.21484375" style="13" customWidth="1"/>
    <col min="4" max="4" width="4.3359375" style="13" customWidth="1"/>
    <col min="5" max="5" width="8.77734375" style="13" customWidth="1"/>
    <col min="6" max="6" width="6.10546875" style="40" bestFit="1" customWidth="1"/>
    <col min="7" max="7" width="10.3359375" style="76" customWidth="1"/>
    <col min="8" max="16384" width="8.88671875" style="3" customWidth="1"/>
  </cols>
  <sheetData>
    <row r="1" spans="1:9" ht="15.75">
      <c r="A1" s="1"/>
      <c r="B1" s="68" t="s">
        <v>22</v>
      </c>
      <c r="C1" s="2"/>
      <c r="D1" s="2"/>
      <c r="E1" s="9"/>
      <c r="F1" s="119"/>
      <c r="G1" s="121"/>
      <c r="H1" s="4"/>
      <c r="I1" s="4"/>
    </row>
    <row r="2" spans="1:9" ht="15.75" customHeight="1">
      <c r="A2" s="12"/>
      <c r="B2" s="68" t="s">
        <v>583</v>
      </c>
      <c r="C2" s="67"/>
      <c r="D2" s="67"/>
      <c r="E2" s="54"/>
      <c r="F2" s="120"/>
      <c r="G2" s="121"/>
      <c r="I2" s="4"/>
    </row>
    <row r="3" spans="1:13" ht="14.25" customHeight="1">
      <c r="A3" s="12"/>
      <c r="B3" s="68" t="s">
        <v>358</v>
      </c>
      <c r="C3" s="71"/>
      <c r="D3" s="71"/>
      <c r="E3" s="72"/>
      <c r="F3" s="120"/>
      <c r="G3" s="121"/>
      <c r="H3" s="4"/>
      <c r="I3" s="4"/>
      <c r="J3" s="4"/>
      <c r="K3" s="4"/>
      <c r="L3" s="4"/>
      <c r="M3" s="4"/>
    </row>
    <row r="4" spans="1:9" ht="14.25" customHeight="1">
      <c r="A4" s="12"/>
      <c r="B4" s="68" t="s">
        <v>357</v>
      </c>
      <c r="C4" s="71"/>
      <c r="D4" s="71"/>
      <c r="E4" s="73"/>
      <c r="F4" s="120"/>
      <c r="G4" s="121"/>
      <c r="I4" s="4"/>
    </row>
    <row r="5" spans="1:9" ht="14.25" customHeight="1">
      <c r="A5" s="79"/>
      <c r="B5" s="43"/>
      <c r="C5" s="14"/>
      <c r="D5" s="42"/>
      <c r="E5" s="118"/>
      <c r="F5" s="119"/>
      <c r="G5" s="122" t="s">
        <v>632</v>
      </c>
      <c r="I5" s="4"/>
    </row>
    <row r="6" spans="1:9" s="22" customFormat="1" ht="17.25" customHeight="1">
      <c r="A6" s="88"/>
      <c r="B6" s="89"/>
      <c r="C6" s="90" t="s">
        <v>304</v>
      </c>
      <c r="D6" s="89"/>
      <c r="E6" s="91"/>
      <c r="F6" s="87"/>
      <c r="G6" s="92"/>
      <c r="I6" s="4"/>
    </row>
    <row r="7" spans="1:9" s="22" customFormat="1" ht="20.25" customHeight="1">
      <c r="A7" s="44" t="s">
        <v>0</v>
      </c>
      <c r="B7" s="44" t="s">
        <v>85</v>
      </c>
      <c r="C7" s="44" t="s">
        <v>1</v>
      </c>
      <c r="D7" s="59" t="s">
        <v>302</v>
      </c>
      <c r="E7" s="59" t="s">
        <v>356</v>
      </c>
      <c r="F7" s="45" t="s">
        <v>303</v>
      </c>
      <c r="G7" s="80" t="s">
        <v>362</v>
      </c>
      <c r="H7" s="21"/>
      <c r="I7" s="4"/>
    </row>
    <row r="8" spans="1:9" s="22" customFormat="1" ht="12.75" customHeight="1">
      <c r="A8" s="6" t="s">
        <v>584</v>
      </c>
      <c r="B8" s="7" t="s">
        <v>7</v>
      </c>
      <c r="C8" s="6" t="s">
        <v>5</v>
      </c>
      <c r="D8" s="6">
        <v>25</v>
      </c>
      <c r="E8" s="8">
        <v>42.43837727642699</v>
      </c>
      <c r="F8" s="41">
        <f aca="true" t="shared" si="0" ref="F8:F25">(E8/D8)</f>
        <v>1.6975350910570797</v>
      </c>
      <c r="G8" s="75" t="s">
        <v>363</v>
      </c>
      <c r="H8" s="117"/>
      <c r="I8" s="4"/>
    </row>
    <row r="9" spans="1:9" s="22" customFormat="1" ht="12.75" customHeight="1">
      <c r="A9" s="6" t="s">
        <v>585</v>
      </c>
      <c r="B9" s="7" t="s">
        <v>8</v>
      </c>
      <c r="C9" s="6" t="s">
        <v>5</v>
      </c>
      <c r="D9" s="6">
        <v>25</v>
      </c>
      <c r="E9" s="8">
        <v>66.28204450936688</v>
      </c>
      <c r="F9" s="41">
        <f t="shared" si="0"/>
        <v>2.6512817803746755</v>
      </c>
      <c r="G9" s="75" t="s">
        <v>364</v>
      </c>
      <c r="H9" s="117"/>
      <c r="I9" s="4"/>
    </row>
    <row r="10" spans="1:9" s="22" customFormat="1" ht="12.75" customHeight="1">
      <c r="A10" s="6" t="s">
        <v>586</v>
      </c>
      <c r="B10" s="7" t="s">
        <v>9</v>
      </c>
      <c r="C10" s="6" t="s">
        <v>5</v>
      </c>
      <c r="D10" s="6">
        <v>25</v>
      </c>
      <c r="E10" s="8">
        <v>85.21179437345734</v>
      </c>
      <c r="F10" s="41">
        <f t="shared" si="0"/>
        <v>3.4084717749382936</v>
      </c>
      <c r="G10" s="75" t="s">
        <v>366</v>
      </c>
      <c r="H10" s="117"/>
      <c r="I10" s="4"/>
    </row>
    <row r="11" spans="1:9" s="22" customFormat="1" ht="12.75" customHeight="1">
      <c r="A11" s="6" t="s">
        <v>587</v>
      </c>
      <c r="B11" s="7" t="s">
        <v>82</v>
      </c>
      <c r="C11" s="6" t="s">
        <v>21</v>
      </c>
      <c r="D11" s="6">
        <v>25</v>
      </c>
      <c r="E11" s="8">
        <v>56.72974652013222</v>
      </c>
      <c r="F11" s="41">
        <f t="shared" si="0"/>
        <v>2.2691898608052887</v>
      </c>
      <c r="G11" s="75" t="s">
        <v>367</v>
      </c>
      <c r="H11" s="117"/>
      <c r="I11" s="4"/>
    </row>
    <row r="12" spans="1:9" s="22" customFormat="1" ht="12.75" customHeight="1">
      <c r="A12" s="6" t="s">
        <v>588</v>
      </c>
      <c r="B12" s="7" t="s">
        <v>83</v>
      </c>
      <c r="C12" s="6" t="s">
        <v>21</v>
      </c>
      <c r="D12" s="6">
        <v>25</v>
      </c>
      <c r="E12" s="8">
        <v>78.14803815573632</v>
      </c>
      <c r="F12" s="41">
        <f t="shared" si="0"/>
        <v>3.125921526229453</v>
      </c>
      <c r="G12" s="75" t="s">
        <v>368</v>
      </c>
      <c r="H12" s="117"/>
      <c r="I12" s="4"/>
    </row>
    <row r="13" spans="1:13" s="22" customFormat="1" ht="12.75" customHeight="1">
      <c r="A13" s="6" t="s">
        <v>589</v>
      </c>
      <c r="B13" s="7" t="s">
        <v>84</v>
      </c>
      <c r="C13" s="6" t="s">
        <v>21</v>
      </c>
      <c r="D13" s="6">
        <v>25</v>
      </c>
      <c r="E13" s="8">
        <v>99.2607734749501</v>
      </c>
      <c r="F13" s="41">
        <f t="shared" si="0"/>
        <v>3.970430938998004</v>
      </c>
      <c r="G13" s="75" t="s">
        <v>369</v>
      </c>
      <c r="H13" s="117"/>
      <c r="I13" s="4"/>
      <c r="J13" s="21"/>
      <c r="K13" s="21"/>
      <c r="L13" s="21"/>
      <c r="M13" s="21"/>
    </row>
    <row r="14" spans="1:9" s="22" customFormat="1" ht="12.75" customHeight="1">
      <c r="A14" s="6" t="s">
        <v>590</v>
      </c>
      <c r="B14" s="7" t="s">
        <v>18</v>
      </c>
      <c r="C14" s="6" t="s">
        <v>20</v>
      </c>
      <c r="D14" s="6">
        <v>25</v>
      </c>
      <c r="E14" s="8">
        <v>62.37324660232755</v>
      </c>
      <c r="F14" s="41">
        <f t="shared" si="0"/>
        <v>2.494929864093102</v>
      </c>
      <c r="G14" s="74" t="s">
        <v>365</v>
      </c>
      <c r="H14" s="117"/>
      <c r="I14" s="4"/>
    </row>
    <row r="15" spans="1:9" s="22" customFormat="1" ht="12.75" customHeight="1">
      <c r="A15" s="6" t="s">
        <v>591</v>
      </c>
      <c r="B15" s="7" t="s">
        <v>19</v>
      </c>
      <c r="C15" s="6" t="s">
        <v>20</v>
      </c>
      <c r="D15" s="6">
        <v>25</v>
      </c>
      <c r="E15" s="8">
        <v>78.14803815573632</v>
      </c>
      <c r="F15" s="41">
        <f t="shared" si="0"/>
        <v>3.125921526229453</v>
      </c>
      <c r="G15" s="74" t="s">
        <v>370</v>
      </c>
      <c r="H15" s="117"/>
      <c r="I15" s="4"/>
    </row>
    <row r="16" spans="1:13" s="22" customFormat="1" ht="12.75" customHeight="1">
      <c r="A16" s="6" t="s">
        <v>592</v>
      </c>
      <c r="B16" s="7" t="s">
        <v>17</v>
      </c>
      <c r="C16" s="6" t="s">
        <v>14</v>
      </c>
      <c r="D16" s="6">
        <v>25</v>
      </c>
      <c r="E16" s="8">
        <v>104.19738420764843</v>
      </c>
      <c r="F16" s="41">
        <f t="shared" si="0"/>
        <v>4.167895368305937</v>
      </c>
      <c r="G16" s="74" t="s">
        <v>371</v>
      </c>
      <c r="H16" s="117"/>
      <c r="I16" s="4"/>
      <c r="J16" s="21"/>
      <c r="K16" s="21"/>
      <c r="L16" s="21"/>
      <c r="M16" s="21"/>
    </row>
    <row r="17" spans="1:9" s="22" customFormat="1" ht="12.75" customHeight="1">
      <c r="A17" s="6" t="s">
        <v>593</v>
      </c>
      <c r="B17" s="7" t="s">
        <v>308</v>
      </c>
      <c r="C17" s="6" t="s">
        <v>21</v>
      </c>
      <c r="D17" s="10" t="s">
        <v>120</v>
      </c>
      <c r="E17" s="8">
        <v>38.24082987994211</v>
      </c>
      <c r="F17" s="41">
        <f t="shared" si="0"/>
        <v>1.5296331951976845</v>
      </c>
      <c r="G17" s="75" t="s">
        <v>372</v>
      </c>
      <c r="H17" s="117"/>
      <c r="I17" s="4"/>
    </row>
    <row r="18" spans="1:13" s="22" customFormat="1" ht="12.75" customHeight="1">
      <c r="A18" s="6" t="s">
        <v>594</v>
      </c>
      <c r="B18" s="7" t="s">
        <v>306</v>
      </c>
      <c r="C18" s="6" t="s">
        <v>21</v>
      </c>
      <c r="D18" s="10" t="s">
        <v>120</v>
      </c>
      <c r="E18" s="8">
        <v>66.43447121233909</v>
      </c>
      <c r="F18" s="41">
        <f t="shared" si="0"/>
        <v>2.6573788484935634</v>
      </c>
      <c r="G18" s="74" t="s">
        <v>373</v>
      </c>
      <c r="H18" s="117"/>
      <c r="I18" s="4"/>
      <c r="J18" s="21"/>
      <c r="K18" s="21"/>
      <c r="L18" s="21"/>
      <c r="M18" s="21"/>
    </row>
    <row r="19" spans="1:9" s="22" customFormat="1" ht="12.75" customHeight="1">
      <c r="A19" s="6" t="s">
        <v>595</v>
      </c>
      <c r="B19" s="7" t="s">
        <v>307</v>
      </c>
      <c r="C19" s="6" t="s">
        <v>21</v>
      </c>
      <c r="D19" s="10" t="s">
        <v>120</v>
      </c>
      <c r="E19" s="8">
        <v>102.15780827027724</v>
      </c>
      <c r="F19" s="41">
        <f t="shared" si="0"/>
        <v>4.08631233081109</v>
      </c>
      <c r="G19" s="74" t="s">
        <v>374</v>
      </c>
      <c r="H19" s="117"/>
      <c r="I19" s="4"/>
    </row>
    <row r="20" spans="1:9" s="22" customFormat="1" ht="12.75" customHeight="1">
      <c r="A20" s="6" t="s">
        <v>596</v>
      </c>
      <c r="B20" s="7" t="s">
        <v>2</v>
      </c>
      <c r="C20" s="6" t="s">
        <v>5</v>
      </c>
      <c r="D20" s="6">
        <v>25</v>
      </c>
      <c r="E20" s="8">
        <v>110.56113056018881</v>
      </c>
      <c r="F20" s="41">
        <f t="shared" si="0"/>
        <v>4.422445222407553</v>
      </c>
      <c r="G20" s="74" t="s">
        <v>375</v>
      </c>
      <c r="H20" s="117"/>
      <c r="I20" s="4"/>
    </row>
    <row r="21" spans="1:13" s="22" customFormat="1" ht="12.75" customHeight="1">
      <c r="A21" s="6" t="s">
        <v>597</v>
      </c>
      <c r="B21" s="7" t="s">
        <v>3</v>
      </c>
      <c r="C21" s="6" t="s">
        <v>5</v>
      </c>
      <c r="D21" s="6">
        <v>20</v>
      </c>
      <c r="E21" s="8">
        <v>101.50600932874148</v>
      </c>
      <c r="F21" s="41">
        <f t="shared" si="0"/>
        <v>5.075300466437074</v>
      </c>
      <c r="G21" s="74" t="s">
        <v>376</v>
      </c>
      <c r="H21" s="117"/>
      <c r="I21" s="4"/>
      <c r="J21" s="21"/>
      <c r="K21" s="21"/>
      <c r="L21" s="21"/>
      <c r="M21" s="21"/>
    </row>
    <row r="22" spans="1:13" s="22" customFormat="1" ht="12.75" customHeight="1">
      <c r="A22" s="6" t="s">
        <v>155</v>
      </c>
      <c r="B22" s="7" t="s">
        <v>305</v>
      </c>
      <c r="C22" s="6" t="s">
        <v>21</v>
      </c>
      <c r="D22" s="6">
        <v>12</v>
      </c>
      <c r="E22" s="8">
        <v>34.86459638323202</v>
      </c>
      <c r="F22" s="41">
        <f t="shared" si="0"/>
        <v>2.9053830319360014</v>
      </c>
      <c r="G22" s="74" t="s">
        <v>377</v>
      </c>
      <c r="H22" s="117"/>
      <c r="I22" s="4"/>
      <c r="J22" s="21"/>
      <c r="K22" s="21"/>
      <c r="L22" s="21"/>
      <c r="M22" s="21"/>
    </row>
    <row r="23" spans="1:13" s="22" customFormat="1" ht="12.75" customHeight="1">
      <c r="A23" s="6" t="s">
        <v>172</v>
      </c>
      <c r="B23" s="7" t="s">
        <v>309</v>
      </c>
      <c r="C23" s="6" t="s">
        <v>21</v>
      </c>
      <c r="D23" s="10" t="s">
        <v>171</v>
      </c>
      <c r="E23" s="8">
        <v>41.851261396560005</v>
      </c>
      <c r="F23" s="41">
        <f t="shared" si="0"/>
        <v>3.4876051163800006</v>
      </c>
      <c r="G23" s="74" t="s">
        <v>378</v>
      </c>
      <c r="H23" s="117"/>
      <c r="I23" s="4"/>
      <c r="J23" s="21"/>
      <c r="K23" s="21"/>
      <c r="L23" s="21"/>
      <c r="M23" s="21"/>
    </row>
    <row r="24" spans="1:13" s="22" customFormat="1" ht="12.75" customHeight="1">
      <c r="A24" s="6" t="s">
        <v>598</v>
      </c>
      <c r="B24" s="7" t="s">
        <v>310</v>
      </c>
      <c r="C24" s="6" t="s">
        <v>21</v>
      </c>
      <c r="D24" s="10" t="s">
        <v>120</v>
      </c>
      <c r="E24" s="8">
        <v>96.09759930509132</v>
      </c>
      <c r="F24" s="41">
        <f t="shared" si="0"/>
        <v>3.8439039722036528</v>
      </c>
      <c r="G24" s="74" t="s">
        <v>379</v>
      </c>
      <c r="H24" s="117"/>
      <c r="I24" s="4"/>
      <c r="J24" s="21"/>
      <c r="K24" s="21"/>
      <c r="L24" s="21"/>
      <c r="M24" s="21"/>
    </row>
    <row r="25" spans="1:9" s="22" customFormat="1" ht="12.75" customHeight="1">
      <c r="A25" s="6" t="s">
        <v>599</v>
      </c>
      <c r="B25" s="7" t="s">
        <v>10</v>
      </c>
      <c r="C25" s="6" t="s">
        <v>21</v>
      </c>
      <c r="D25" s="6">
        <v>20</v>
      </c>
      <c r="E25" s="8">
        <v>110.81442066456498</v>
      </c>
      <c r="F25" s="41">
        <f t="shared" si="0"/>
        <v>5.540721033228249</v>
      </c>
      <c r="G25" s="74" t="s">
        <v>380</v>
      </c>
      <c r="H25" s="117"/>
      <c r="I25" s="4"/>
    </row>
    <row r="26" spans="1:9" s="22" customFormat="1" ht="12.75" customHeight="1">
      <c r="A26" s="48"/>
      <c r="B26" s="49"/>
      <c r="C26" s="50" t="s">
        <v>63</v>
      </c>
      <c r="D26" s="48"/>
      <c r="E26" s="51" t="s">
        <v>631</v>
      </c>
      <c r="F26" s="52"/>
      <c r="G26" s="78"/>
      <c r="I26" s="4"/>
    </row>
    <row r="27" spans="1:9" s="22" customFormat="1" ht="20.25" customHeight="1">
      <c r="A27" s="5" t="s">
        <v>0</v>
      </c>
      <c r="B27" s="5" t="s">
        <v>85</v>
      </c>
      <c r="C27" s="5" t="s">
        <v>1</v>
      </c>
      <c r="D27" s="59" t="s">
        <v>302</v>
      </c>
      <c r="E27" s="59" t="s">
        <v>356</v>
      </c>
      <c r="F27" s="45" t="s">
        <v>303</v>
      </c>
      <c r="G27" s="77" t="s">
        <v>362</v>
      </c>
      <c r="I27" s="4"/>
    </row>
    <row r="28" spans="1:9" s="22" customFormat="1" ht="12.75" customHeight="1">
      <c r="A28" s="6" t="s">
        <v>600</v>
      </c>
      <c r="B28" s="7" t="s">
        <v>60</v>
      </c>
      <c r="C28" s="6" t="s">
        <v>14</v>
      </c>
      <c r="D28" s="6">
        <v>25</v>
      </c>
      <c r="E28" s="8">
        <v>48.02892058181454</v>
      </c>
      <c r="F28" s="41">
        <f>(E28/D28)</f>
        <v>1.9211568232725815</v>
      </c>
      <c r="G28" s="74" t="s">
        <v>381</v>
      </c>
      <c r="H28" s="117"/>
      <c r="I28" s="4"/>
    </row>
    <row r="29" spans="1:9" s="22" customFormat="1" ht="12.75" customHeight="1">
      <c r="A29" s="6" t="s">
        <v>601</v>
      </c>
      <c r="B29" s="7" t="s">
        <v>61</v>
      </c>
      <c r="C29" s="6" t="s">
        <v>14</v>
      </c>
      <c r="D29" s="6">
        <v>25</v>
      </c>
      <c r="E29" s="8">
        <v>73.79164474551366</v>
      </c>
      <c r="F29" s="41">
        <f>(E29/D29)</f>
        <v>2.9516657898205465</v>
      </c>
      <c r="G29" s="74" t="s">
        <v>382</v>
      </c>
      <c r="H29" s="117"/>
      <c r="I29" s="4"/>
    </row>
    <row r="30" spans="1:9" s="22" customFormat="1" ht="12.75" customHeight="1">
      <c r="A30" s="6" t="s">
        <v>602</v>
      </c>
      <c r="B30" s="7" t="s">
        <v>62</v>
      </c>
      <c r="C30" s="6" t="s">
        <v>14</v>
      </c>
      <c r="D30" s="6">
        <v>25</v>
      </c>
      <c r="E30" s="8">
        <v>94.75100591606284</v>
      </c>
      <c r="F30" s="41">
        <f>(E30/D30)</f>
        <v>3.7900402366425134</v>
      </c>
      <c r="G30" s="74" t="s">
        <v>383</v>
      </c>
      <c r="H30" s="117"/>
      <c r="I30" s="4"/>
    </row>
    <row r="31" spans="1:9" s="22" customFormat="1" ht="12.75" customHeight="1">
      <c r="A31" s="48"/>
      <c r="B31" s="48"/>
      <c r="C31" s="50" t="s">
        <v>79</v>
      </c>
      <c r="D31" s="53"/>
      <c r="E31" s="51" t="s">
        <v>631</v>
      </c>
      <c r="F31" s="52"/>
      <c r="G31" s="78"/>
      <c r="H31" s="21"/>
      <c r="I31" s="4"/>
    </row>
    <row r="32" spans="1:13" s="22" customFormat="1" ht="20.25" customHeight="1">
      <c r="A32" s="5" t="s">
        <v>0</v>
      </c>
      <c r="B32" s="5" t="s">
        <v>85</v>
      </c>
      <c r="C32" s="5" t="s">
        <v>1</v>
      </c>
      <c r="D32" s="59" t="s">
        <v>302</v>
      </c>
      <c r="E32" s="59" t="s">
        <v>356</v>
      </c>
      <c r="F32" s="45" t="s">
        <v>303</v>
      </c>
      <c r="G32" s="77" t="s">
        <v>362</v>
      </c>
      <c r="H32" s="21"/>
      <c r="I32" s="4"/>
      <c r="J32" s="21"/>
      <c r="K32" s="21"/>
      <c r="L32" s="21"/>
      <c r="M32" s="21"/>
    </row>
    <row r="33" spans="1:9" s="22" customFormat="1" ht="12.75" customHeight="1">
      <c r="A33" s="6" t="s">
        <v>603</v>
      </c>
      <c r="B33" s="7" t="s">
        <v>352</v>
      </c>
      <c r="C33" s="6" t="s">
        <v>5</v>
      </c>
      <c r="D33" s="6">
        <v>25</v>
      </c>
      <c r="E33" s="8">
        <v>72.37436181360002</v>
      </c>
      <c r="F33" s="41">
        <f>(E33/D33)</f>
        <v>2.8949744725440008</v>
      </c>
      <c r="G33" s="113" t="s">
        <v>579</v>
      </c>
      <c r="H33" s="117"/>
      <c r="I33" s="4"/>
    </row>
    <row r="34" spans="1:9" s="22" customFormat="1" ht="12.75" customHeight="1">
      <c r="A34" s="6" t="s">
        <v>604</v>
      </c>
      <c r="B34" s="7" t="s">
        <v>353</v>
      </c>
      <c r="C34" s="6" t="s">
        <v>5</v>
      </c>
      <c r="D34" s="6">
        <v>25</v>
      </c>
      <c r="E34" s="8">
        <v>110.06085814416001</v>
      </c>
      <c r="F34" s="41">
        <f>(E34/D34)</f>
        <v>4.4024343257664</v>
      </c>
      <c r="G34" s="113" t="s">
        <v>580</v>
      </c>
      <c r="H34" s="117"/>
      <c r="I34" s="4"/>
    </row>
    <row r="35" spans="1:9" s="22" customFormat="1" ht="12.75" customHeight="1">
      <c r="A35" s="6" t="s">
        <v>605</v>
      </c>
      <c r="B35" s="7" t="s">
        <v>13</v>
      </c>
      <c r="C35" s="6" t="s">
        <v>5</v>
      </c>
      <c r="D35" s="6">
        <v>25</v>
      </c>
      <c r="E35" s="8">
        <v>102.76789176192003</v>
      </c>
      <c r="F35" s="41">
        <f>(E35/D35)</f>
        <v>4.110715670476801</v>
      </c>
      <c r="G35" s="113" t="s">
        <v>581</v>
      </c>
      <c r="H35" s="117"/>
      <c r="I35" s="4"/>
    </row>
    <row r="36" spans="1:9" s="22" customFormat="1" ht="12.75" customHeight="1">
      <c r="A36" s="55" t="s">
        <v>606</v>
      </c>
      <c r="B36" s="56" t="s">
        <v>12</v>
      </c>
      <c r="C36" s="55" t="s">
        <v>5</v>
      </c>
      <c r="D36" s="55">
        <v>25</v>
      </c>
      <c r="E36" s="46">
        <v>140.23226728896003</v>
      </c>
      <c r="F36" s="47">
        <f>(E36/D36)</f>
        <v>5.609290691558401</v>
      </c>
      <c r="G36" s="113" t="s">
        <v>582</v>
      </c>
      <c r="H36" s="117"/>
      <c r="I36" s="4"/>
    </row>
    <row r="37" spans="1:9" s="25" customFormat="1" ht="12.75" customHeight="1">
      <c r="A37" s="83"/>
      <c r="B37" s="84"/>
      <c r="C37" s="85" t="s">
        <v>80</v>
      </c>
      <c r="D37" s="84"/>
      <c r="E37" s="86" t="s">
        <v>631</v>
      </c>
      <c r="F37" s="87"/>
      <c r="G37" s="78"/>
      <c r="H37" s="21"/>
      <c r="I37" s="4"/>
    </row>
    <row r="38" spans="1:13" s="22" customFormat="1" ht="20.25" customHeight="1">
      <c r="A38" s="44" t="s">
        <v>0</v>
      </c>
      <c r="B38" s="44" t="s">
        <v>85</v>
      </c>
      <c r="C38" s="44" t="s">
        <v>1</v>
      </c>
      <c r="D38" s="59" t="s">
        <v>302</v>
      </c>
      <c r="E38" s="59" t="s">
        <v>356</v>
      </c>
      <c r="F38" s="45" t="s">
        <v>303</v>
      </c>
      <c r="G38" s="77" t="s">
        <v>362</v>
      </c>
      <c r="H38" s="21"/>
      <c r="I38" s="4"/>
      <c r="J38" s="21"/>
      <c r="K38" s="21"/>
      <c r="L38" s="21"/>
      <c r="M38" s="21"/>
    </row>
    <row r="39" spans="1:13" s="22" customFormat="1" ht="12.75" customHeight="1">
      <c r="A39" s="6" t="s">
        <v>607</v>
      </c>
      <c r="B39" s="7" t="s">
        <v>46</v>
      </c>
      <c r="C39" s="6" t="s">
        <v>5</v>
      </c>
      <c r="D39" s="6">
        <v>50</v>
      </c>
      <c r="E39" s="8">
        <v>89.63303568610951</v>
      </c>
      <c r="F39" s="41">
        <f aca="true" t="shared" si="1" ref="F39:F55">(E39/D39)</f>
        <v>1.7926607137221902</v>
      </c>
      <c r="G39" s="93" t="s">
        <v>384</v>
      </c>
      <c r="H39" s="117"/>
      <c r="I39" s="4"/>
      <c r="J39" s="21"/>
      <c r="K39" s="21"/>
      <c r="L39" s="21"/>
      <c r="M39" s="21"/>
    </row>
    <row r="40" spans="1:13" s="22" customFormat="1" ht="12.75" customHeight="1">
      <c r="A40" s="6" t="s">
        <v>608</v>
      </c>
      <c r="B40" s="7" t="s">
        <v>311</v>
      </c>
      <c r="C40" s="6" t="s">
        <v>5</v>
      </c>
      <c r="D40" s="6">
        <v>24</v>
      </c>
      <c r="E40" s="8">
        <v>76.46195025854979</v>
      </c>
      <c r="F40" s="41">
        <f t="shared" si="1"/>
        <v>3.1859145941062414</v>
      </c>
      <c r="G40" s="93" t="s">
        <v>385</v>
      </c>
      <c r="H40" s="117"/>
      <c r="I40" s="4"/>
      <c r="J40" s="21"/>
      <c r="K40" s="21"/>
      <c r="L40" s="21"/>
      <c r="M40" s="21"/>
    </row>
    <row r="41" spans="1:13" s="22" customFormat="1" ht="12.75" customHeight="1">
      <c r="A41" s="6" t="s">
        <v>609</v>
      </c>
      <c r="B41" s="7" t="s">
        <v>312</v>
      </c>
      <c r="C41" s="6" t="s">
        <v>21</v>
      </c>
      <c r="D41" s="6">
        <v>25</v>
      </c>
      <c r="E41" s="8">
        <v>118.72973642631962</v>
      </c>
      <c r="F41" s="41">
        <f t="shared" si="1"/>
        <v>4.749189457052784</v>
      </c>
      <c r="G41" s="74" t="s">
        <v>386</v>
      </c>
      <c r="H41" s="117"/>
      <c r="I41" s="4"/>
      <c r="J41" s="21"/>
      <c r="K41" s="21"/>
      <c r="L41" s="21"/>
      <c r="M41" s="21"/>
    </row>
    <row r="42" spans="1:9" s="22" customFormat="1" ht="12.75" customHeight="1">
      <c r="A42" s="6" t="s">
        <v>610</v>
      </c>
      <c r="B42" s="7" t="s">
        <v>313</v>
      </c>
      <c r="C42" s="6" t="s">
        <v>21</v>
      </c>
      <c r="D42" s="6">
        <v>20</v>
      </c>
      <c r="E42" s="8">
        <v>118.72973642631962</v>
      </c>
      <c r="F42" s="41">
        <f t="shared" si="1"/>
        <v>5.936486821315981</v>
      </c>
      <c r="G42" s="74" t="s">
        <v>387</v>
      </c>
      <c r="H42" s="117"/>
      <c r="I42" s="4"/>
    </row>
    <row r="43" spans="1:13" s="22" customFormat="1" ht="12.75" customHeight="1">
      <c r="A43" s="6" t="s">
        <v>50</v>
      </c>
      <c r="B43" s="7" t="s">
        <v>348</v>
      </c>
      <c r="C43" s="6" t="s">
        <v>5</v>
      </c>
      <c r="D43" s="6">
        <v>6</v>
      </c>
      <c r="E43" s="8">
        <v>57.00330281099021</v>
      </c>
      <c r="F43" s="41">
        <f t="shared" si="1"/>
        <v>9.50055046849837</v>
      </c>
      <c r="G43" s="74" t="s">
        <v>388</v>
      </c>
      <c r="H43" s="117"/>
      <c r="I43" s="4"/>
      <c r="J43" s="21"/>
      <c r="K43" s="21"/>
      <c r="L43" s="21"/>
      <c r="M43" s="21"/>
    </row>
    <row r="44" spans="1:9" s="22" customFormat="1" ht="12.75" customHeight="1">
      <c r="A44" s="6" t="s">
        <v>47</v>
      </c>
      <c r="B44" s="7" t="s">
        <v>349</v>
      </c>
      <c r="C44" s="6" t="s">
        <v>5</v>
      </c>
      <c r="D44" s="6">
        <v>6</v>
      </c>
      <c r="E44" s="8">
        <v>66.47871954809044</v>
      </c>
      <c r="F44" s="41">
        <f t="shared" si="1"/>
        <v>11.079786591348407</v>
      </c>
      <c r="G44" s="74" t="s">
        <v>389</v>
      </c>
      <c r="H44" s="117"/>
      <c r="I44" s="4"/>
    </row>
    <row r="45" spans="1:13" s="22" customFormat="1" ht="12.75" customHeight="1">
      <c r="A45" s="6" t="s">
        <v>611</v>
      </c>
      <c r="B45" s="7" t="s">
        <v>347</v>
      </c>
      <c r="C45" s="6" t="s">
        <v>5</v>
      </c>
      <c r="D45" s="6">
        <v>6</v>
      </c>
      <c r="E45" s="8">
        <v>92.77937675899204</v>
      </c>
      <c r="F45" s="41">
        <f t="shared" si="1"/>
        <v>15.463229459832007</v>
      </c>
      <c r="G45" s="74" t="s">
        <v>390</v>
      </c>
      <c r="H45" s="117"/>
      <c r="I45" s="4"/>
      <c r="J45" s="21"/>
      <c r="K45" s="21"/>
      <c r="L45" s="21"/>
      <c r="M45" s="21"/>
    </row>
    <row r="46" spans="1:9" s="22" customFormat="1" ht="12.75" customHeight="1">
      <c r="A46" s="6" t="s">
        <v>612</v>
      </c>
      <c r="B46" s="7" t="s">
        <v>314</v>
      </c>
      <c r="C46" s="6" t="s">
        <v>5</v>
      </c>
      <c r="D46" s="6">
        <v>50</v>
      </c>
      <c r="E46" s="8">
        <v>72.5042923776725</v>
      </c>
      <c r="F46" s="41">
        <f t="shared" si="1"/>
        <v>1.45008584755345</v>
      </c>
      <c r="G46" s="74" t="s">
        <v>391</v>
      </c>
      <c r="H46" s="117"/>
      <c r="I46" s="4"/>
    </row>
    <row r="47" spans="1:13" s="22" customFormat="1" ht="12.75" customHeight="1">
      <c r="A47" s="6" t="s">
        <v>613</v>
      </c>
      <c r="B47" s="7" t="s">
        <v>315</v>
      </c>
      <c r="C47" s="6" t="s">
        <v>21</v>
      </c>
      <c r="D47" s="6">
        <v>24</v>
      </c>
      <c r="E47" s="8">
        <v>104.73545815953737</v>
      </c>
      <c r="F47" s="41">
        <f t="shared" si="1"/>
        <v>4.363977423314057</v>
      </c>
      <c r="G47" s="74" t="s">
        <v>392</v>
      </c>
      <c r="H47" s="117"/>
      <c r="I47" s="4"/>
      <c r="J47" s="21"/>
      <c r="K47" s="21"/>
      <c r="L47" s="21"/>
      <c r="M47" s="21"/>
    </row>
    <row r="48" spans="1:9" s="22" customFormat="1" ht="12.75" customHeight="1">
      <c r="A48" s="6" t="s">
        <v>614</v>
      </c>
      <c r="B48" s="7" t="s">
        <v>316</v>
      </c>
      <c r="C48" s="6" t="s">
        <v>21</v>
      </c>
      <c r="D48" s="6">
        <v>12</v>
      </c>
      <c r="E48" s="8">
        <v>72.5042923776725</v>
      </c>
      <c r="F48" s="41">
        <f t="shared" si="1"/>
        <v>6.042024364806042</v>
      </c>
      <c r="G48" s="74" t="s">
        <v>393</v>
      </c>
      <c r="H48" s="117"/>
      <c r="I48" s="4"/>
    </row>
    <row r="49" spans="1:13" s="22" customFormat="1" ht="12.75" customHeight="1">
      <c r="A49" s="6" t="s">
        <v>51</v>
      </c>
      <c r="B49" s="7" t="s">
        <v>52</v>
      </c>
      <c r="C49" s="6" t="s">
        <v>5</v>
      </c>
      <c r="D49" s="6">
        <v>6</v>
      </c>
      <c r="E49" s="8">
        <v>60.320955355545195</v>
      </c>
      <c r="F49" s="41">
        <f t="shared" si="1"/>
        <v>10.053492559257533</v>
      </c>
      <c r="G49" s="75" t="s">
        <v>395</v>
      </c>
      <c r="H49" s="117"/>
      <c r="I49" s="4"/>
      <c r="J49" s="21"/>
      <c r="K49" s="21"/>
      <c r="L49" s="21"/>
      <c r="M49" s="21"/>
    </row>
    <row r="50" spans="1:9" s="22" customFormat="1" ht="12.75" customHeight="1">
      <c r="A50" s="6" t="s">
        <v>96</v>
      </c>
      <c r="B50" s="7" t="s">
        <v>97</v>
      </c>
      <c r="C50" s="6" t="s">
        <v>5</v>
      </c>
      <c r="D50" s="6">
        <v>12</v>
      </c>
      <c r="E50" s="8">
        <v>30.318276862358378</v>
      </c>
      <c r="F50" s="41">
        <f t="shared" si="1"/>
        <v>2.526523071863198</v>
      </c>
      <c r="G50" s="74" t="s">
        <v>394</v>
      </c>
      <c r="H50" s="117"/>
      <c r="I50" s="4"/>
    </row>
    <row r="51" spans="1:9" s="22" customFormat="1" ht="12.75" customHeight="1">
      <c r="A51" s="6" t="s">
        <v>615</v>
      </c>
      <c r="B51" s="7" t="s">
        <v>6</v>
      </c>
      <c r="C51" s="6" t="s">
        <v>21</v>
      </c>
      <c r="D51" s="6">
        <v>24</v>
      </c>
      <c r="E51" s="8">
        <v>61.61281788949811</v>
      </c>
      <c r="F51" s="41">
        <f t="shared" si="1"/>
        <v>2.5672007453957546</v>
      </c>
      <c r="G51" s="74" t="s">
        <v>396</v>
      </c>
      <c r="H51" s="117"/>
      <c r="I51" s="4"/>
    </row>
    <row r="52" spans="1:9" s="22" customFormat="1" ht="12.75" customHeight="1">
      <c r="A52" s="6" t="s">
        <v>98</v>
      </c>
      <c r="B52" s="7" t="s">
        <v>99</v>
      </c>
      <c r="C52" s="6" t="s">
        <v>5</v>
      </c>
      <c r="D52" s="6">
        <v>12</v>
      </c>
      <c r="E52" s="8">
        <v>41.70299201604288</v>
      </c>
      <c r="F52" s="41">
        <f t="shared" si="1"/>
        <v>3.4752493346702398</v>
      </c>
      <c r="G52" s="74" t="s">
        <v>400</v>
      </c>
      <c r="H52" s="117"/>
      <c r="I52" s="4"/>
    </row>
    <row r="53" spans="1:13" s="22" customFormat="1" ht="12.75" customHeight="1">
      <c r="A53" s="6" t="s">
        <v>15</v>
      </c>
      <c r="B53" s="7" t="s">
        <v>317</v>
      </c>
      <c r="C53" s="6" t="s">
        <v>5</v>
      </c>
      <c r="D53" s="6">
        <v>12</v>
      </c>
      <c r="E53" s="8">
        <v>62.262915323791134</v>
      </c>
      <c r="F53" s="41">
        <f t="shared" si="1"/>
        <v>5.1885762769825945</v>
      </c>
      <c r="G53" s="74" t="s">
        <v>397</v>
      </c>
      <c r="H53" s="117"/>
      <c r="I53" s="4"/>
      <c r="J53" s="21"/>
      <c r="K53" s="21"/>
      <c r="L53" s="21"/>
      <c r="M53" s="21"/>
    </row>
    <row r="54" spans="1:9" s="27" customFormat="1" ht="12.75" customHeight="1">
      <c r="A54" s="6" t="s">
        <v>134</v>
      </c>
      <c r="B54" s="7" t="s">
        <v>135</v>
      </c>
      <c r="C54" s="6" t="s">
        <v>5</v>
      </c>
      <c r="D54" s="10" t="s">
        <v>136</v>
      </c>
      <c r="E54" s="8">
        <v>63.952281346800014</v>
      </c>
      <c r="F54" s="41">
        <f t="shared" si="1"/>
        <v>10.658713557800002</v>
      </c>
      <c r="G54" s="94" t="s">
        <v>398</v>
      </c>
      <c r="H54" s="117"/>
      <c r="I54" s="4"/>
    </row>
    <row r="55" spans="1:9" s="27" customFormat="1" ht="12.75" customHeight="1">
      <c r="A55" s="55" t="s">
        <v>137</v>
      </c>
      <c r="B55" s="56" t="s">
        <v>138</v>
      </c>
      <c r="C55" s="55" t="s">
        <v>5</v>
      </c>
      <c r="D55" s="57" t="s">
        <v>136</v>
      </c>
      <c r="E55" s="46">
        <v>70.61590545240001</v>
      </c>
      <c r="F55" s="47">
        <f t="shared" si="1"/>
        <v>11.769317575400002</v>
      </c>
      <c r="G55" s="95" t="s">
        <v>399</v>
      </c>
      <c r="H55" s="117"/>
      <c r="I55" s="4"/>
    </row>
    <row r="56" spans="1:9" s="26" customFormat="1" ht="12.75" customHeight="1">
      <c r="A56" s="96"/>
      <c r="B56" s="97"/>
      <c r="C56" s="85" t="s">
        <v>81</v>
      </c>
      <c r="D56" s="98"/>
      <c r="E56" s="51" t="s">
        <v>631</v>
      </c>
      <c r="F56" s="52"/>
      <c r="G56" s="78"/>
      <c r="H56" s="21"/>
      <c r="I56" s="4"/>
    </row>
    <row r="57" spans="1:9" s="22" customFormat="1" ht="20.25" customHeight="1">
      <c r="A57" s="44" t="s">
        <v>11</v>
      </c>
      <c r="B57" s="44" t="s">
        <v>85</v>
      </c>
      <c r="C57" s="44" t="s">
        <v>1</v>
      </c>
      <c r="D57" s="59" t="s">
        <v>302</v>
      </c>
      <c r="E57" s="59" t="s">
        <v>356</v>
      </c>
      <c r="F57" s="45" t="s">
        <v>303</v>
      </c>
      <c r="G57" s="80" t="s">
        <v>362</v>
      </c>
      <c r="I57" s="4"/>
    </row>
    <row r="58" spans="1:9" s="22" customFormat="1" ht="12.75" customHeight="1">
      <c r="A58" s="6" t="s">
        <v>289</v>
      </c>
      <c r="B58" s="7" t="s">
        <v>291</v>
      </c>
      <c r="C58" s="6" t="s">
        <v>107</v>
      </c>
      <c r="D58" s="6">
        <v>25</v>
      </c>
      <c r="E58" s="8">
        <v>53.605153916160006</v>
      </c>
      <c r="F58" s="41">
        <f aca="true" t="shared" si="2" ref="F58:F69">(E58/D58)</f>
        <v>2.1442061566464004</v>
      </c>
      <c r="G58" s="74" t="s">
        <v>401</v>
      </c>
      <c r="H58" s="117"/>
      <c r="I58" s="4"/>
    </row>
    <row r="59" spans="1:9" s="22" customFormat="1" ht="12.75" customHeight="1">
      <c r="A59" s="6" t="s">
        <v>290</v>
      </c>
      <c r="B59" s="7" t="s">
        <v>292</v>
      </c>
      <c r="C59" s="6" t="s">
        <v>107</v>
      </c>
      <c r="D59" s="6">
        <v>25</v>
      </c>
      <c r="E59" s="8">
        <v>53.605153916160006</v>
      </c>
      <c r="F59" s="41">
        <f t="shared" si="2"/>
        <v>2.1442061566464004</v>
      </c>
      <c r="G59" s="74" t="s">
        <v>402</v>
      </c>
      <c r="H59" s="117"/>
      <c r="I59" s="4"/>
    </row>
    <row r="60" spans="1:9" s="22" customFormat="1" ht="12.75" customHeight="1">
      <c r="A60" s="6" t="s">
        <v>112</v>
      </c>
      <c r="B60" s="7" t="s">
        <v>293</v>
      </c>
      <c r="C60" s="6" t="s">
        <v>107</v>
      </c>
      <c r="D60" s="5">
        <v>25</v>
      </c>
      <c r="E60" s="8">
        <v>53.605153916160006</v>
      </c>
      <c r="F60" s="41">
        <f t="shared" si="2"/>
        <v>2.1442061566464004</v>
      </c>
      <c r="G60" s="74" t="s">
        <v>403</v>
      </c>
      <c r="H60" s="117"/>
      <c r="I60" s="4"/>
    </row>
    <row r="61" spans="1:9" s="22" customFormat="1" ht="12.75" customHeight="1">
      <c r="A61" s="6" t="s">
        <v>616</v>
      </c>
      <c r="B61" s="7" t="s">
        <v>318</v>
      </c>
      <c r="C61" s="6" t="s">
        <v>5</v>
      </c>
      <c r="D61" s="6">
        <v>48</v>
      </c>
      <c r="E61" s="8">
        <v>51.79157226827109</v>
      </c>
      <c r="F61" s="41">
        <f t="shared" si="2"/>
        <v>1.0789910889223144</v>
      </c>
      <c r="G61" s="74" t="s">
        <v>404</v>
      </c>
      <c r="H61" s="117"/>
      <c r="I61" s="4"/>
    </row>
    <row r="62" spans="1:9" s="22" customFormat="1" ht="12.75" customHeight="1">
      <c r="A62" s="6" t="s">
        <v>100</v>
      </c>
      <c r="B62" s="7" t="s">
        <v>101</v>
      </c>
      <c r="C62" s="6" t="s">
        <v>14</v>
      </c>
      <c r="D62" s="6">
        <v>24</v>
      </c>
      <c r="E62" s="8">
        <v>25.506810613949582</v>
      </c>
      <c r="F62" s="41">
        <f t="shared" si="2"/>
        <v>1.0627837755812326</v>
      </c>
      <c r="G62" s="74" t="s">
        <v>405</v>
      </c>
      <c r="H62" s="117"/>
      <c r="I62" s="4"/>
    </row>
    <row r="63" spans="1:9" s="22" customFormat="1" ht="12.75" customHeight="1">
      <c r="A63" s="6" t="s">
        <v>617</v>
      </c>
      <c r="B63" s="7" t="s">
        <v>16</v>
      </c>
      <c r="C63" s="6" t="s">
        <v>5</v>
      </c>
      <c r="D63" s="6">
        <v>48</v>
      </c>
      <c r="E63" s="8">
        <v>65.25386313990526</v>
      </c>
      <c r="F63" s="41">
        <f t="shared" si="2"/>
        <v>1.3594554820813596</v>
      </c>
      <c r="G63" s="74" t="s">
        <v>406</v>
      </c>
      <c r="H63" s="117"/>
      <c r="I63" s="4"/>
    </row>
    <row r="64" spans="1:9" s="22" customFormat="1" ht="12.75" customHeight="1">
      <c r="A64" s="6" t="s">
        <v>319</v>
      </c>
      <c r="B64" s="7" t="s">
        <v>127</v>
      </c>
      <c r="C64" s="6" t="s">
        <v>5</v>
      </c>
      <c r="D64" s="10" t="s">
        <v>171</v>
      </c>
      <c r="E64" s="8">
        <v>40.12982516928001</v>
      </c>
      <c r="F64" s="41">
        <f t="shared" si="2"/>
        <v>3.3441520974400007</v>
      </c>
      <c r="G64" s="74" t="s">
        <v>407</v>
      </c>
      <c r="H64" s="117"/>
      <c r="I64" s="4"/>
    </row>
    <row r="65" spans="1:13" s="27" customFormat="1" ht="12.75" customHeight="1">
      <c r="A65" s="6" t="s">
        <v>320</v>
      </c>
      <c r="B65" s="7" t="s">
        <v>128</v>
      </c>
      <c r="C65" s="6" t="s">
        <v>5</v>
      </c>
      <c r="D65" s="10" t="s">
        <v>171</v>
      </c>
      <c r="E65" s="8">
        <v>24.65540919072001</v>
      </c>
      <c r="F65" s="41">
        <f t="shared" si="2"/>
        <v>2.054617432560001</v>
      </c>
      <c r="G65" s="94" t="s">
        <v>408</v>
      </c>
      <c r="H65" s="117"/>
      <c r="I65" s="4"/>
      <c r="J65" s="24"/>
      <c r="K65" s="24"/>
      <c r="L65" s="24"/>
      <c r="M65" s="24"/>
    </row>
    <row r="66" spans="1:9" s="27" customFormat="1" ht="12.75" customHeight="1">
      <c r="A66" s="6" t="s">
        <v>321</v>
      </c>
      <c r="B66" s="7" t="s">
        <v>129</v>
      </c>
      <c r="C66" s="6" t="s">
        <v>5</v>
      </c>
      <c r="D66" s="10" t="s">
        <v>171</v>
      </c>
      <c r="E66" s="8">
        <v>24.65540919072001</v>
      </c>
      <c r="F66" s="41">
        <f t="shared" si="2"/>
        <v>2.054617432560001</v>
      </c>
      <c r="G66" s="94" t="s">
        <v>409</v>
      </c>
      <c r="H66" s="117"/>
      <c r="I66" s="4"/>
    </row>
    <row r="67" spans="1:9" s="22" customFormat="1" ht="12.75" customHeight="1">
      <c r="A67" s="6" t="s">
        <v>173</v>
      </c>
      <c r="B67" s="7" t="s">
        <v>4</v>
      </c>
      <c r="C67" s="6" t="s">
        <v>5</v>
      </c>
      <c r="D67" s="6">
        <v>12</v>
      </c>
      <c r="E67" s="8">
        <v>36.575892312960015</v>
      </c>
      <c r="F67" s="41">
        <f t="shared" si="2"/>
        <v>3.0479910260800014</v>
      </c>
      <c r="G67" s="74" t="s">
        <v>410</v>
      </c>
      <c r="H67" s="117"/>
      <c r="I67" s="4"/>
    </row>
    <row r="68" spans="1:13" s="22" customFormat="1" ht="12.75" customHeight="1">
      <c r="A68" s="6" t="s">
        <v>174</v>
      </c>
      <c r="B68" s="7" t="s">
        <v>354</v>
      </c>
      <c r="C68" s="6" t="s">
        <v>5</v>
      </c>
      <c r="D68" s="6">
        <v>12</v>
      </c>
      <c r="E68" s="8">
        <v>35.44677822840001</v>
      </c>
      <c r="F68" s="41">
        <f t="shared" si="2"/>
        <v>2.9538981857000004</v>
      </c>
      <c r="G68" s="74" t="s">
        <v>413</v>
      </c>
      <c r="H68" s="117"/>
      <c r="I68" s="4"/>
      <c r="J68" s="21"/>
      <c r="K68" s="21"/>
      <c r="L68" s="21"/>
      <c r="M68" s="21"/>
    </row>
    <row r="69" spans="1:9" s="22" customFormat="1" ht="12.75" customHeight="1">
      <c r="A69" s="55" t="s">
        <v>411</v>
      </c>
      <c r="B69" s="56" t="s">
        <v>126</v>
      </c>
      <c r="C69" s="55" t="s">
        <v>5</v>
      </c>
      <c r="D69" s="55">
        <v>12</v>
      </c>
      <c r="E69" s="46">
        <v>25.173691065600003</v>
      </c>
      <c r="F69" s="47">
        <f t="shared" si="2"/>
        <v>2.0978075888000003</v>
      </c>
      <c r="G69" s="81" t="s">
        <v>412</v>
      </c>
      <c r="H69" s="117"/>
      <c r="I69" s="4"/>
    </row>
    <row r="70" spans="1:9" s="25" customFormat="1" ht="12.75" customHeight="1">
      <c r="A70" s="88"/>
      <c r="B70" s="99"/>
      <c r="C70" s="90" t="s">
        <v>322</v>
      </c>
      <c r="D70" s="99"/>
      <c r="E70" s="86" t="s">
        <v>631</v>
      </c>
      <c r="F70" s="87"/>
      <c r="G70" s="78"/>
      <c r="H70" s="21"/>
      <c r="I70" s="4"/>
    </row>
    <row r="71" spans="1:9" s="22" customFormat="1" ht="20.25" customHeight="1">
      <c r="A71" s="44" t="s">
        <v>11</v>
      </c>
      <c r="B71" s="44" t="s">
        <v>85</v>
      </c>
      <c r="C71" s="44" t="s">
        <v>1</v>
      </c>
      <c r="D71" s="59" t="s">
        <v>302</v>
      </c>
      <c r="E71" s="59" t="s">
        <v>356</v>
      </c>
      <c r="F71" s="45" t="s">
        <v>303</v>
      </c>
      <c r="G71" s="80" t="s">
        <v>362</v>
      </c>
      <c r="I71" s="4"/>
    </row>
    <row r="72" spans="1:9" s="22" customFormat="1" ht="12.75" customHeight="1">
      <c r="A72" s="6" t="s">
        <v>414</v>
      </c>
      <c r="B72" s="15" t="s">
        <v>187</v>
      </c>
      <c r="C72" s="6" t="s">
        <v>5</v>
      </c>
      <c r="D72" s="6">
        <v>12</v>
      </c>
      <c r="E72" s="8">
        <v>66.74891102880002</v>
      </c>
      <c r="F72" s="116">
        <v>3.46</v>
      </c>
      <c r="G72" s="82" t="s">
        <v>416</v>
      </c>
      <c r="H72" s="117"/>
      <c r="I72" s="4"/>
    </row>
    <row r="73" spans="1:13" s="22" customFormat="1" ht="12.75" customHeight="1">
      <c r="A73" s="6" t="s">
        <v>323</v>
      </c>
      <c r="B73" s="15" t="s">
        <v>187</v>
      </c>
      <c r="C73" s="6" t="s">
        <v>21</v>
      </c>
      <c r="D73" s="6">
        <v>12</v>
      </c>
      <c r="E73" s="8">
        <v>66.74891102880002</v>
      </c>
      <c r="F73" s="41">
        <f>(E73/D73)</f>
        <v>5.562409252400002</v>
      </c>
      <c r="G73" s="74" t="s">
        <v>417</v>
      </c>
      <c r="H73" s="117"/>
      <c r="I73" s="4"/>
      <c r="J73" s="21"/>
      <c r="K73" s="21"/>
      <c r="L73" s="21"/>
      <c r="M73" s="21"/>
    </row>
    <row r="74" spans="1:13" s="22" customFormat="1" ht="12.75" customHeight="1">
      <c r="A74" s="6" t="s">
        <v>415</v>
      </c>
      <c r="B74" s="15" t="s">
        <v>188</v>
      </c>
      <c r="C74" s="6" t="s">
        <v>5</v>
      </c>
      <c r="D74" s="6">
        <v>12</v>
      </c>
      <c r="E74" s="8">
        <v>92.46985624800004</v>
      </c>
      <c r="F74" s="41">
        <v>4.79</v>
      </c>
      <c r="G74" s="74" t="s">
        <v>418</v>
      </c>
      <c r="H74" s="117"/>
      <c r="I74" s="4"/>
      <c r="J74" s="21"/>
      <c r="K74" s="21"/>
      <c r="L74" s="21"/>
      <c r="M74" s="21"/>
    </row>
    <row r="75" spans="1:9" s="28" customFormat="1" ht="12.75" customHeight="1">
      <c r="A75" s="6" t="s">
        <v>324</v>
      </c>
      <c r="B75" s="15" t="s">
        <v>188</v>
      </c>
      <c r="C75" s="6" t="s">
        <v>21</v>
      </c>
      <c r="D75" s="6">
        <v>12</v>
      </c>
      <c r="E75" s="8">
        <v>92.46985624800004</v>
      </c>
      <c r="F75" s="41">
        <f>(E75/D75)</f>
        <v>7.705821354000004</v>
      </c>
      <c r="G75" s="74" t="s">
        <v>419</v>
      </c>
      <c r="H75" s="117"/>
      <c r="I75" s="4"/>
    </row>
    <row r="76" spans="1:9" s="22" customFormat="1" ht="12.75" customHeight="1">
      <c r="A76" s="6" t="s">
        <v>325</v>
      </c>
      <c r="B76" s="15" t="s">
        <v>189</v>
      </c>
      <c r="C76" s="6" t="s">
        <v>21</v>
      </c>
      <c r="D76" s="6">
        <v>24</v>
      </c>
      <c r="E76" s="8">
        <v>87.73229179046878</v>
      </c>
      <c r="F76" s="41">
        <f>(E76/D76)</f>
        <v>3.655512157936199</v>
      </c>
      <c r="G76" s="74" t="s">
        <v>420</v>
      </c>
      <c r="H76" s="117"/>
      <c r="I76" s="4"/>
    </row>
    <row r="77" spans="1:9" s="22" customFormat="1" ht="12.75" customHeight="1">
      <c r="A77" s="6" t="s">
        <v>326</v>
      </c>
      <c r="B77" s="15" t="s">
        <v>190</v>
      </c>
      <c r="C77" s="6" t="s">
        <v>21</v>
      </c>
      <c r="D77" s="6">
        <v>10</v>
      </c>
      <c r="E77" s="8">
        <v>104.57666450174092</v>
      </c>
      <c r="F77" s="41">
        <f>(E77/D77)</f>
        <v>10.457666450174091</v>
      </c>
      <c r="G77" s="74" t="s">
        <v>421</v>
      </c>
      <c r="H77" s="117"/>
      <c r="I77" s="4"/>
    </row>
    <row r="78" spans="1:9" s="22" customFormat="1" ht="12.75" customHeight="1">
      <c r="A78" s="55" t="s">
        <v>327</v>
      </c>
      <c r="B78" s="58" t="s">
        <v>191</v>
      </c>
      <c r="C78" s="55" t="s">
        <v>21</v>
      </c>
      <c r="D78" s="55">
        <v>15</v>
      </c>
      <c r="E78" s="46">
        <v>65.46388594310535</v>
      </c>
      <c r="F78" s="47">
        <f>(E78/D78)</f>
        <v>4.36425906287369</v>
      </c>
      <c r="G78" s="100" t="s">
        <v>422</v>
      </c>
      <c r="H78" s="117"/>
      <c r="I78" s="4"/>
    </row>
    <row r="79" spans="1:9" s="26" customFormat="1" ht="12.75" customHeight="1">
      <c r="A79" s="96"/>
      <c r="B79" s="101"/>
      <c r="C79" s="85" t="s">
        <v>67</v>
      </c>
      <c r="D79" s="98"/>
      <c r="E79" s="51" t="s">
        <v>631</v>
      </c>
      <c r="F79" s="52"/>
      <c r="G79" s="78"/>
      <c r="H79" s="21"/>
      <c r="I79" s="4"/>
    </row>
    <row r="80" spans="1:13" s="22" customFormat="1" ht="20.25" customHeight="1">
      <c r="A80" s="59" t="s">
        <v>0</v>
      </c>
      <c r="B80" s="44" t="s">
        <v>85</v>
      </c>
      <c r="C80" s="44" t="s">
        <v>1</v>
      </c>
      <c r="D80" s="59" t="s">
        <v>302</v>
      </c>
      <c r="E80" s="59" t="s">
        <v>356</v>
      </c>
      <c r="F80" s="45" t="s">
        <v>303</v>
      </c>
      <c r="G80" s="80" t="s">
        <v>362</v>
      </c>
      <c r="H80" s="21"/>
      <c r="I80" s="4"/>
      <c r="J80" s="21"/>
      <c r="K80" s="21"/>
      <c r="L80" s="21"/>
      <c r="M80" s="21"/>
    </row>
    <row r="81" spans="1:9" s="22" customFormat="1" ht="12.75" customHeight="1">
      <c r="A81" s="6" t="s">
        <v>186</v>
      </c>
      <c r="B81" s="11" t="s">
        <v>192</v>
      </c>
      <c r="C81" s="6" t="s">
        <v>21</v>
      </c>
      <c r="D81" s="6">
        <v>12</v>
      </c>
      <c r="E81" s="8">
        <v>126.79395867600003</v>
      </c>
      <c r="F81" s="41">
        <f aca="true" t="shared" si="3" ref="F81:F90">(E81/D81)</f>
        <v>10.566163223000002</v>
      </c>
      <c r="G81" s="75" t="s">
        <v>429</v>
      </c>
      <c r="H81" s="117"/>
      <c r="I81" s="4"/>
    </row>
    <row r="82" spans="1:9" s="22" customFormat="1" ht="12.75" customHeight="1">
      <c r="A82" s="6" t="s">
        <v>423</v>
      </c>
      <c r="B82" s="11" t="s">
        <v>193</v>
      </c>
      <c r="C82" s="6" t="s">
        <v>14</v>
      </c>
      <c r="D82" s="6">
        <v>12</v>
      </c>
      <c r="E82" s="8">
        <v>66.12117832320001</v>
      </c>
      <c r="F82" s="41">
        <f t="shared" si="3"/>
        <v>5.510098193600001</v>
      </c>
      <c r="G82" s="74" t="s">
        <v>430</v>
      </c>
      <c r="H82" s="117"/>
      <c r="I82" s="4"/>
    </row>
    <row r="83" spans="1:9" s="22" customFormat="1" ht="12.75" customHeight="1">
      <c r="A83" s="6" t="s">
        <v>424</v>
      </c>
      <c r="B83" s="11" t="s">
        <v>193</v>
      </c>
      <c r="C83" s="6" t="s">
        <v>5</v>
      </c>
      <c r="D83" s="6">
        <v>12</v>
      </c>
      <c r="E83" s="8">
        <v>66.12117832320001</v>
      </c>
      <c r="F83" s="41">
        <f t="shared" si="3"/>
        <v>5.510098193600001</v>
      </c>
      <c r="G83" s="74" t="s">
        <v>431</v>
      </c>
      <c r="H83" s="117"/>
      <c r="I83" s="4"/>
    </row>
    <row r="84" spans="1:13" s="22" customFormat="1" ht="12.75" customHeight="1">
      <c r="A84" s="6" t="s">
        <v>360</v>
      </c>
      <c r="B84" s="11" t="s">
        <v>193</v>
      </c>
      <c r="C84" s="6" t="s">
        <v>21</v>
      </c>
      <c r="D84" s="6">
        <v>12</v>
      </c>
      <c r="E84" s="8">
        <v>66.12117832320001</v>
      </c>
      <c r="F84" s="41">
        <f t="shared" si="3"/>
        <v>5.510098193600001</v>
      </c>
      <c r="G84" s="74" t="s">
        <v>432</v>
      </c>
      <c r="H84" s="117"/>
      <c r="I84" s="4"/>
      <c r="J84" s="21"/>
      <c r="K84" s="21"/>
      <c r="L84" s="21"/>
      <c r="M84" s="21"/>
    </row>
    <row r="85" spans="1:13" s="22" customFormat="1" ht="12.75" customHeight="1">
      <c r="A85" s="6" t="s">
        <v>425</v>
      </c>
      <c r="B85" s="11" t="s">
        <v>194</v>
      </c>
      <c r="C85" s="6" t="s">
        <v>14</v>
      </c>
      <c r="D85" s="6">
        <v>12</v>
      </c>
      <c r="E85" s="8">
        <v>128.36329044000004</v>
      </c>
      <c r="F85" s="41">
        <f t="shared" si="3"/>
        <v>10.696940870000004</v>
      </c>
      <c r="G85" s="74" t="s">
        <v>433</v>
      </c>
      <c r="H85" s="117"/>
      <c r="I85" s="4"/>
      <c r="J85" s="21"/>
      <c r="K85" s="21"/>
      <c r="L85" s="21"/>
      <c r="M85" s="21"/>
    </row>
    <row r="86" spans="1:13" s="22" customFormat="1" ht="12.75" customHeight="1">
      <c r="A86" s="6" t="s">
        <v>426</v>
      </c>
      <c r="B86" s="11" t="s">
        <v>194</v>
      </c>
      <c r="C86" s="6" t="s">
        <v>5</v>
      </c>
      <c r="D86" s="6">
        <v>12</v>
      </c>
      <c r="E86" s="8">
        <v>128.36329044000004</v>
      </c>
      <c r="F86" s="41">
        <f t="shared" si="3"/>
        <v>10.696940870000004</v>
      </c>
      <c r="G86" s="74" t="s">
        <v>434</v>
      </c>
      <c r="H86" s="117"/>
      <c r="I86" s="4"/>
      <c r="J86" s="21"/>
      <c r="K86" s="21"/>
      <c r="L86" s="21"/>
      <c r="M86" s="21"/>
    </row>
    <row r="87" spans="1:9" s="22" customFormat="1" ht="12.75" customHeight="1">
      <c r="A87" s="6" t="s">
        <v>361</v>
      </c>
      <c r="B87" s="11" t="s">
        <v>194</v>
      </c>
      <c r="C87" s="6" t="s">
        <v>21</v>
      </c>
      <c r="D87" s="6">
        <v>12</v>
      </c>
      <c r="E87" s="8">
        <v>128.36329044000004</v>
      </c>
      <c r="F87" s="41">
        <f t="shared" si="3"/>
        <v>10.696940870000004</v>
      </c>
      <c r="G87" s="74" t="s">
        <v>435</v>
      </c>
      <c r="H87" s="117"/>
      <c r="I87" s="4"/>
    </row>
    <row r="88" spans="1:13" s="22" customFormat="1" ht="12.75" customHeight="1">
      <c r="A88" s="55" t="s">
        <v>427</v>
      </c>
      <c r="B88" s="60" t="s">
        <v>195</v>
      </c>
      <c r="C88" s="55" t="s">
        <v>14</v>
      </c>
      <c r="D88" s="55">
        <v>12</v>
      </c>
      <c r="E88" s="46">
        <v>155.95133806560005</v>
      </c>
      <c r="F88" s="41">
        <f t="shared" si="3"/>
        <v>12.995944838800005</v>
      </c>
      <c r="G88" s="74" t="s">
        <v>436</v>
      </c>
      <c r="H88" s="117"/>
      <c r="I88" s="4"/>
      <c r="J88" s="21"/>
      <c r="K88" s="21"/>
      <c r="L88" s="21"/>
      <c r="M88" s="21"/>
    </row>
    <row r="89" spans="1:9" s="22" customFormat="1" ht="12.75" customHeight="1">
      <c r="A89" s="55" t="s">
        <v>428</v>
      </c>
      <c r="B89" s="60" t="s">
        <v>195</v>
      </c>
      <c r="C89" s="55" t="s">
        <v>5</v>
      </c>
      <c r="D89" s="55">
        <v>12</v>
      </c>
      <c r="E89" s="46">
        <v>155.95133806560005</v>
      </c>
      <c r="F89" s="41">
        <f t="shared" si="3"/>
        <v>12.995944838800005</v>
      </c>
      <c r="G89" s="74" t="s">
        <v>437</v>
      </c>
      <c r="H89" s="117"/>
      <c r="I89" s="4"/>
    </row>
    <row r="90" spans="1:9" s="22" customFormat="1" ht="12.75" customHeight="1">
      <c r="A90" s="55" t="s">
        <v>168</v>
      </c>
      <c r="B90" s="60" t="s">
        <v>195</v>
      </c>
      <c r="C90" s="55" t="s">
        <v>21</v>
      </c>
      <c r="D90" s="55">
        <v>12</v>
      </c>
      <c r="E90" s="46">
        <v>155.95133806560005</v>
      </c>
      <c r="F90" s="47">
        <f t="shared" si="3"/>
        <v>12.995944838800005</v>
      </c>
      <c r="G90" s="81" t="s">
        <v>438</v>
      </c>
      <c r="H90" s="117"/>
      <c r="I90" s="4"/>
    </row>
    <row r="91" spans="1:9" s="26" customFormat="1" ht="12.75" customHeight="1">
      <c r="A91" s="96"/>
      <c r="B91" s="101"/>
      <c r="C91" s="85" t="s">
        <v>68</v>
      </c>
      <c r="D91" s="98"/>
      <c r="E91" s="51" t="s">
        <v>631</v>
      </c>
      <c r="F91" s="52"/>
      <c r="G91" s="78"/>
      <c r="H91" s="21"/>
      <c r="I91" s="4"/>
    </row>
    <row r="92" spans="1:9" s="22" customFormat="1" ht="20.25" customHeight="1">
      <c r="A92" s="59" t="s">
        <v>0</v>
      </c>
      <c r="B92" s="44" t="s">
        <v>85</v>
      </c>
      <c r="C92" s="44" t="s">
        <v>1</v>
      </c>
      <c r="D92" s="59" t="s">
        <v>302</v>
      </c>
      <c r="E92" s="59" t="s">
        <v>356</v>
      </c>
      <c r="F92" s="45" t="s">
        <v>303</v>
      </c>
      <c r="G92" s="80" t="s">
        <v>362</v>
      </c>
      <c r="I92" s="4"/>
    </row>
    <row r="93" spans="1:9" s="22" customFormat="1" ht="12.75" customHeight="1">
      <c r="A93" s="6" t="s">
        <v>618</v>
      </c>
      <c r="B93" s="11" t="s">
        <v>196</v>
      </c>
      <c r="C93" s="6" t="s">
        <v>21</v>
      </c>
      <c r="D93" s="6">
        <v>12</v>
      </c>
      <c r="E93" s="8">
        <v>67.06213280529867</v>
      </c>
      <c r="F93" s="41">
        <f>(E93/D93)</f>
        <v>5.5885110671082225</v>
      </c>
      <c r="G93" s="74" t="s">
        <v>439</v>
      </c>
      <c r="H93" s="117"/>
      <c r="I93" s="4"/>
    </row>
    <row r="94" spans="1:13" s="22" customFormat="1" ht="12.75" customHeight="1">
      <c r="A94" s="6" t="s">
        <v>619</v>
      </c>
      <c r="B94" s="11" t="s">
        <v>197</v>
      </c>
      <c r="C94" s="6" t="s">
        <v>21</v>
      </c>
      <c r="D94" s="6">
        <v>12</v>
      </c>
      <c r="E94" s="8">
        <v>140.76627610001765</v>
      </c>
      <c r="F94" s="41">
        <f>(E94/D94)</f>
        <v>11.730523008334805</v>
      </c>
      <c r="G94" s="74" t="s">
        <v>440</v>
      </c>
      <c r="H94" s="117"/>
      <c r="I94" s="4"/>
      <c r="J94" s="21"/>
      <c r="K94" s="21"/>
      <c r="L94" s="21"/>
      <c r="M94" s="21"/>
    </row>
    <row r="95" spans="1:13" s="22" customFormat="1" ht="12.75" customHeight="1">
      <c r="A95" s="55" t="s">
        <v>620</v>
      </c>
      <c r="B95" s="60" t="s">
        <v>198</v>
      </c>
      <c r="C95" s="55" t="s">
        <v>21</v>
      </c>
      <c r="D95" s="55">
        <v>12</v>
      </c>
      <c r="E95" s="46">
        <v>171.1008686037449</v>
      </c>
      <c r="F95" s="47">
        <f>(E95/D95)</f>
        <v>14.258405716978743</v>
      </c>
      <c r="G95" s="81" t="s">
        <v>441</v>
      </c>
      <c r="H95" s="117"/>
      <c r="I95" s="4"/>
      <c r="J95" s="21"/>
      <c r="K95" s="21"/>
      <c r="L95" s="21"/>
      <c r="M95" s="21"/>
    </row>
    <row r="96" spans="1:9" s="22" customFormat="1" ht="12.75" customHeight="1">
      <c r="A96" s="114"/>
      <c r="B96" s="91"/>
      <c r="C96" s="115" t="s">
        <v>92</v>
      </c>
      <c r="D96" s="91"/>
      <c r="E96" s="51" t="s">
        <v>631</v>
      </c>
      <c r="F96" s="52"/>
      <c r="G96" s="78"/>
      <c r="I96" s="4"/>
    </row>
    <row r="97" spans="1:9" s="21" customFormat="1" ht="20.25" customHeight="1">
      <c r="A97" s="59" t="s">
        <v>0</v>
      </c>
      <c r="B97" s="44" t="s">
        <v>85</v>
      </c>
      <c r="C97" s="44" t="s">
        <v>1</v>
      </c>
      <c r="D97" s="59" t="s">
        <v>302</v>
      </c>
      <c r="E97" s="59" t="s">
        <v>356</v>
      </c>
      <c r="F97" s="45" t="s">
        <v>303</v>
      </c>
      <c r="G97" s="80" t="s">
        <v>362</v>
      </c>
      <c r="I97" s="4"/>
    </row>
    <row r="98" spans="1:9" s="30" customFormat="1" ht="12.75" customHeight="1">
      <c r="A98" s="17" t="s">
        <v>621</v>
      </c>
      <c r="B98" s="29" t="s">
        <v>199</v>
      </c>
      <c r="C98" s="17" t="s">
        <v>21</v>
      </c>
      <c r="D98" s="17">
        <v>12</v>
      </c>
      <c r="E98" s="8">
        <v>55.214095934616374</v>
      </c>
      <c r="F98" s="41">
        <f aca="true" t="shared" si="4" ref="F98:F103">(E98/D98)</f>
        <v>4.601174661218031</v>
      </c>
      <c r="G98" s="74" t="s">
        <v>442</v>
      </c>
      <c r="H98" s="117"/>
      <c r="I98" s="4"/>
    </row>
    <row r="99" spans="1:9" s="30" customFormat="1" ht="12.75" customHeight="1">
      <c r="A99" s="6" t="s">
        <v>169</v>
      </c>
      <c r="B99" s="7" t="s">
        <v>200</v>
      </c>
      <c r="C99" s="6" t="s">
        <v>21</v>
      </c>
      <c r="D99" s="6">
        <v>12</v>
      </c>
      <c r="E99" s="8">
        <v>62.39373370876801</v>
      </c>
      <c r="F99" s="41">
        <f t="shared" si="4"/>
        <v>5.199477809064001</v>
      </c>
      <c r="G99" s="74" t="s">
        <v>443</v>
      </c>
      <c r="H99" s="117"/>
      <c r="I99" s="4"/>
    </row>
    <row r="100" spans="1:13" s="30" customFormat="1" ht="12.75" customHeight="1">
      <c r="A100" s="6" t="s">
        <v>622</v>
      </c>
      <c r="B100" s="7" t="s">
        <v>201</v>
      </c>
      <c r="C100" s="6" t="s">
        <v>21</v>
      </c>
      <c r="D100" s="6">
        <v>12</v>
      </c>
      <c r="E100" s="8">
        <v>101.61615954786724</v>
      </c>
      <c r="F100" s="41">
        <f t="shared" si="4"/>
        <v>8.468013295655604</v>
      </c>
      <c r="G100" s="74" t="s">
        <v>444</v>
      </c>
      <c r="H100" s="117"/>
      <c r="I100" s="4"/>
      <c r="J100" s="31"/>
      <c r="K100" s="31"/>
      <c r="L100" s="31"/>
      <c r="M100" s="31"/>
    </row>
    <row r="101" spans="1:9" s="30" customFormat="1" ht="12.75" customHeight="1">
      <c r="A101" s="6" t="s">
        <v>170</v>
      </c>
      <c r="B101" s="7" t="s">
        <v>202</v>
      </c>
      <c r="C101" s="6" t="s">
        <v>21</v>
      </c>
      <c r="D101" s="6">
        <v>12</v>
      </c>
      <c r="E101" s="8">
        <v>121.80512542894081</v>
      </c>
      <c r="F101" s="41">
        <f t="shared" si="4"/>
        <v>10.150427119078401</v>
      </c>
      <c r="G101" s="74" t="s">
        <v>445</v>
      </c>
      <c r="H101" s="117"/>
      <c r="I101" s="4"/>
    </row>
    <row r="102" spans="1:9" s="22" customFormat="1" ht="12.75" customHeight="1">
      <c r="A102" s="6" t="s">
        <v>623</v>
      </c>
      <c r="B102" s="7" t="s">
        <v>203</v>
      </c>
      <c r="C102" s="6" t="s">
        <v>21</v>
      </c>
      <c r="D102" s="10" t="s">
        <v>171</v>
      </c>
      <c r="E102" s="8">
        <v>52.3972167754057</v>
      </c>
      <c r="F102" s="41">
        <f t="shared" si="4"/>
        <v>4.3664347312838085</v>
      </c>
      <c r="G102" s="74" t="s">
        <v>446</v>
      </c>
      <c r="H102" s="117"/>
      <c r="I102" s="4"/>
    </row>
    <row r="103" spans="1:13" s="22" customFormat="1" ht="12.75" customHeight="1">
      <c r="A103" s="55" t="s">
        <v>624</v>
      </c>
      <c r="B103" s="56" t="s">
        <v>204</v>
      </c>
      <c r="C103" s="55" t="s">
        <v>21</v>
      </c>
      <c r="D103" s="57" t="s">
        <v>171</v>
      </c>
      <c r="E103" s="46">
        <v>158.44025160468823</v>
      </c>
      <c r="F103" s="47">
        <f t="shared" si="4"/>
        <v>13.203354300390686</v>
      </c>
      <c r="G103" s="81" t="s">
        <v>447</v>
      </c>
      <c r="H103" s="117"/>
      <c r="I103" s="4"/>
      <c r="J103" s="21"/>
      <c r="K103" s="21"/>
      <c r="L103" s="21"/>
      <c r="M103" s="21"/>
    </row>
    <row r="104" spans="1:9" s="26" customFormat="1" ht="12.75" customHeight="1">
      <c r="A104" s="96"/>
      <c r="B104" s="101"/>
      <c r="C104" s="85" t="s">
        <v>95</v>
      </c>
      <c r="D104" s="98"/>
      <c r="E104" s="51" t="s">
        <v>631</v>
      </c>
      <c r="F104" s="52"/>
      <c r="G104" s="78"/>
      <c r="H104" s="21"/>
      <c r="I104" s="4"/>
    </row>
    <row r="105" spans="1:9" s="22" customFormat="1" ht="20.25" customHeight="1">
      <c r="A105" s="59" t="s">
        <v>0</v>
      </c>
      <c r="B105" s="44" t="s">
        <v>85</v>
      </c>
      <c r="C105" s="44" t="s">
        <v>1</v>
      </c>
      <c r="D105" s="59" t="s">
        <v>302</v>
      </c>
      <c r="E105" s="59" t="s">
        <v>356</v>
      </c>
      <c r="F105" s="45" t="s">
        <v>303</v>
      </c>
      <c r="G105" s="80" t="s">
        <v>362</v>
      </c>
      <c r="I105" s="4"/>
    </row>
    <row r="106" spans="1:9" s="22" customFormat="1" ht="12.75" customHeight="1">
      <c r="A106" s="6" t="s">
        <v>150</v>
      </c>
      <c r="B106" s="11" t="s">
        <v>331</v>
      </c>
      <c r="C106" s="6" t="s">
        <v>21</v>
      </c>
      <c r="D106" s="6">
        <v>12</v>
      </c>
      <c r="E106" s="8">
        <v>49.53293918496003</v>
      </c>
      <c r="F106" s="41">
        <f>(E106/D106)</f>
        <v>4.127744932080002</v>
      </c>
      <c r="G106" s="74" t="s">
        <v>448</v>
      </c>
      <c r="H106" s="117"/>
      <c r="I106" s="4"/>
    </row>
    <row r="107" spans="1:9" s="22" customFormat="1" ht="12.75" customHeight="1">
      <c r="A107" s="6" t="s">
        <v>328</v>
      </c>
      <c r="B107" s="11" t="s">
        <v>329</v>
      </c>
      <c r="C107" s="6" t="s">
        <v>21</v>
      </c>
      <c r="D107" s="6">
        <v>12</v>
      </c>
      <c r="E107" s="8">
        <v>98.28845555760003</v>
      </c>
      <c r="F107" s="41">
        <f>(E107/D107)</f>
        <v>8.190704629800003</v>
      </c>
      <c r="G107" s="74" t="s">
        <v>449</v>
      </c>
      <c r="H107" s="117"/>
      <c r="I107" s="4"/>
    </row>
    <row r="108" spans="1:9" s="22" customFormat="1" ht="12.75" customHeight="1">
      <c r="A108" s="55" t="s">
        <v>151</v>
      </c>
      <c r="B108" s="60" t="s">
        <v>330</v>
      </c>
      <c r="C108" s="55" t="s">
        <v>21</v>
      </c>
      <c r="D108" s="55">
        <v>12</v>
      </c>
      <c r="E108" s="46">
        <v>112.43014671504004</v>
      </c>
      <c r="F108" s="47">
        <f>(E108/D108)</f>
        <v>9.369178892920003</v>
      </c>
      <c r="G108" s="81" t="s">
        <v>450</v>
      </c>
      <c r="H108" s="117"/>
      <c r="I108" s="4"/>
    </row>
    <row r="109" spans="1:9" s="26" customFormat="1" ht="12.75" customHeight="1">
      <c r="A109" s="83"/>
      <c r="B109" s="97"/>
      <c r="C109" s="85" t="s">
        <v>359</v>
      </c>
      <c r="D109" s="102"/>
      <c r="E109" s="51" t="s">
        <v>631</v>
      </c>
      <c r="F109" s="52"/>
      <c r="G109" s="78"/>
      <c r="H109" s="21"/>
      <c r="I109" s="4"/>
    </row>
    <row r="110" spans="1:9" s="22" customFormat="1" ht="20.25" customHeight="1">
      <c r="A110" s="44" t="s">
        <v>11</v>
      </c>
      <c r="B110" s="44" t="s">
        <v>85</v>
      </c>
      <c r="C110" s="44" t="s">
        <v>1</v>
      </c>
      <c r="D110" s="59" t="s">
        <v>302</v>
      </c>
      <c r="E110" s="59" t="s">
        <v>356</v>
      </c>
      <c r="F110" s="45" t="s">
        <v>303</v>
      </c>
      <c r="G110" s="82"/>
      <c r="I110" s="4"/>
    </row>
    <row r="111" spans="1:9" s="22" customFormat="1" ht="12.75" customHeight="1">
      <c r="A111" s="6" t="s">
        <v>161</v>
      </c>
      <c r="B111" s="16" t="s">
        <v>205</v>
      </c>
      <c r="C111" s="6" t="s">
        <v>23</v>
      </c>
      <c r="D111" s="6">
        <v>12</v>
      </c>
      <c r="E111" s="8">
        <v>41.86977146352002</v>
      </c>
      <c r="F111" s="41">
        <f>(E111/D111)</f>
        <v>3.4891476219600013</v>
      </c>
      <c r="G111" s="74" t="s">
        <v>451</v>
      </c>
      <c r="H111" s="117"/>
      <c r="I111" s="4"/>
    </row>
    <row r="112" spans="1:13" s="22" customFormat="1" ht="12.75" customHeight="1">
      <c r="A112" s="6" t="s">
        <v>162</v>
      </c>
      <c r="B112" s="16" t="s">
        <v>206</v>
      </c>
      <c r="C112" s="6" t="s">
        <v>23</v>
      </c>
      <c r="D112" s="6">
        <v>12</v>
      </c>
      <c r="E112" s="8">
        <v>74.37344904528001</v>
      </c>
      <c r="F112" s="41">
        <f>(E112/D112)</f>
        <v>6.197787420440001</v>
      </c>
      <c r="G112" s="74" t="s">
        <v>452</v>
      </c>
      <c r="H112" s="117"/>
      <c r="I112" s="4"/>
      <c r="J112" s="21"/>
      <c r="K112" s="21"/>
      <c r="L112" s="21"/>
      <c r="M112" s="21"/>
    </row>
    <row r="113" spans="1:13" s="22" customFormat="1" ht="12.75" customHeight="1">
      <c r="A113" s="55" t="s">
        <v>454</v>
      </c>
      <c r="B113" s="61" t="s">
        <v>455</v>
      </c>
      <c r="C113" s="55" t="s">
        <v>23</v>
      </c>
      <c r="D113" s="55">
        <v>12</v>
      </c>
      <c r="E113" s="46">
        <v>97.92630207360004</v>
      </c>
      <c r="F113" s="47">
        <f>(E113/D113)</f>
        <v>8.160525172800003</v>
      </c>
      <c r="G113" s="81" t="s">
        <v>453</v>
      </c>
      <c r="H113" s="117"/>
      <c r="I113" s="4"/>
      <c r="J113" s="21"/>
      <c r="K113" s="21"/>
      <c r="L113" s="21"/>
      <c r="M113" s="21"/>
    </row>
    <row r="114" spans="1:9" s="34" customFormat="1" ht="12.75" customHeight="1">
      <c r="A114" s="103"/>
      <c r="B114" s="102"/>
      <c r="C114" s="85" t="s">
        <v>332</v>
      </c>
      <c r="D114" s="102"/>
      <c r="E114" s="51" t="s">
        <v>631</v>
      </c>
      <c r="F114" s="52"/>
      <c r="G114" s="78"/>
      <c r="H114" s="32"/>
      <c r="I114" s="4"/>
    </row>
    <row r="115" spans="1:13" s="22" customFormat="1" ht="20.25" customHeight="1">
      <c r="A115" s="44" t="s">
        <v>11</v>
      </c>
      <c r="B115" s="44" t="s">
        <v>85</v>
      </c>
      <c r="C115" s="44" t="s">
        <v>1</v>
      </c>
      <c r="D115" s="59" t="s">
        <v>302</v>
      </c>
      <c r="E115" s="59" t="s">
        <v>356</v>
      </c>
      <c r="F115" s="45" t="s">
        <v>303</v>
      </c>
      <c r="G115" s="80" t="s">
        <v>362</v>
      </c>
      <c r="H115" s="21"/>
      <c r="I115" s="4"/>
      <c r="J115" s="21"/>
      <c r="K115" s="21"/>
      <c r="L115" s="21"/>
      <c r="M115" s="21"/>
    </row>
    <row r="116" spans="1:9" s="33" customFormat="1" ht="12.75" customHeight="1">
      <c r="A116" s="6" t="s">
        <v>625</v>
      </c>
      <c r="B116" s="16" t="s">
        <v>207</v>
      </c>
      <c r="C116" s="6" t="s">
        <v>23</v>
      </c>
      <c r="D116" s="6">
        <v>10</v>
      </c>
      <c r="E116" s="8">
        <v>67.45893507261803</v>
      </c>
      <c r="F116" s="41">
        <f>(E116/D116)</f>
        <v>6.745893507261803</v>
      </c>
      <c r="G116" s="74" t="s">
        <v>456</v>
      </c>
      <c r="H116" s="117"/>
      <c r="I116" s="4"/>
    </row>
    <row r="117" spans="1:9" s="33" customFormat="1" ht="12.75" customHeight="1">
      <c r="A117" s="55" t="s">
        <v>333</v>
      </c>
      <c r="B117" s="61" t="s">
        <v>208</v>
      </c>
      <c r="C117" s="55" t="s">
        <v>23</v>
      </c>
      <c r="D117" s="55">
        <v>10</v>
      </c>
      <c r="E117" s="46">
        <v>125.4927208709321</v>
      </c>
      <c r="F117" s="47">
        <f>(E117/D117)</f>
        <v>12.549272087093211</v>
      </c>
      <c r="G117" s="81" t="s">
        <v>457</v>
      </c>
      <c r="H117" s="117"/>
      <c r="I117" s="4"/>
    </row>
    <row r="118" spans="1:9" s="25" customFormat="1" ht="12.75" customHeight="1">
      <c r="A118" s="83"/>
      <c r="B118" s="102"/>
      <c r="C118" s="85" t="s">
        <v>69</v>
      </c>
      <c r="D118" s="102"/>
      <c r="E118" s="51" t="s">
        <v>631</v>
      </c>
      <c r="F118" s="52"/>
      <c r="G118" s="78"/>
      <c r="H118" s="21"/>
      <c r="I118" s="4"/>
    </row>
    <row r="119" spans="1:9" s="22" customFormat="1" ht="20.25" customHeight="1">
      <c r="A119" s="44" t="s">
        <v>11</v>
      </c>
      <c r="B119" s="44" t="s">
        <v>85</v>
      </c>
      <c r="C119" s="44" t="s">
        <v>1</v>
      </c>
      <c r="D119" s="59" t="s">
        <v>302</v>
      </c>
      <c r="E119" s="59" t="s">
        <v>356</v>
      </c>
      <c r="F119" s="45" t="s">
        <v>303</v>
      </c>
      <c r="G119" s="80" t="s">
        <v>362</v>
      </c>
      <c r="I119" s="4"/>
    </row>
    <row r="120" spans="1:9" s="33" customFormat="1" ht="12.75" customHeight="1">
      <c r="A120" s="6" t="s">
        <v>334</v>
      </c>
      <c r="B120" s="16" t="s">
        <v>336</v>
      </c>
      <c r="C120" s="6" t="s">
        <v>23</v>
      </c>
      <c r="D120" s="18">
        <v>12</v>
      </c>
      <c r="E120" s="8">
        <v>47.29322108280002</v>
      </c>
      <c r="F120" s="41">
        <f>(E120/D120)</f>
        <v>3.9411017569000015</v>
      </c>
      <c r="G120" s="74" t="s">
        <v>458</v>
      </c>
      <c r="H120" s="117"/>
      <c r="I120" s="4"/>
    </row>
    <row r="121" spans="1:9" s="22" customFormat="1" ht="12.75" customHeight="1">
      <c r="A121" s="55" t="s">
        <v>335</v>
      </c>
      <c r="B121" s="61" t="s">
        <v>337</v>
      </c>
      <c r="C121" s="55" t="s">
        <v>23</v>
      </c>
      <c r="D121" s="62">
        <v>12</v>
      </c>
      <c r="E121" s="46">
        <v>59.19519413808001</v>
      </c>
      <c r="F121" s="47">
        <f>(E121/D121)</f>
        <v>4.932932844840001</v>
      </c>
      <c r="G121" s="81" t="s">
        <v>459</v>
      </c>
      <c r="H121" s="117"/>
      <c r="I121" s="4"/>
    </row>
    <row r="122" spans="1:9" s="26" customFormat="1" ht="12.75" customHeight="1">
      <c r="A122" s="96"/>
      <c r="B122" s="101"/>
      <c r="C122" s="85" t="s">
        <v>70</v>
      </c>
      <c r="D122" s="98"/>
      <c r="E122" s="51" t="s">
        <v>631</v>
      </c>
      <c r="F122" s="52"/>
      <c r="G122" s="78"/>
      <c r="H122" s="21"/>
      <c r="I122" s="4"/>
    </row>
    <row r="123" spans="1:9" s="22" customFormat="1" ht="20.25" customHeight="1">
      <c r="A123" s="59" t="s">
        <v>0</v>
      </c>
      <c r="B123" s="44" t="s">
        <v>85</v>
      </c>
      <c r="C123" s="44" t="s">
        <v>1</v>
      </c>
      <c r="D123" s="59" t="s">
        <v>302</v>
      </c>
      <c r="E123" s="59" t="s">
        <v>356</v>
      </c>
      <c r="F123" s="45" t="s">
        <v>303</v>
      </c>
      <c r="G123" s="80" t="s">
        <v>362</v>
      </c>
      <c r="I123" s="4"/>
    </row>
    <row r="124" spans="1:13" s="22" customFormat="1" ht="12.75" customHeight="1">
      <c r="A124" s="6" t="s">
        <v>66</v>
      </c>
      <c r="B124" s="7" t="s">
        <v>210</v>
      </c>
      <c r="C124" s="6" t="s">
        <v>5</v>
      </c>
      <c r="D124" s="6">
        <v>25</v>
      </c>
      <c r="E124" s="8">
        <v>61.16722645875239</v>
      </c>
      <c r="F124" s="41">
        <f aca="true" t="shared" si="5" ref="F124:F129">(E124/D124)</f>
        <v>2.4466890583500955</v>
      </c>
      <c r="G124" s="74" t="s">
        <v>460</v>
      </c>
      <c r="H124" s="117"/>
      <c r="I124" s="4"/>
      <c r="J124" s="21"/>
      <c r="K124" s="21"/>
      <c r="L124" s="21"/>
      <c r="M124" s="21"/>
    </row>
    <row r="125" spans="1:13" s="22" customFormat="1" ht="12.75" customHeight="1">
      <c r="A125" s="6" t="s">
        <v>64</v>
      </c>
      <c r="B125" s="7" t="s">
        <v>211</v>
      </c>
      <c r="C125" s="6" t="s">
        <v>5</v>
      </c>
      <c r="D125" s="6">
        <v>25</v>
      </c>
      <c r="E125" s="8">
        <v>70.92410976548526</v>
      </c>
      <c r="F125" s="41">
        <f t="shared" si="5"/>
        <v>2.83696439061941</v>
      </c>
      <c r="G125" s="74" t="s">
        <v>461</v>
      </c>
      <c r="H125" s="117"/>
      <c r="I125" s="4"/>
      <c r="J125" s="21"/>
      <c r="K125" s="21"/>
      <c r="L125" s="21"/>
      <c r="M125" s="21"/>
    </row>
    <row r="126" spans="1:9" s="22" customFormat="1" ht="12.75" customHeight="1">
      <c r="A126" s="6" t="s">
        <v>65</v>
      </c>
      <c r="B126" s="7" t="s">
        <v>212</v>
      </c>
      <c r="C126" s="6" t="s">
        <v>5</v>
      </c>
      <c r="D126" s="6">
        <v>25</v>
      </c>
      <c r="E126" s="8">
        <v>70.92410976548526</v>
      </c>
      <c r="F126" s="41">
        <f t="shared" si="5"/>
        <v>2.83696439061941</v>
      </c>
      <c r="G126" s="74" t="s">
        <v>462</v>
      </c>
      <c r="H126" s="117"/>
      <c r="I126" s="4"/>
    </row>
    <row r="127" spans="1:9" s="22" customFormat="1" ht="12.75" customHeight="1">
      <c r="A127" s="6" t="s">
        <v>157</v>
      </c>
      <c r="B127" s="7" t="s">
        <v>213</v>
      </c>
      <c r="C127" s="6" t="s">
        <v>5</v>
      </c>
      <c r="D127" s="6">
        <v>12</v>
      </c>
      <c r="E127" s="8">
        <v>37.890107067120006</v>
      </c>
      <c r="F127" s="41">
        <f t="shared" si="5"/>
        <v>3.1575089222600004</v>
      </c>
      <c r="G127" s="74" t="s">
        <v>463</v>
      </c>
      <c r="H127" s="117"/>
      <c r="I127" s="4"/>
    </row>
    <row r="128" spans="1:9" s="22" customFormat="1" ht="12.75" customHeight="1">
      <c r="A128" s="6" t="s">
        <v>464</v>
      </c>
      <c r="B128" s="7" t="s">
        <v>465</v>
      </c>
      <c r="C128" s="6" t="s">
        <v>5</v>
      </c>
      <c r="D128" s="6">
        <v>12</v>
      </c>
      <c r="E128" s="8">
        <v>47.57891994240001</v>
      </c>
      <c r="F128" s="41">
        <f t="shared" si="5"/>
        <v>3.964909995200001</v>
      </c>
      <c r="G128" s="74" t="s">
        <v>466</v>
      </c>
      <c r="H128" s="117"/>
      <c r="I128" s="4"/>
    </row>
    <row r="129" spans="1:9" s="22" customFormat="1" ht="12.75" customHeight="1">
      <c r="A129" s="55" t="s">
        <v>158</v>
      </c>
      <c r="B129" s="56" t="s">
        <v>214</v>
      </c>
      <c r="C129" s="55" t="s">
        <v>5</v>
      </c>
      <c r="D129" s="55">
        <v>12</v>
      </c>
      <c r="E129" s="46">
        <v>56.19656329056001</v>
      </c>
      <c r="F129" s="47">
        <f t="shared" si="5"/>
        <v>4.683046940880001</v>
      </c>
      <c r="G129" s="81" t="s">
        <v>467</v>
      </c>
      <c r="H129" s="117"/>
      <c r="I129" s="4"/>
    </row>
    <row r="130" spans="1:9" s="26" customFormat="1" ht="12.75" customHeight="1">
      <c r="A130" s="83"/>
      <c r="B130" s="102"/>
      <c r="C130" s="85" t="s">
        <v>71</v>
      </c>
      <c r="D130" s="102"/>
      <c r="E130" s="51" t="s">
        <v>631</v>
      </c>
      <c r="F130" s="52"/>
      <c r="G130" s="78"/>
      <c r="H130" s="21"/>
      <c r="I130" s="4"/>
    </row>
    <row r="131" spans="1:9" s="22" customFormat="1" ht="20.25" customHeight="1">
      <c r="A131" s="44" t="s">
        <v>11</v>
      </c>
      <c r="B131" s="44" t="s">
        <v>85</v>
      </c>
      <c r="C131" s="44" t="s">
        <v>1</v>
      </c>
      <c r="D131" s="59" t="s">
        <v>302</v>
      </c>
      <c r="E131" s="59" t="s">
        <v>356</v>
      </c>
      <c r="F131" s="45" t="s">
        <v>303</v>
      </c>
      <c r="G131" s="80" t="s">
        <v>362</v>
      </c>
      <c r="I131" s="4"/>
    </row>
    <row r="132" spans="1:9" s="22" customFormat="1" ht="12.75" customHeight="1">
      <c r="A132" s="6" t="s">
        <v>102</v>
      </c>
      <c r="B132" s="7" t="s">
        <v>215</v>
      </c>
      <c r="C132" s="6" t="s">
        <v>5</v>
      </c>
      <c r="D132" s="6">
        <v>12</v>
      </c>
      <c r="E132" s="8">
        <v>37.16304056302363</v>
      </c>
      <c r="F132" s="41">
        <f aca="true" t="shared" si="6" ref="F132:F137">(E132/D132)</f>
        <v>3.0969200469186355</v>
      </c>
      <c r="G132" s="74" t="s">
        <v>468</v>
      </c>
      <c r="H132" s="117"/>
      <c r="I132" s="4"/>
    </row>
    <row r="133" spans="1:13" s="22" customFormat="1" ht="12.75" customHeight="1">
      <c r="A133" s="6" t="s">
        <v>103</v>
      </c>
      <c r="B133" s="7" t="s">
        <v>216</v>
      </c>
      <c r="C133" s="6" t="s">
        <v>5</v>
      </c>
      <c r="D133" s="6">
        <v>12</v>
      </c>
      <c r="E133" s="8">
        <v>49.49368105319261</v>
      </c>
      <c r="F133" s="41">
        <f t="shared" si="6"/>
        <v>4.124473421099384</v>
      </c>
      <c r="G133" s="74" t="s">
        <v>469</v>
      </c>
      <c r="H133" s="117"/>
      <c r="I133" s="4"/>
      <c r="J133" s="21"/>
      <c r="K133" s="21"/>
      <c r="L133" s="21"/>
      <c r="M133" s="21"/>
    </row>
    <row r="134" spans="1:9" s="22" customFormat="1" ht="12.75" customHeight="1">
      <c r="A134" s="6" t="s">
        <v>55</v>
      </c>
      <c r="B134" s="16" t="s">
        <v>217</v>
      </c>
      <c r="C134" s="6" t="s">
        <v>56</v>
      </c>
      <c r="D134" s="6">
        <v>12</v>
      </c>
      <c r="E134" s="8">
        <v>56.5779443281854</v>
      </c>
      <c r="F134" s="41">
        <f t="shared" si="6"/>
        <v>4.71482869401545</v>
      </c>
      <c r="G134" s="74" t="s">
        <v>470</v>
      </c>
      <c r="H134" s="117"/>
      <c r="I134" s="4"/>
    </row>
    <row r="135" spans="1:13" s="22" customFormat="1" ht="12.75" customHeight="1">
      <c r="A135" s="6" t="s">
        <v>159</v>
      </c>
      <c r="B135" s="16" t="s">
        <v>218</v>
      </c>
      <c r="C135" s="6" t="s">
        <v>56</v>
      </c>
      <c r="D135" s="18">
        <v>12</v>
      </c>
      <c r="E135" s="8">
        <v>57.10355657160002</v>
      </c>
      <c r="F135" s="41">
        <f t="shared" si="6"/>
        <v>4.758629714300002</v>
      </c>
      <c r="G135" s="74" t="s">
        <v>471</v>
      </c>
      <c r="H135" s="117"/>
      <c r="I135" s="4"/>
      <c r="J135" s="21"/>
      <c r="K135" s="21"/>
      <c r="L135" s="21"/>
      <c r="M135" s="21"/>
    </row>
    <row r="136" spans="1:9" s="22" customFormat="1" ht="12.75" customHeight="1">
      <c r="A136" s="6" t="s">
        <v>57</v>
      </c>
      <c r="B136" s="16" t="s">
        <v>219</v>
      </c>
      <c r="C136" s="6" t="s">
        <v>56</v>
      </c>
      <c r="D136" s="18">
        <v>12</v>
      </c>
      <c r="E136" s="8">
        <v>65.18885645273765</v>
      </c>
      <c r="F136" s="41">
        <f t="shared" si="6"/>
        <v>5.432404704394805</v>
      </c>
      <c r="G136" s="74" t="s">
        <v>472</v>
      </c>
      <c r="H136" s="117"/>
      <c r="I136" s="4"/>
    </row>
    <row r="137" spans="1:13" s="22" customFormat="1" ht="12.75" customHeight="1">
      <c r="A137" s="55" t="s">
        <v>160</v>
      </c>
      <c r="B137" s="61" t="s">
        <v>220</v>
      </c>
      <c r="C137" s="55" t="s">
        <v>56</v>
      </c>
      <c r="D137" s="62">
        <v>12</v>
      </c>
      <c r="E137" s="46">
        <v>62.36041558824001</v>
      </c>
      <c r="F137" s="47">
        <f t="shared" si="6"/>
        <v>5.196701299020001</v>
      </c>
      <c r="G137" s="81" t="s">
        <v>473</v>
      </c>
      <c r="H137" s="117"/>
      <c r="I137" s="4"/>
      <c r="J137" s="21"/>
      <c r="K137" s="21"/>
      <c r="L137" s="21"/>
      <c r="M137" s="21"/>
    </row>
    <row r="138" spans="1:9" s="26" customFormat="1" ht="12.75" customHeight="1">
      <c r="A138" s="96"/>
      <c r="B138" s="101"/>
      <c r="C138" s="85" t="s">
        <v>118</v>
      </c>
      <c r="D138" s="98"/>
      <c r="E138" s="51" t="s">
        <v>631</v>
      </c>
      <c r="F138" s="52"/>
      <c r="G138" s="78"/>
      <c r="H138" s="21"/>
      <c r="I138" s="4"/>
    </row>
    <row r="139" spans="1:9" s="22" customFormat="1" ht="20.25" customHeight="1">
      <c r="A139" s="59" t="s">
        <v>0</v>
      </c>
      <c r="B139" s="44" t="s">
        <v>85</v>
      </c>
      <c r="C139" s="44" t="s">
        <v>1</v>
      </c>
      <c r="D139" s="59" t="s">
        <v>302</v>
      </c>
      <c r="E139" s="59" t="s">
        <v>356</v>
      </c>
      <c r="F139" s="45" t="s">
        <v>303</v>
      </c>
      <c r="G139" s="80" t="s">
        <v>362</v>
      </c>
      <c r="I139" s="4"/>
    </row>
    <row r="140" spans="1:9" s="22" customFormat="1" ht="12.75" customHeight="1">
      <c r="A140" s="6" t="s">
        <v>114</v>
      </c>
      <c r="B140" s="7" t="s">
        <v>223</v>
      </c>
      <c r="C140" s="6" t="s">
        <v>21</v>
      </c>
      <c r="D140" s="10" t="s">
        <v>171</v>
      </c>
      <c r="E140" s="8">
        <v>53.07674335858987</v>
      </c>
      <c r="F140" s="41">
        <f>(E140/D140)</f>
        <v>4.423061946549156</v>
      </c>
      <c r="G140" s="74" t="s">
        <v>474</v>
      </c>
      <c r="H140" s="117"/>
      <c r="I140" s="4"/>
    </row>
    <row r="141" spans="1:9" s="22" customFormat="1" ht="12.75" customHeight="1">
      <c r="A141" s="6" t="s">
        <v>130</v>
      </c>
      <c r="B141" s="7" t="s">
        <v>221</v>
      </c>
      <c r="C141" s="6" t="s">
        <v>21</v>
      </c>
      <c r="D141" s="10" t="s">
        <v>171</v>
      </c>
      <c r="E141" s="8">
        <v>66.93292995839336</v>
      </c>
      <c r="F141" s="41">
        <f>(E141/D141)</f>
        <v>5.577744163199447</v>
      </c>
      <c r="G141" s="74" t="s">
        <v>475</v>
      </c>
      <c r="H141" s="117"/>
      <c r="I141" s="4"/>
    </row>
    <row r="142" spans="1:9" s="22" customFormat="1" ht="12.75" customHeight="1">
      <c r="A142" s="55" t="s">
        <v>179</v>
      </c>
      <c r="B142" s="60" t="s">
        <v>222</v>
      </c>
      <c r="C142" s="55" t="s">
        <v>21</v>
      </c>
      <c r="D142" s="57" t="s">
        <v>171</v>
      </c>
      <c r="E142" s="46">
        <v>121.96209079676161</v>
      </c>
      <c r="F142" s="47">
        <f>(E142/D142)</f>
        <v>10.1635075663968</v>
      </c>
      <c r="G142" s="106" t="s">
        <v>476</v>
      </c>
      <c r="H142" s="117"/>
      <c r="I142" s="4"/>
    </row>
    <row r="143" spans="1:9" s="26" customFormat="1" ht="12.75" customHeight="1">
      <c r="A143" s="83"/>
      <c r="B143" s="84"/>
      <c r="C143" s="85" t="s">
        <v>72</v>
      </c>
      <c r="D143" s="84"/>
      <c r="E143" s="51" t="s">
        <v>631</v>
      </c>
      <c r="F143" s="52"/>
      <c r="G143" s="78"/>
      <c r="H143" s="21"/>
      <c r="I143" s="4"/>
    </row>
    <row r="144" spans="1:9" s="22" customFormat="1" ht="20.25" customHeight="1">
      <c r="A144" s="44" t="s">
        <v>11</v>
      </c>
      <c r="B144" s="44" t="s">
        <v>85</v>
      </c>
      <c r="C144" s="44" t="s">
        <v>1</v>
      </c>
      <c r="D144" s="59" t="s">
        <v>302</v>
      </c>
      <c r="E144" s="59" t="s">
        <v>356</v>
      </c>
      <c r="F144" s="45" t="s">
        <v>303</v>
      </c>
      <c r="G144" s="80" t="s">
        <v>362</v>
      </c>
      <c r="I144" s="4"/>
    </row>
    <row r="145" spans="1:13" s="28" customFormat="1" ht="12.75" customHeight="1">
      <c r="A145" s="6" t="s">
        <v>175</v>
      </c>
      <c r="B145" s="15" t="s">
        <v>224</v>
      </c>
      <c r="C145" s="6" t="s">
        <v>56</v>
      </c>
      <c r="D145" s="6">
        <v>6</v>
      </c>
      <c r="E145" s="8">
        <v>62.04574444992002</v>
      </c>
      <c r="F145" s="41">
        <f aca="true" t="shared" si="7" ref="F145:F150">(E145/D145)</f>
        <v>10.340957408320003</v>
      </c>
      <c r="G145" s="75" t="s">
        <v>477</v>
      </c>
      <c r="H145" s="117"/>
      <c r="I145" s="4"/>
      <c r="J145" s="35"/>
      <c r="K145" s="35"/>
      <c r="L145" s="35"/>
      <c r="M145" s="35"/>
    </row>
    <row r="146" spans="1:9" s="28" customFormat="1" ht="12.75" customHeight="1">
      <c r="A146" s="6" t="s">
        <v>176</v>
      </c>
      <c r="B146" s="15" t="s">
        <v>225</v>
      </c>
      <c r="C146" s="6" t="s">
        <v>56</v>
      </c>
      <c r="D146" s="18">
        <v>6</v>
      </c>
      <c r="E146" s="8">
        <v>62.04574444992002</v>
      </c>
      <c r="F146" s="41">
        <f t="shared" si="7"/>
        <v>10.340957408320003</v>
      </c>
      <c r="G146" s="74" t="s">
        <v>479</v>
      </c>
      <c r="H146" s="117"/>
      <c r="I146" s="4"/>
    </row>
    <row r="147" spans="1:13" s="28" customFormat="1" ht="12.75" customHeight="1">
      <c r="A147" s="6" t="s">
        <v>478</v>
      </c>
      <c r="B147" s="15" t="s">
        <v>226</v>
      </c>
      <c r="C147" s="6" t="s">
        <v>56</v>
      </c>
      <c r="D147" s="18">
        <v>6</v>
      </c>
      <c r="E147" s="8">
        <v>62.04896359200001</v>
      </c>
      <c r="F147" s="41">
        <f t="shared" si="7"/>
        <v>10.341493932</v>
      </c>
      <c r="G147" s="74" t="s">
        <v>480</v>
      </c>
      <c r="H147" s="117"/>
      <c r="I147" s="4"/>
      <c r="J147" s="35"/>
      <c r="K147" s="35"/>
      <c r="L147" s="35"/>
      <c r="M147" s="35"/>
    </row>
    <row r="148" spans="1:13" s="22" customFormat="1" ht="12.75" customHeight="1">
      <c r="A148" s="36" t="s">
        <v>115</v>
      </c>
      <c r="B148" s="11" t="s">
        <v>227</v>
      </c>
      <c r="C148" s="6" t="s">
        <v>5</v>
      </c>
      <c r="D148" s="10" t="s">
        <v>230</v>
      </c>
      <c r="E148" s="8">
        <v>56.96455497508475</v>
      </c>
      <c r="F148" s="41">
        <f t="shared" si="7"/>
        <v>3.1646974986158196</v>
      </c>
      <c r="G148" s="74" t="s">
        <v>481</v>
      </c>
      <c r="H148" s="117"/>
      <c r="I148" s="4"/>
      <c r="J148" s="21"/>
      <c r="K148" s="21"/>
      <c r="L148" s="21"/>
      <c r="M148" s="21"/>
    </row>
    <row r="149" spans="1:9" s="22" customFormat="1" ht="12.75" customHeight="1">
      <c r="A149" s="36" t="s">
        <v>116</v>
      </c>
      <c r="B149" s="11" t="s">
        <v>228</v>
      </c>
      <c r="C149" s="6" t="s">
        <v>5</v>
      </c>
      <c r="D149" s="10" t="s">
        <v>230</v>
      </c>
      <c r="E149" s="8">
        <v>72.93843759701616</v>
      </c>
      <c r="F149" s="41">
        <f t="shared" si="7"/>
        <v>4.052135422056454</v>
      </c>
      <c r="G149" s="74" t="s">
        <v>482</v>
      </c>
      <c r="H149" s="117"/>
      <c r="I149" s="4"/>
    </row>
    <row r="150" spans="1:13" s="22" customFormat="1" ht="12.75" customHeight="1">
      <c r="A150" s="64" t="s">
        <v>117</v>
      </c>
      <c r="B150" s="60" t="s">
        <v>229</v>
      </c>
      <c r="C150" s="55" t="s">
        <v>5</v>
      </c>
      <c r="D150" s="57" t="s">
        <v>230</v>
      </c>
      <c r="E150" s="46">
        <v>92.88659149627908</v>
      </c>
      <c r="F150" s="47">
        <f t="shared" si="7"/>
        <v>5.160366194237727</v>
      </c>
      <c r="G150" s="81" t="s">
        <v>483</v>
      </c>
      <c r="H150" s="117"/>
      <c r="I150" s="4"/>
      <c r="J150" s="21"/>
      <c r="K150" s="21"/>
      <c r="L150" s="21"/>
      <c r="M150" s="21"/>
    </row>
    <row r="151" spans="1:13" s="22" customFormat="1" ht="12.75" customHeight="1">
      <c r="A151" s="88"/>
      <c r="B151" s="89"/>
      <c r="C151" s="90" t="s">
        <v>119</v>
      </c>
      <c r="D151" s="89"/>
      <c r="E151" s="51" t="s">
        <v>631</v>
      </c>
      <c r="F151" s="52"/>
      <c r="G151" s="107"/>
      <c r="H151" s="21"/>
      <c r="I151" s="4"/>
      <c r="J151" s="21"/>
      <c r="K151" s="21"/>
      <c r="L151" s="21"/>
      <c r="M151" s="21"/>
    </row>
    <row r="152" spans="1:9" s="22" customFormat="1" ht="20.25" customHeight="1">
      <c r="A152" s="44" t="s">
        <v>0</v>
      </c>
      <c r="B152" s="44" t="s">
        <v>85</v>
      </c>
      <c r="C152" s="44" t="s">
        <v>1</v>
      </c>
      <c r="D152" s="59" t="s">
        <v>302</v>
      </c>
      <c r="E152" s="59" t="s">
        <v>356</v>
      </c>
      <c r="F152" s="45" t="s">
        <v>303</v>
      </c>
      <c r="G152" s="80" t="s">
        <v>362</v>
      </c>
      <c r="I152" s="4"/>
    </row>
    <row r="153" spans="1:13" s="22" customFormat="1" ht="12.75" customHeight="1">
      <c r="A153" s="6" t="s">
        <v>124</v>
      </c>
      <c r="B153" s="7" t="s">
        <v>232</v>
      </c>
      <c r="C153" s="6" t="s">
        <v>5</v>
      </c>
      <c r="D153" s="10" t="s">
        <v>171</v>
      </c>
      <c r="E153" s="8">
        <v>74.13281817480001</v>
      </c>
      <c r="F153" s="41">
        <f>(E153/D153)</f>
        <v>6.177734847900001</v>
      </c>
      <c r="G153" s="74" t="s">
        <v>484</v>
      </c>
      <c r="H153" s="117"/>
      <c r="I153" s="4"/>
      <c r="J153" s="21"/>
      <c r="K153" s="21"/>
      <c r="L153" s="21"/>
      <c r="M153" s="21"/>
    </row>
    <row r="154" spans="1:9" s="22" customFormat="1" ht="12.75" customHeight="1">
      <c r="A154" s="55" t="s">
        <v>125</v>
      </c>
      <c r="B154" s="56" t="s">
        <v>233</v>
      </c>
      <c r="C154" s="55" t="s">
        <v>5</v>
      </c>
      <c r="D154" s="57" t="s">
        <v>171</v>
      </c>
      <c r="E154" s="46">
        <v>74.13281817480001</v>
      </c>
      <c r="F154" s="47">
        <f>(E154/D154)</f>
        <v>6.177734847900001</v>
      </c>
      <c r="G154" s="74" t="s">
        <v>485</v>
      </c>
      <c r="H154" s="117"/>
      <c r="I154" s="4"/>
    </row>
    <row r="155" spans="1:9" s="22" customFormat="1" ht="12.75" customHeight="1">
      <c r="A155" s="55" t="s">
        <v>123</v>
      </c>
      <c r="B155" s="56" t="s">
        <v>231</v>
      </c>
      <c r="C155" s="55" t="s">
        <v>5</v>
      </c>
      <c r="D155" s="57" t="s">
        <v>171</v>
      </c>
      <c r="E155" s="46">
        <v>74.13281817480001</v>
      </c>
      <c r="F155" s="47">
        <f>(E155/D155)</f>
        <v>6.177734847900001</v>
      </c>
      <c r="G155" s="81" t="s">
        <v>486</v>
      </c>
      <c r="H155" s="117"/>
      <c r="I155" s="4"/>
    </row>
    <row r="156" spans="1:9" s="26" customFormat="1" ht="12.75" customHeight="1">
      <c r="A156" s="83"/>
      <c r="B156" s="102"/>
      <c r="C156" s="85" t="s">
        <v>73</v>
      </c>
      <c r="D156" s="102"/>
      <c r="E156" s="51" t="s">
        <v>631</v>
      </c>
      <c r="F156" s="52"/>
      <c r="G156" s="78"/>
      <c r="H156" s="21"/>
      <c r="I156" s="4"/>
    </row>
    <row r="157" spans="1:9" s="22" customFormat="1" ht="20.25" customHeight="1">
      <c r="A157" s="44" t="s">
        <v>11</v>
      </c>
      <c r="B157" s="44" t="s">
        <v>85</v>
      </c>
      <c r="C157" s="44" t="s">
        <v>1</v>
      </c>
      <c r="D157" s="59" t="s">
        <v>302</v>
      </c>
      <c r="E157" s="59" t="s">
        <v>356</v>
      </c>
      <c r="F157" s="45" t="s">
        <v>303</v>
      </c>
      <c r="G157" s="80" t="s">
        <v>362</v>
      </c>
      <c r="I157" s="4"/>
    </row>
    <row r="158" spans="1:13" s="33" customFormat="1" ht="12.75" customHeight="1">
      <c r="A158" s="6" t="s">
        <v>27</v>
      </c>
      <c r="B158" s="15" t="s">
        <v>209</v>
      </c>
      <c r="C158" s="6" t="s">
        <v>23</v>
      </c>
      <c r="D158" s="6">
        <v>24</v>
      </c>
      <c r="E158" s="8">
        <v>74.97392076066302</v>
      </c>
      <c r="F158" s="41">
        <f aca="true" t="shared" si="8" ref="F158:F164">(E158/D158)</f>
        <v>3.123913365027626</v>
      </c>
      <c r="G158" s="74" t="s">
        <v>487</v>
      </c>
      <c r="H158" s="117"/>
      <c r="I158" s="4"/>
      <c r="J158" s="32"/>
      <c r="K158" s="32"/>
      <c r="L158" s="32"/>
      <c r="M158" s="32"/>
    </row>
    <row r="159" spans="1:9" s="33" customFormat="1" ht="12.75" customHeight="1">
      <c r="A159" s="6" t="s">
        <v>28</v>
      </c>
      <c r="B159" s="15" t="s">
        <v>234</v>
      </c>
      <c r="C159" s="6" t="s">
        <v>23</v>
      </c>
      <c r="D159" s="18">
        <v>18</v>
      </c>
      <c r="E159" s="8">
        <v>129.8659901342091</v>
      </c>
      <c r="F159" s="41">
        <f t="shared" si="8"/>
        <v>7.214777229678284</v>
      </c>
      <c r="G159" s="74" t="s">
        <v>488</v>
      </c>
      <c r="H159" s="117"/>
      <c r="I159" s="4"/>
    </row>
    <row r="160" spans="1:13" s="22" customFormat="1" ht="12.75" customHeight="1">
      <c r="A160" s="6" t="s">
        <v>29</v>
      </c>
      <c r="B160" s="15" t="s">
        <v>235</v>
      </c>
      <c r="C160" s="6" t="s">
        <v>23</v>
      </c>
      <c r="D160" s="18">
        <v>24</v>
      </c>
      <c r="E160" s="8">
        <v>74.57178105829276</v>
      </c>
      <c r="F160" s="41">
        <f t="shared" si="8"/>
        <v>3.1071575440955317</v>
      </c>
      <c r="G160" s="74" t="s">
        <v>489</v>
      </c>
      <c r="H160" s="117"/>
      <c r="I160" s="4"/>
      <c r="J160" s="21"/>
      <c r="K160" s="21"/>
      <c r="L160" s="21"/>
      <c r="M160" s="21"/>
    </row>
    <row r="161" spans="1:13" s="22" customFormat="1" ht="12.75" customHeight="1">
      <c r="A161" s="6" t="s">
        <v>30</v>
      </c>
      <c r="B161" s="15" t="s">
        <v>236</v>
      </c>
      <c r="C161" s="6" t="s">
        <v>23</v>
      </c>
      <c r="D161" s="18">
        <v>24</v>
      </c>
      <c r="E161" s="8">
        <v>94.40134149600004</v>
      </c>
      <c r="F161" s="41">
        <f t="shared" si="8"/>
        <v>3.9333892290000017</v>
      </c>
      <c r="G161" s="74" t="s">
        <v>490</v>
      </c>
      <c r="H161" s="117"/>
      <c r="I161" s="4"/>
      <c r="J161" s="21"/>
      <c r="K161" s="21"/>
      <c r="L161" s="21"/>
      <c r="M161" s="21"/>
    </row>
    <row r="162" spans="1:9" s="22" customFormat="1" ht="12.75" customHeight="1">
      <c r="A162" s="6" t="s">
        <v>31</v>
      </c>
      <c r="B162" s="15" t="s">
        <v>237</v>
      </c>
      <c r="C162" s="6" t="s">
        <v>23</v>
      </c>
      <c r="D162" s="18">
        <v>24</v>
      </c>
      <c r="E162" s="8">
        <v>121.59699250421983</v>
      </c>
      <c r="F162" s="41">
        <f t="shared" si="8"/>
        <v>5.066541354342493</v>
      </c>
      <c r="G162" s="74" t="s">
        <v>491</v>
      </c>
      <c r="H162" s="117"/>
      <c r="I162" s="4"/>
    </row>
    <row r="163" spans="1:13" s="22" customFormat="1" ht="12.75" customHeight="1">
      <c r="A163" s="6" t="s">
        <v>32</v>
      </c>
      <c r="B163" s="16" t="s">
        <v>238</v>
      </c>
      <c r="C163" s="6" t="s">
        <v>23</v>
      </c>
      <c r="D163" s="18">
        <v>12</v>
      </c>
      <c r="E163" s="8">
        <v>82.94131361387466</v>
      </c>
      <c r="F163" s="41">
        <f t="shared" si="8"/>
        <v>6.911776134489554</v>
      </c>
      <c r="G163" s="74" t="s">
        <v>492</v>
      </c>
      <c r="H163" s="117"/>
      <c r="I163" s="4"/>
      <c r="J163" s="21"/>
      <c r="K163" s="21"/>
      <c r="L163" s="21"/>
      <c r="M163" s="21"/>
    </row>
    <row r="164" spans="1:13" s="22" customFormat="1" ht="12.75" customHeight="1">
      <c r="A164" s="55" t="s">
        <v>177</v>
      </c>
      <c r="B164" s="61" t="s">
        <v>239</v>
      </c>
      <c r="C164" s="55" t="s">
        <v>23</v>
      </c>
      <c r="D164" s="62">
        <v>12</v>
      </c>
      <c r="E164" s="46">
        <v>124.64679090864006</v>
      </c>
      <c r="F164" s="47">
        <f t="shared" si="8"/>
        <v>10.387232575720004</v>
      </c>
      <c r="G164" s="81" t="s">
        <v>493</v>
      </c>
      <c r="H164" s="117"/>
      <c r="I164" s="4"/>
      <c r="J164" s="21"/>
      <c r="K164" s="21"/>
      <c r="L164" s="21"/>
      <c r="M164" s="21"/>
    </row>
    <row r="165" spans="1:9" s="26" customFormat="1" ht="12.75" customHeight="1">
      <c r="A165" s="83"/>
      <c r="B165" s="102"/>
      <c r="C165" s="85" t="s">
        <v>78</v>
      </c>
      <c r="D165" s="102"/>
      <c r="E165" s="51" t="s">
        <v>631</v>
      </c>
      <c r="F165" s="52"/>
      <c r="G165" s="78"/>
      <c r="H165" s="21"/>
      <c r="I165" s="4"/>
    </row>
    <row r="166" spans="1:9" s="22" customFormat="1" ht="20.25" customHeight="1">
      <c r="A166" s="44" t="s">
        <v>11</v>
      </c>
      <c r="B166" s="44" t="s">
        <v>85</v>
      </c>
      <c r="C166" s="44" t="s">
        <v>1</v>
      </c>
      <c r="D166" s="59" t="s">
        <v>302</v>
      </c>
      <c r="E166" s="59" t="s">
        <v>356</v>
      </c>
      <c r="F166" s="45" t="s">
        <v>303</v>
      </c>
      <c r="G166" s="80" t="s">
        <v>362</v>
      </c>
      <c r="I166" s="4"/>
    </row>
    <row r="167" spans="1:13" s="22" customFormat="1" ht="12.75" customHeight="1">
      <c r="A167" s="6" t="s">
        <v>33</v>
      </c>
      <c r="B167" s="15" t="s">
        <v>240</v>
      </c>
      <c r="C167" s="6" t="s">
        <v>23</v>
      </c>
      <c r="D167" s="18">
        <v>18</v>
      </c>
      <c r="E167" s="8">
        <v>121.16971907045141</v>
      </c>
      <c r="F167" s="41">
        <f>(E167/D167)</f>
        <v>6.731651059469523</v>
      </c>
      <c r="G167" s="74" t="s">
        <v>494</v>
      </c>
      <c r="H167" s="117"/>
      <c r="I167" s="4"/>
      <c r="J167" s="21"/>
      <c r="K167" s="21"/>
      <c r="L167" s="21"/>
      <c r="M167" s="21"/>
    </row>
    <row r="168" spans="1:13" s="33" customFormat="1" ht="12.75" customHeight="1">
      <c r="A168" s="6" t="s">
        <v>34</v>
      </c>
      <c r="B168" s="15" t="s">
        <v>241</v>
      </c>
      <c r="C168" s="6" t="s">
        <v>23</v>
      </c>
      <c r="D168" s="18">
        <v>12</v>
      </c>
      <c r="E168" s="8">
        <v>102.59589156722309</v>
      </c>
      <c r="F168" s="41">
        <f>(E168/D168)</f>
        <v>8.549657630601924</v>
      </c>
      <c r="G168" s="74" t="s">
        <v>495</v>
      </c>
      <c r="H168" s="117"/>
      <c r="I168" s="4"/>
      <c r="J168" s="32"/>
      <c r="K168" s="32"/>
      <c r="L168" s="32"/>
      <c r="M168" s="32"/>
    </row>
    <row r="169" spans="1:13" s="33" customFormat="1" ht="12.75" customHeight="1">
      <c r="A169" s="55" t="s">
        <v>178</v>
      </c>
      <c r="B169" s="58" t="s">
        <v>242</v>
      </c>
      <c r="C169" s="55" t="s">
        <v>23</v>
      </c>
      <c r="D169" s="62">
        <v>12</v>
      </c>
      <c r="E169" s="46">
        <v>124.64679090864006</v>
      </c>
      <c r="F169" s="47">
        <f>(E169/D169)</f>
        <v>10.387232575720004</v>
      </c>
      <c r="G169" s="81" t="s">
        <v>496</v>
      </c>
      <c r="H169" s="117"/>
      <c r="I169" s="4"/>
      <c r="J169" s="32"/>
      <c r="K169" s="32"/>
      <c r="L169" s="32"/>
      <c r="M169" s="32"/>
    </row>
    <row r="170" spans="1:9" s="26" customFormat="1" ht="12.75" customHeight="1">
      <c r="A170" s="83"/>
      <c r="B170" s="102"/>
      <c r="C170" s="85" t="s">
        <v>74</v>
      </c>
      <c r="D170" s="102"/>
      <c r="E170" s="51" t="s">
        <v>631</v>
      </c>
      <c r="F170" s="52"/>
      <c r="G170" s="78"/>
      <c r="H170" s="21"/>
      <c r="I170" s="4"/>
    </row>
    <row r="171" spans="1:9" s="22" customFormat="1" ht="20.25" customHeight="1">
      <c r="A171" s="44" t="s">
        <v>11</v>
      </c>
      <c r="B171" s="44" t="s">
        <v>85</v>
      </c>
      <c r="C171" s="44" t="s">
        <v>1</v>
      </c>
      <c r="D171" s="59" t="s">
        <v>302</v>
      </c>
      <c r="E171" s="59" t="s">
        <v>356</v>
      </c>
      <c r="F171" s="45" t="s">
        <v>303</v>
      </c>
      <c r="G171" s="80" t="s">
        <v>362</v>
      </c>
      <c r="I171" s="4"/>
    </row>
    <row r="172" spans="1:13" s="22" customFormat="1" ht="12.75" customHeight="1">
      <c r="A172" s="6" t="s">
        <v>35</v>
      </c>
      <c r="B172" s="15" t="s">
        <v>244</v>
      </c>
      <c r="C172" s="6" t="s">
        <v>23</v>
      </c>
      <c r="D172" s="18">
        <v>12</v>
      </c>
      <c r="E172" s="8">
        <v>149.3194982363725</v>
      </c>
      <c r="F172" s="41">
        <f aca="true" t="shared" si="9" ref="F172:F177">(E172/D172)</f>
        <v>12.44329151969771</v>
      </c>
      <c r="G172" s="74" t="s">
        <v>497</v>
      </c>
      <c r="H172" s="117"/>
      <c r="I172" s="4"/>
      <c r="J172" s="21"/>
      <c r="K172" s="21"/>
      <c r="L172" s="21"/>
      <c r="M172" s="21"/>
    </row>
    <row r="173" spans="1:9" s="22" customFormat="1" ht="12.75" customHeight="1">
      <c r="A173" s="6" t="s">
        <v>45</v>
      </c>
      <c r="B173" s="15" t="s">
        <v>245</v>
      </c>
      <c r="C173" s="6" t="s">
        <v>24</v>
      </c>
      <c r="D173" s="18">
        <v>8</v>
      </c>
      <c r="E173" s="8">
        <v>102.54562410442682</v>
      </c>
      <c r="F173" s="41">
        <f t="shared" si="9"/>
        <v>12.818203013053353</v>
      </c>
      <c r="G173" s="74" t="s">
        <v>498</v>
      </c>
      <c r="H173" s="117"/>
      <c r="I173" s="4"/>
    </row>
    <row r="174" spans="1:13" s="22" customFormat="1" ht="12.75" customHeight="1">
      <c r="A174" s="6" t="s">
        <v>36</v>
      </c>
      <c r="B174" s="15" t="s">
        <v>246</v>
      </c>
      <c r="C174" s="6" t="s">
        <v>23</v>
      </c>
      <c r="D174" s="18">
        <v>12</v>
      </c>
      <c r="E174" s="8">
        <v>159.82539796079666</v>
      </c>
      <c r="F174" s="41">
        <f t="shared" si="9"/>
        <v>13.318783163399722</v>
      </c>
      <c r="G174" s="74" t="s">
        <v>499</v>
      </c>
      <c r="H174" s="117"/>
      <c r="I174" s="4"/>
      <c r="J174" s="21"/>
      <c r="K174" s="21"/>
      <c r="L174" s="21"/>
      <c r="M174" s="21"/>
    </row>
    <row r="175" spans="1:9" s="22" customFormat="1" ht="12.75" customHeight="1">
      <c r="A175" s="6" t="s">
        <v>44</v>
      </c>
      <c r="B175" s="15" t="s">
        <v>247</v>
      </c>
      <c r="C175" s="6" t="s">
        <v>25</v>
      </c>
      <c r="D175" s="18">
        <v>8</v>
      </c>
      <c r="E175" s="8">
        <v>109.73387128429594</v>
      </c>
      <c r="F175" s="41">
        <f t="shared" si="9"/>
        <v>13.716733910536993</v>
      </c>
      <c r="G175" s="74" t="s">
        <v>500</v>
      </c>
      <c r="H175" s="117"/>
      <c r="I175" s="4"/>
    </row>
    <row r="176" spans="1:13" s="22" customFormat="1" ht="12.75" customHeight="1">
      <c r="A176" s="6" t="s">
        <v>53</v>
      </c>
      <c r="B176" s="15" t="s">
        <v>248</v>
      </c>
      <c r="C176" s="6" t="s">
        <v>122</v>
      </c>
      <c r="D176" s="18">
        <v>12</v>
      </c>
      <c r="E176" s="8">
        <v>60.320955355545195</v>
      </c>
      <c r="F176" s="41">
        <f t="shared" si="9"/>
        <v>5.0267462796287665</v>
      </c>
      <c r="G176" s="74" t="s">
        <v>502</v>
      </c>
      <c r="H176" s="117"/>
      <c r="I176" s="4"/>
      <c r="J176" s="21"/>
      <c r="K176" s="21"/>
      <c r="L176" s="21"/>
      <c r="M176" s="21"/>
    </row>
    <row r="177" spans="1:13" s="22" customFormat="1" ht="12.75" customHeight="1">
      <c r="A177" s="55" t="s">
        <v>121</v>
      </c>
      <c r="B177" s="56" t="s">
        <v>243</v>
      </c>
      <c r="C177" s="55" t="s">
        <v>141</v>
      </c>
      <c r="D177" s="57" t="s">
        <v>171</v>
      </c>
      <c r="E177" s="46">
        <v>59.29518881213539</v>
      </c>
      <c r="F177" s="47">
        <f t="shared" si="9"/>
        <v>4.941265734344616</v>
      </c>
      <c r="G177" s="81" t="s">
        <v>501</v>
      </c>
      <c r="H177" s="117"/>
      <c r="I177" s="4"/>
      <c r="J177" s="21"/>
      <c r="K177" s="21"/>
      <c r="L177" s="21"/>
      <c r="M177" s="21"/>
    </row>
    <row r="178" spans="1:9" s="25" customFormat="1" ht="12.75" customHeight="1">
      <c r="A178" s="103"/>
      <c r="B178" s="102"/>
      <c r="C178" s="85" t="s">
        <v>338</v>
      </c>
      <c r="D178" s="102"/>
      <c r="E178" s="51" t="s">
        <v>631</v>
      </c>
      <c r="F178" s="52"/>
      <c r="G178" s="78"/>
      <c r="H178" s="21"/>
      <c r="I178" s="4"/>
    </row>
    <row r="179" spans="1:9" s="22" customFormat="1" ht="20.25" customHeight="1">
      <c r="A179" s="44" t="s">
        <v>11</v>
      </c>
      <c r="B179" s="44" t="s">
        <v>85</v>
      </c>
      <c r="C179" s="44" t="s">
        <v>1</v>
      </c>
      <c r="D179" s="59" t="s">
        <v>302</v>
      </c>
      <c r="E179" s="59" t="s">
        <v>356</v>
      </c>
      <c r="F179" s="45" t="s">
        <v>303</v>
      </c>
      <c r="G179" s="80" t="s">
        <v>362</v>
      </c>
      <c r="I179" s="4"/>
    </row>
    <row r="180" spans="1:9" s="22" customFormat="1" ht="12.75" customHeight="1">
      <c r="A180" s="6" t="s">
        <v>37</v>
      </c>
      <c r="B180" s="15" t="s">
        <v>249</v>
      </c>
      <c r="C180" s="6" t="s">
        <v>23</v>
      </c>
      <c r="D180" s="18">
        <v>24</v>
      </c>
      <c r="E180" s="8">
        <v>123.13015011950661</v>
      </c>
      <c r="F180" s="41">
        <f>(E180/D180)</f>
        <v>5.130422921646109</v>
      </c>
      <c r="G180" s="74" t="s">
        <v>503</v>
      </c>
      <c r="H180" s="117"/>
      <c r="I180" s="4"/>
    </row>
    <row r="181" spans="1:13" s="22" customFormat="1" ht="12.75" customHeight="1">
      <c r="A181" s="6" t="s">
        <v>38</v>
      </c>
      <c r="B181" s="15" t="s">
        <v>250</v>
      </c>
      <c r="C181" s="6" t="s">
        <v>23</v>
      </c>
      <c r="D181" s="18">
        <v>25</v>
      </c>
      <c r="E181" s="8">
        <v>178.92988834689655</v>
      </c>
      <c r="F181" s="41">
        <f>(E181/D181)</f>
        <v>7.1571955338758615</v>
      </c>
      <c r="G181" s="74" t="s">
        <v>504</v>
      </c>
      <c r="H181" s="117"/>
      <c r="I181" s="4"/>
      <c r="J181" s="21"/>
      <c r="K181" s="21"/>
      <c r="L181" s="21"/>
      <c r="M181" s="21"/>
    </row>
    <row r="182" spans="1:9" s="22" customFormat="1" ht="12.75" customHeight="1">
      <c r="A182" s="6" t="s">
        <v>39</v>
      </c>
      <c r="B182" s="15" t="s">
        <v>251</v>
      </c>
      <c r="C182" s="6" t="s">
        <v>23</v>
      </c>
      <c r="D182" s="6">
        <v>12</v>
      </c>
      <c r="E182" s="8">
        <v>71.32131425002365</v>
      </c>
      <c r="F182" s="41">
        <f>(E182/D182)</f>
        <v>5.943442854168637</v>
      </c>
      <c r="G182" s="74" t="s">
        <v>505</v>
      </c>
      <c r="H182" s="117"/>
      <c r="I182" s="4"/>
    </row>
    <row r="183" spans="1:13" s="22" customFormat="1" ht="12.75" customHeight="1">
      <c r="A183" s="6" t="s">
        <v>40</v>
      </c>
      <c r="B183" s="15" t="s">
        <v>252</v>
      </c>
      <c r="C183" s="6" t="s">
        <v>23</v>
      </c>
      <c r="D183" s="6">
        <v>12</v>
      </c>
      <c r="E183" s="8">
        <v>106.32751964333863</v>
      </c>
      <c r="F183" s="41">
        <f>(E183/D183)</f>
        <v>8.860626636944886</v>
      </c>
      <c r="G183" s="74" t="s">
        <v>506</v>
      </c>
      <c r="H183" s="117"/>
      <c r="I183" s="4"/>
      <c r="J183" s="21"/>
      <c r="K183" s="21"/>
      <c r="L183" s="21"/>
      <c r="M183" s="21"/>
    </row>
    <row r="184" spans="1:9" s="22" customFormat="1" ht="12.75" customHeight="1">
      <c r="A184" s="55" t="s">
        <v>41</v>
      </c>
      <c r="B184" s="58" t="s">
        <v>253</v>
      </c>
      <c r="C184" s="55" t="s">
        <v>23</v>
      </c>
      <c r="D184" s="55">
        <v>12</v>
      </c>
      <c r="E184" s="46">
        <v>132.4498908914926</v>
      </c>
      <c r="F184" s="47">
        <f>(E184/D184)</f>
        <v>11.037490907624383</v>
      </c>
      <c r="G184" s="81" t="s">
        <v>507</v>
      </c>
      <c r="H184" s="117"/>
      <c r="I184" s="4"/>
    </row>
    <row r="185" spans="1:9" s="26" customFormat="1" ht="12.75" customHeight="1">
      <c r="A185" s="83"/>
      <c r="B185" s="102"/>
      <c r="C185" s="85" t="s">
        <v>75</v>
      </c>
      <c r="D185" s="102"/>
      <c r="E185" s="51" t="s">
        <v>631</v>
      </c>
      <c r="F185" s="52"/>
      <c r="G185" s="78"/>
      <c r="H185" s="21"/>
      <c r="I185" s="4"/>
    </row>
    <row r="186" spans="1:9" s="22" customFormat="1" ht="20.25" customHeight="1">
      <c r="A186" s="44" t="s">
        <v>11</v>
      </c>
      <c r="B186" s="44" t="s">
        <v>85</v>
      </c>
      <c r="C186" s="44" t="s">
        <v>1</v>
      </c>
      <c r="D186" s="59" t="s">
        <v>302</v>
      </c>
      <c r="E186" s="59" t="s">
        <v>356</v>
      </c>
      <c r="F186" s="45" t="s">
        <v>303</v>
      </c>
      <c r="G186" s="80" t="s">
        <v>362</v>
      </c>
      <c r="I186" s="4"/>
    </row>
    <row r="187" spans="1:9" s="22" customFormat="1" ht="12.75" customHeight="1">
      <c r="A187" s="6" t="s">
        <v>26</v>
      </c>
      <c r="B187" s="16" t="s">
        <v>254</v>
      </c>
      <c r="C187" s="19" t="s">
        <v>21</v>
      </c>
      <c r="D187" s="19">
        <v>50</v>
      </c>
      <c r="E187" s="8">
        <v>180.46158388916567</v>
      </c>
      <c r="F187" s="41">
        <f>(E187/D187)</f>
        <v>3.6092316777833133</v>
      </c>
      <c r="G187" s="74" t="s">
        <v>508</v>
      </c>
      <c r="H187" s="117"/>
      <c r="I187" s="4"/>
    </row>
    <row r="188" spans="1:13" s="22" customFormat="1" ht="12.75" customHeight="1">
      <c r="A188" s="55" t="s">
        <v>54</v>
      </c>
      <c r="B188" s="65" t="s">
        <v>255</v>
      </c>
      <c r="C188" s="63" t="s">
        <v>21</v>
      </c>
      <c r="D188" s="63">
        <v>25</v>
      </c>
      <c r="E188" s="46">
        <v>150.40024868649263</v>
      </c>
      <c r="F188" s="47">
        <f>(E188/D188)</f>
        <v>6.016009947459705</v>
      </c>
      <c r="G188" s="81" t="s">
        <v>509</v>
      </c>
      <c r="H188" s="117"/>
      <c r="I188" s="4"/>
      <c r="J188" s="21"/>
      <c r="K188" s="21"/>
      <c r="L188" s="21"/>
      <c r="M188" s="21"/>
    </row>
    <row r="189" spans="1:9" s="34" customFormat="1" ht="12.75" customHeight="1">
      <c r="A189" s="96"/>
      <c r="B189" s="108"/>
      <c r="C189" s="85" t="s">
        <v>76</v>
      </c>
      <c r="D189" s="98"/>
      <c r="E189" s="51" t="s">
        <v>631</v>
      </c>
      <c r="F189" s="52"/>
      <c r="G189" s="78"/>
      <c r="H189" s="32"/>
      <c r="I189" s="4"/>
    </row>
    <row r="190" spans="1:13" s="33" customFormat="1" ht="20.25" customHeight="1">
      <c r="A190" s="44" t="s">
        <v>11</v>
      </c>
      <c r="B190" s="44" t="s">
        <v>85</v>
      </c>
      <c r="C190" s="44" t="s">
        <v>1</v>
      </c>
      <c r="D190" s="59" t="s">
        <v>302</v>
      </c>
      <c r="E190" s="59" t="s">
        <v>356</v>
      </c>
      <c r="F190" s="45" t="s">
        <v>303</v>
      </c>
      <c r="G190" s="80" t="s">
        <v>362</v>
      </c>
      <c r="H190" s="32"/>
      <c r="I190" s="4"/>
      <c r="J190" s="32"/>
      <c r="K190" s="32"/>
      <c r="L190" s="32"/>
      <c r="M190" s="32"/>
    </row>
    <row r="191" spans="1:13" s="33" customFormat="1" ht="12.75" customHeight="1">
      <c r="A191" s="6" t="s">
        <v>48</v>
      </c>
      <c r="B191" s="16" t="s">
        <v>257</v>
      </c>
      <c r="C191" s="6" t="s">
        <v>23</v>
      </c>
      <c r="D191" s="6">
        <v>50</v>
      </c>
      <c r="E191" s="8">
        <v>140.37188985863332</v>
      </c>
      <c r="F191" s="41">
        <f>(E191/D191)</f>
        <v>2.8074377971726663</v>
      </c>
      <c r="G191" s="74" t="s">
        <v>510</v>
      </c>
      <c r="H191" s="117"/>
      <c r="I191" s="4"/>
      <c r="J191" s="32"/>
      <c r="K191" s="32"/>
      <c r="L191" s="32"/>
      <c r="M191" s="32"/>
    </row>
    <row r="192" spans="1:13" s="33" customFormat="1" ht="12.75" customHeight="1">
      <c r="A192" s="55" t="s">
        <v>49</v>
      </c>
      <c r="B192" s="61" t="s">
        <v>256</v>
      </c>
      <c r="C192" s="55" t="s">
        <v>23</v>
      </c>
      <c r="D192" s="55">
        <v>50</v>
      </c>
      <c r="E192" s="46">
        <v>174.21675022752</v>
      </c>
      <c r="F192" s="47">
        <f>(E192/D192)</f>
        <v>3.4843350045504002</v>
      </c>
      <c r="G192" s="81" t="s">
        <v>511</v>
      </c>
      <c r="H192" s="117"/>
      <c r="I192" s="4"/>
      <c r="J192" s="32"/>
      <c r="K192" s="32"/>
      <c r="L192" s="32"/>
      <c r="M192" s="32"/>
    </row>
    <row r="193" spans="1:9" s="26" customFormat="1" ht="12.75" customHeight="1">
      <c r="A193" s="83"/>
      <c r="B193" s="102"/>
      <c r="C193" s="85" t="s">
        <v>77</v>
      </c>
      <c r="D193" s="102"/>
      <c r="E193" s="51" t="s">
        <v>631</v>
      </c>
      <c r="F193" s="52"/>
      <c r="G193" s="78"/>
      <c r="H193" s="21"/>
      <c r="I193" s="4"/>
    </row>
    <row r="194" spans="1:13" s="22" customFormat="1" ht="20.25" customHeight="1">
      <c r="A194" s="44" t="s">
        <v>11</v>
      </c>
      <c r="B194" s="44" t="s">
        <v>85</v>
      </c>
      <c r="C194" s="44" t="s">
        <v>1</v>
      </c>
      <c r="D194" s="59" t="s">
        <v>302</v>
      </c>
      <c r="E194" s="59" t="s">
        <v>356</v>
      </c>
      <c r="F194" s="45" t="s">
        <v>303</v>
      </c>
      <c r="G194" s="80" t="s">
        <v>362</v>
      </c>
      <c r="H194" s="21"/>
      <c r="I194" s="4"/>
      <c r="J194" s="21"/>
      <c r="K194" s="21"/>
      <c r="L194" s="21"/>
      <c r="M194" s="21"/>
    </row>
    <row r="195" spans="1:9" s="22" customFormat="1" ht="12.75" customHeight="1">
      <c r="A195" s="6" t="s">
        <v>42</v>
      </c>
      <c r="B195" s="15" t="s">
        <v>259</v>
      </c>
      <c r="C195" s="20" t="s">
        <v>5</v>
      </c>
      <c r="D195" s="6">
        <v>50</v>
      </c>
      <c r="E195" s="8">
        <v>175.47661112432615</v>
      </c>
      <c r="F195" s="41">
        <f>(E195/D195)</f>
        <v>3.509532222486523</v>
      </c>
      <c r="G195" s="74" t="s">
        <v>512</v>
      </c>
      <c r="H195" s="117"/>
      <c r="I195" s="4"/>
    </row>
    <row r="196" spans="1:9" s="22" customFormat="1" ht="12.75" customHeight="1">
      <c r="A196" s="6" t="s">
        <v>43</v>
      </c>
      <c r="B196" s="15" t="s">
        <v>260</v>
      </c>
      <c r="C196" s="20" t="s">
        <v>258</v>
      </c>
      <c r="D196" s="6">
        <v>25</v>
      </c>
      <c r="E196" s="8">
        <v>119.68609296336004</v>
      </c>
      <c r="F196" s="41">
        <f>(E196/D196)</f>
        <v>4.787443718534401</v>
      </c>
      <c r="G196" s="74" t="s">
        <v>513</v>
      </c>
      <c r="H196" s="117"/>
      <c r="I196" s="4"/>
    </row>
    <row r="197" spans="1:9" s="27" customFormat="1" ht="12.75" customHeight="1">
      <c r="A197" s="55" t="s">
        <v>93</v>
      </c>
      <c r="B197" s="58" t="s">
        <v>261</v>
      </c>
      <c r="C197" s="66" t="s">
        <v>258</v>
      </c>
      <c r="D197" s="55">
        <v>100</v>
      </c>
      <c r="E197" s="46">
        <v>39.236601331166334</v>
      </c>
      <c r="F197" s="47">
        <f>(E197/D197)</f>
        <v>0.3923660133116633</v>
      </c>
      <c r="G197" s="81" t="s">
        <v>514</v>
      </c>
      <c r="H197" s="117"/>
      <c r="I197" s="4"/>
    </row>
    <row r="198" spans="1:9" s="26" customFormat="1" ht="12.75" customHeight="1">
      <c r="A198" s="104"/>
      <c r="B198" s="105"/>
      <c r="C198" s="90" t="s">
        <v>339</v>
      </c>
      <c r="D198" s="89"/>
      <c r="E198" s="86" t="s">
        <v>631</v>
      </c>
      <c r="F198" s="87"/>
      <c r="G198" s="78"/>
      <c r="I198" s="4"/>
    </row>
    <row r="199" spans="1:13" s="22" customFormat="1" ht="20.25" customHeight="1">
      <c r="A199" s="59" t="s">
        <v>0</v>
      </c>
      <c r="B199" s="44" t="s">
        <v>85</v>
      </c>
      <c r="C199" s="44" t="s">
        <v>1</v>
      </c>
      <c r="D199" s="59" t="s">
        <v>302</v>
      </c>
      <c r="E199" s="59" t="s">
        <v>356</v>
      </c>
      <c r="F199" s="45" t="s">
        <v>303</v>
      </c>
      <c r="G199" s="80" t="s">
        <v>362</v>
      </c>
      <c r="H199" s="21"/>
      <c r="I199" s="4"/>
      <c r="J199" s="21"/>
      <c r="K199" s="21"/>
      <c r="L199" s="21"/>
      <c r="M199" s="21"/>
    </row>
    <row r="200" spans="1:13" s="22" customFormat="1" ht="12.75" customHeight="1">
      <c r="A200" s="55" t="s">
        <v>104</v>
      </c>
      <c r="B200" s="60" t="s">
        <v>262</v>
      </c>
      <c r="C200" s="55" t="s">
        <v>59</v>
      </c>
      <c r="D200" s="55">
        <v>20</v>
      </c>
      <c r="E200" s="46">
        <v>94.59857760520421</v>
      </c>
      <c r="F200" s="47">
        <f>(E200/D200)</f>
        <v>4.729928880260211</v>
      </c>
      <c r="G200" s="81" t="s">
        <v>515</v>
      </c>
      <c r="H200" s="117"/>
      <c r="I200" s="4"/>
      <c r="J200" s="21"/>
      <c r="K200" s="21"/>
      <c r="L200" s="21"/>
      <c r="M200" s="21"/>
    </row>
    <row r="201" spans="1:9" s="37" customFormat="1" ht="12.75" customHeight="1">
      <c r="A201" s="96"/>
      <c r="B201" s="109"/>
      <c r="C201" s="85" t="s">
        <v>87</v>
      </c>
      <c r="D201" s="98"/>
      <c r="E201" s="51" t="s">
        <v>631</v>
      </c>
      <c r="F201" s="52"/>
      <c r="G201" s="78"/>
      <c r="I201" s="4"/>
    </row>
    <row r="202" spans="1:13" s="22" customFormat="1" ht="20.25" customHeight="1">
      <c r="A202" s="44" t="s">
        <v>0</v>
      </c>
      <c r="B202" s="44" t="s">
        <v>86</v>
      </c>
      <c r="C202" s="44" t="s">
        <v>1</v>
      </c>
      <c r="D202" s="59" t="s">
        <v>302</v>
      </c>
      <c r="E202" s="59" t="s">
        <v>356</v>
      </c>
      <c r="F202" s="45" t="s">
        <v>303</v>
      </c>
      <c r="G202" s="80" t="s">
        <v>362</v>
      </c>
      <c r="H202" s="21"/>
      <c r="I202" s="4"/>
      <c r="J202" s="21"/>
      <c r="K202" s="21"/>
      <c r="L202" s="21"/>
      <c r="M202" s="21"/>
    </row>
    <row r="203" spans="1:9" s="22" customFormat="1" ht="12.75" customHeight="1">
      <c r="A203" s="6" t="s">
        <v>626</v>
      </c>
      <c r="B203" s="15" t="s">
        <v>263</v>
      </c>
      <c r="C203" s="6" t="s">
        <v>5</v>
      </c>
      <c r="D203" s="6">
        <v>24</v>
      </c>
      <c r="E203" s="8">
        <v>53.20890521073391</v>
      </c>
      <c r="F203" s="41">
        <f>(E203/D203)</f>
        <v>2.217037717113913</v>
      </c>
      <c r="G203" s="74" t="s">
        <v>516</v>
      </c>
      <c r="H203" s="117"/>
      <c r="I203" s="4"/>
    </row>
    <row r="204" spans="1:9" s="22" customFormat="1" ht="12.75" customHeight="1">
      <c r="A204" s="6" t="s">
        <v>627</v>
      </c>
      <c r="B204" s="15" t="s">
        <v>264</v>
      </c>
      <c r="C204" s="6" t="s">
        <v>5</v>
      </c>
      <c r="D204" s="6">
        <v>24</v>
      </c>
      <c r="E204" s="8">
        <v>66.60119039320456</v>
      </c>
      <c r="F204" s="41">
        <f>(E204/D204)</f>
        <v>2.7750495997168567</v>
      </c>
      <c r="G204" s="74" t="s">
        <v>517</v>
      </c>
      <c r="H204" s="117"/>
      <c r="I204" s="4"/>
    </row>
    <row r="205" spans="1:13" s="22" customFormat="1" ht="12.75" customHeight="1">
      <c r="A205" s="55" t="s">
        <v>628</v>
      </c>
      <c r="B205" s="58" t="s">
        <v>265</v>
      </c>
      <c r="C205" s="55" t="s">
        <v>5</v>
      </c>
      <c r="D205" s="55">
        <v>24</v>
      </c>
      <c r="E205" s="46">
        <v>78.23467862924316</v>
      </c>
      <c r="F205" s="47">
        <f>(E205/D205)</f>
        <v>3.2597782762184653</v>
      </c>
      <c r="G205" s="81" t="s">
        <v>518</v>
      </c>
      <c r="H205" s="117"/>
      <c r="I205" s="4"/>
      <c r="J205" s="21"/>
      <c r="K205" s="21"/>
      <c r="L205" s="21"/>
      <c r="M205" s="21"/>
    </row>
    <row r="206" spans="1:9" s="26" customFormat="1" ht="12.75" customHeight="1">
      <c r="A206" s="96"/>
      <c r="B206" s="101"/>
      <c r="C206" s="85" t="s">
        <v>58</v>
      </c>
      <c r="D206" s="98"/>
      <c r="E206" s="51" t="s">
        <v>631</v>
      </c>
      <c r="F206" s="52"/>
      <c r="G206" s="78"/>
      <c r="I206" s="4"/>
    </row>
    <row r="207" spans="1:13" s="22" customFormat="1" ht="20.25" customHeight="1">
      <c r="A207" s="59" t="s">
        <v>0</v>
      </c>
      <c r="B207" s="44" t="s">
        <v>85</v>
      </c>
      <c r="C207" s="44" t="s">
        <v>340</v>
      </c>
      <c r="D207" s="59" t="s">
        <v>302</v>
      </c>
      <c r="E207" s="59" t="s">
        <v>356</v>
      </c>
      <c r="F207" s="45" t="s">
        <v>303</v>
      </c>
      <c r="G207" s="80" t="s">
        <v>362</v>
      </c>
      <c r="H207" s="21"/>
      <c r="I207" s="4"/>
      <c r="J207" s="21"/>
      <c r="K207" s="21"/>
      <c r="L207" s="21"/>
      <c r="M207" s="21"/>
    </row>
    <row r="208" spans="1:9" s="22" customFormat="1" ht="12.75" customHeight="1">
      <c r="A208" s="10" t="s">
        <v>629</v>
      </c>
      <c r="B208" s="7" t="s">
        <v>266</v>
      </c>
      <c r="C208" s="6" t="s">
        <v>5</v>
      </c>
      <c r="D208" s="6">
        <v>20</v>
      </c>
      <c r="E208" s="8">
        <v>35.11363778441267</v>
      </c>
      <c r="F208" s="41">
        <f aca="true" t="shared" si="10" ref="F208:F214">(E208/D208)</f>
        <v>1.7556818892206334</v>
      </c>
      <c r="G208" s="74" t="s">
        <v>520</v>
      </c>
      <c r="H208" s="117"/>
      <c r="I208" s="4"/>
    </row>
    <row r="209" spans="1:9" s="22" customFormat="1" ht="12.75" customHeight="1">
      <c r="A209" s="10" t="s">
        <v>630</v>
      </c>
      <c r="B209" s="7" t="s">
        <v>267</v>
      </c>
      <c r="C209" s="6" t="s">
        <v>5</v>
      </c>
      <c r="D209" s="6">
        <v>20</v>
      </c>
      <c r="E209" s="8">
        <v>35.11363778441267</v>
      </c>
      <c r="F209" s="41">
        <f t="shared" si="10"/>
        <v>1.7556818892206334</v>
      </c>
      <c r="G209" s="74" t="s">
        <v>519</v>
      </c>
      <c r="H209" s="117"/>
      <c r="I209" s="4"/>
    </row>
    <row r="210" spans="1:9" s="22" customFormat="1" ht="12.75" customHeight="1">
      <c r="A210" s="10" t="s">
        <v>522</v>
      </c>
      <c r="B210" s="7" t="s">
        <v>342</v>
      </c>
      <c r="C210" s="6" t="s">
        <v>5</v>
      </c>
      <c r="D210" s="6">
        <v>10</v>
      </c>
      <c r="E210" s="8">
        <v>44.79436204320001</v>
      </c>
      <c r="F210" s="41">
        <f t="shared" si="10"/>
        <v>4.479436204320001</v>
      </c>
      <c r="G210" s="74" t="s">
        <v>521</v>
      </c>
      <c r="H210" s="117"/>
      <c r="I210" s="4"/>
    </row>
    <row r="211" spans="1:9" s="22" customFormat="1" ht="12.75" customHeight="1">
      <c r="A211" s="6" t="s">
        <v>145</v>
      </c>
      <c r="B211" s="11" t="s">
        <v>341</v>
      </c>
      <c r="C211" s="6" t="s">
        <v>5</v>
      </c>
      <c r="D211" s="6">
        <v>10</v>
      </c>
      <c r="E211" s="8">
        <v>35.76848319216481</v>
      </c>
      <c r="F211" s="41">
        <f t="shared" si="10"/>
        <v>3.576848319216481</v>
      </c>
      <c r="G211" s="74" t="s">
        <v>523</v>
      </c>
      <c r="H211" s="117"/>
      <c r="I211" s="4"/>
    </row>
    <row r="212" spans="1:9" s="22" customFormat="1" ht="12.75" customHeight="1">
      <c r="A212" s="6" t="s">
        <v>345</v>
      </c>
      <c r="B212" s="11" t="s">
        <v>343</v>
      </c>
      <c r="C212" s="6" t="s">
        <v>5</v>
      </c>
      <c r="D212" s="6">
        <v>20</v>
      </c>
      <c r="E212" s="8">
        <v>134.91424457280004</v>
      </c>
      <c r="F212" s="41">
        <f t="shared" si="10"/>
        <v>6.745712228640002</v>
      </c>
      <c r="G212" s="74" t="s">
        <v>524</v>
      </c>
      <c r="H212" s="117"/>
      <c r="I212" s="4"/>
    </row>
    <row r="213" spans="1:9" s="22" customFormat="1" ht="12.75" customHeight="1">
      <c r="A213" s="6" t="s">
        <v>346</v>
      </c>
      <c r="B213" s="11" t="s">
        <v>344</v>
      </c>
      <c r="C213" s="6" t="s">
        <v>5</v>
      </c>
      <c r="D213" s="6">
        <v>20</v>
      </c>
      <c r="E213" s="8">
        <v>87.36751605120001</v>
      </c>
      <c r="F213" s="41">
        <f t="shared" si="10"/>
        <v>4.368375802560001</v>
      </c>
      <c r="G213" s="74" t="s">
        <v>525</v>
      </c>
      <c r="H213" s="117"/>
      <c r="I213" s="4"/>
    </row>
    <row r="214" spans="1:13" s="28" customFormat="1" ht="12.75" customHeight="1">
      <c r="A214" s="55" t="s">
        <v>146</v>
      </c>
      <c r="B214" s="56" t="s">
        <v>268</v>
      </c>
      <c r="C214" s="55" t="s">
        <v>5</v>
      </c>
      <c r="D214" s="55">
        <v>10</v>
      </c>
      <c r="E214" s="46">
        <v>124.04188192038723</v>
      </c>
      <c r="F214" s="47">
        <f t="shared" si="10"/>
        <v>12.404188192038722</v>
      </c>
      <c r="G214" s="81" t="s">
        <v>526</v>
      </c>
      <c r="H214" s="117"/>
      <c r="I214" s="4"/>
      <c r="J214" s="35"/>
      <c r="K214" s="35"/>
      <c r="L214" s="35"/>
      <c r="M214" s="35"/>
    </row>
    <row r="215" spans="1:9" s="21" customFormat="1" ht="12.75" customHeight="1">
      <c r="A215" s="110"/>
      <c r="B215" s="110"/>
      <c r="C215" s="85" t="s">
        <v>94</v>
      </c>
      <c r="D215" s="111"/>
      <c r="E215" s="51" t="s">
        <v>631</v>
      </c>
      <c r="F215" s="52"/>
      <c r="G215" s="78"/>
      <c r="I215" s="4"/>
    </row>
    <row r="216" spans="1:13" s="22" customFormat="1" ht="20.25" customHeight="1">
      <c r="A216" s="59" t="s">
        <v>0</v>
      </c>
      <c r="B216" s="44" t="s">
        <v>85</v>
      </c>
      <c r="C216" s="44" t="s">
        <v>1</v>
      </c>
      <c r="D216" s="59" t="s">
        <v>302</v>
      </c>
      <c r="E216" s="59" t="s">
        <v>356</v>
      </c>
      <c r="F216" s="45" t="s">
        <v>303</v>
      </c>
      <c r="G216" s="80" t="s">
        <v>362</v>
      </c>
      <c r="H216" s="21"/>
      <c r="I216" s="4"/>
      <c r="J216" s="21"/>
      <c r="K216" s="21"/>
      <c r="L216" s="21"/>
      <c r="M216" s="21"/>
    </row>
    <row r="217" spans="1:9" s="22" customFormat="1" ht="12.75" customHeight="1">
      <c r="A217" s="6" t="s">
        <v>182</v>
      </c>
      <c r="B217" s="11" t="s">
        <v>269</v>
      </c>
      <c r="C217" s="6" t="s">
        <v>21</v>
      </c>
      <c r="D217" s="10" t="s">
        <v>171</v>
      </c>
      <c r="E217" s="8">
        <v>32.38295975376001</v>
      </c>
      <c r="F217" s="41">
        <f aca="true" t="shared" si="11" ref="F217:F223">(E217/D217)</f>
        <v>2.698579979480001</v>
      </c>
      <c r="G217" s="74" t="s">
        <v>528</v>
      </c>
      <c r="H217" s="117"/>
      <c r="I217" s="4"/>
    </row>
    <row r="218" spans="1:9" s="22" customFormat="1" ht="12.75" customHeight="1">
      <c r="A218" s="6" t="s">
        <v>183</v>
      </c>
      <c r="B218" s="11" t="s">
        <v>269</v>
      </c>
      <c r="C218" s="6" t="s">
        <v>5</v>
      </c>
      <c r="D218" s="10" t="s">
        <v>171</v>
      </c>
      <c r="E218" s="8">
        <v>32.97174084019201</v>
      </c>
      <c r="F218" s="41">
        <f t="shared" si="11"/>
        <v>2.747645070016001</v>
      </c>
      <c r="G218" s="74" t="s">
        <v>527</v>
      </c>
      <c r="H218" s="117"/>
      <c r="I218" s="4"/>
    </row>
    <row r="219" spans="1:9" s="22" customFormat="1" ht="12.75" customHeight="1">
      <c r="A219" s="6" t="s">
        <v>184</v>
      </c>
      <c r="B219" s="11" t="s">
        <v>270</v>
      </c>
      <c r="C219" s="6" t="s">
        <v>21</v>
      </c>
      <c r="D219" s="10" t="s">
        <v>171</v>
      </c>
      <c r="E219" s="8">
        <v>45.05994126480002</v>
      </c>
      <c r="F219" s="41">
        <f t="shared" si="11"/>
        <v>3.7549951054000013</v>
      </c>
      <c r="G219" s="74" t="s">
        <v>530</v>
      </c>
      <c r="H219" s="117"/>
      <c r="I219" s="4"/>
    </row>
    <row r="220" spans="1:9" s="22" customFormat="1" ht="12.75" customHeight="1">
      <c r="A220" s="6" t="s">
        <v>185</v>
      </c>
      <c r="B220" s="11" t="s">
        <v>270</v>
      </c>
      <c r="C220" s="6" t="s">
        <v>5</v>
      </c>
      <c r="D220" s="10" t="s">
        <v>171</v>
      </c>
      <c r="E220" s="8">
        <v>45.05994126480002</v>
      </c>
      <c r="F220" s="41">
        <f t="shared" si="11"/>
        <v>3.7549951054000013</v>
      </c>
      <c r="G220" s="74" t="s">
        <v>529</v>
      </c>
      <c r="H220" s="117"/>
      <c r="I220" s="4"/>
    </row>
    <row r="221" spans="1:9" s="22" customFormat="1" ht="12.75" customHeight="1">
      <c r="A221" s="6" t="s">
        <v>152</v>
      </c>
      <c r="B221" s="11" t="s">
        <v>271</v>
      </c>
      <c r="C221" s="6" t="s">
        <v>21</v>
      </c>
      <c r="D221" s="6">
        <v>12</v>
      </c>
      <c r="E221" s="8">
        <v>27.47849378233345</v>
      </c>
      <c r="F221" s="41">
        <f t="shared" si="11"/>
        <v>2.289874481861121</v>
      </c>
      <c r="G221" s="74" t="s">
        <v>531</v>
      </c>
      <c r="H221" s="117"/>
      <c r="I221" s="4"/>
    </row>
    <row r="222" spans="1:9" s="22" customFormat="1" ht="12.75" customHeight="1">
      <c r="A222" s="6" t="s">
        <v>153</v>
      </c>
      <c r="B222" s="11" t="s">
        <v>272</v>
      </c>
      <c r="C222" s="6" t="s">
        <v>21</v>
      </c>
      <c r="D222" s="6">
        <v>12</v>
      </c>
      <c r="E222" s="8">
        <v>38.69537545843201</v>
      </c>
      <c r="F222" s="41">
        <f t="shared" si="11"/>
        <v>3.2246146215360008</v>
      </c>
      <c r="G222" s="74" t="s">
        <v>532</v>
      </c>
      <c r="H222" s="117"/>
      <c r="I222" s="4"/>
    </row>
    <row r="223" spans="1:9" s="22" customFormat="1" ht="12.75" customHeight="1">
      <c r="A223" s="55" t="s">
        <v>154</v>
      </c>
      <c r="B223" s="60" t="s">
        <v>273</v>
      </c>
      <c r="C223" s="55" t="s">
        <v>21</v>
      </c>
      <c r="D223" s="55">
        <v>12</v>
      </c>
      <c r="E223" s="46">
        <v>52.81202169048962</v>
      </c>
      <c r="F223" s="47">
        <f t="shared" si="11"/>
        <v>4.401001807540802</v>
      </c>
      <c r="G223" s="81" t="s">
        <v>533</v>
      </c>
      <c r="H223" s="117"/>
      <c r="I223" s="4"/>
    </row>
    <row r="224" spans="1:9" s="26" customFormat="1" ht="12.75" customHeight="1">
      <c r="A224" s="96"/>
      <c r="B224" s="101"/>
      <c r="C224" s="85" t="s">
        <v>88</v>
      </c>
      <c r="D224" s="98"/>
      <c r="E224" s="51" t="s">
        <v>631</v>
      </c>
      <c r="F224" s="52"/>
      <c r="G224" s="78"/>
      <c r="I224" s="4"/>
    </row>
    <row r="225" spans="1:13" s="22" customFormat="1" ht="20.25" customHeight="1">
      <c r="A225" s="59" t="s">
        <v>0</v>
      </c>
      <c r="B225" s="44" t="s">
        <v>85</v>
      </c>
      <c r="C225" s="44" t="s">
        <v>1</v>
      </c>
      <c r="D225" s="59" t="s">
        <v>302</v>
      </c>
      <c r="E225" s="59" t="s">
        <v>356</v>
      </c>
      <c r="F225" s="45" t="s">
        <v>303</v>
      </c>
      <c r="G225" s="80" t="s">
        <v>362</v>
      </c>
      <c r="H225" s="21"/>
      <c r="I225" s="4"/>
      <c r="J225" s="21"/>
      <c r="K225" s="21"/>
      <c r="L225" s="21"/>
      <c r="M225" s="21"/>
    </row>
    <row r="226" spans="1:9" s="22" customFormat="1" ht="12.75" customHeight="1">
      <c r="A226" s="10" t="s">
        <v>89</v>
      </c>
      <c r="B226" s="7" t="s">
        <v>274</v>
      </c>
      <c r="C226" s="6" t="s">
        <v>5</v>
      </c>
      <c r="D226" s="6">
        <v>10</v>
      </c>
      <c r="E226" s="8">
        <v>71.8466463685025</v>
      </c>
      <c r="F226" s="41">
        <f>(E226/D226)</f>
        <v>7.1846646368502505</v>
      </c>
      <c r="G226" s="106" t="s">
        <v>534</v>
      </c>
      <c r="H226" s="117"/>
      <c r="I226" s="4"/>
    </row>
    <row r="227" spans="1:13" s="22" customFormat="1" ht="12.75" customHeight="1">
      <c r="A227" s="10" t="s">
        <v>90</v>
      </c>
      <c r="B227" s="7" t="s">
        <v>275</v>
      </c>
      <c r="C227" s="6" t="s">
        <v>5</v>
      </c>
      <c r="D227" s="6">
        <v>25</v>
      </c>
      <c r="E227" s="8">
        <v>63.31789125302027</v>
      </c>
      <c r="F227" s="41">
        <f>(E227/D227)</f>
        <v>2.532715650120811</v>
      </c>
      <c r="G227" s="74" t="s">
        <v>535</v>
      </c>
      <c r="H227" s="117"/>
      <c r="I227" s="4"/>
      <c r="J227" s="21"/>
      <c r="K227" s="21"/>
      <c r="L227" s="21"/>
      <c r="M227" s="21"/>
    </row>
    <row r="228" spans="1:9" s="22" customFormat="1" ht="12.75" customHeight="1">
      <c r="A228" s="10" t="s">
        <v>91</v>
      </c>
      <c r="B228" s="7" t="s">
        <v>276</v>
      </c>
      <c r="C228" s="6" t="s">
        <v>5</v>
      </c>
      <c r="D228" s="6">
        <v>25</v>
      </c>
      <c r="E228" s="8">
        <v>119.07291882649744</v>
      </c>
      <c r="F228" s="41">
        <f>(E228/D228)</f>
        <v>4.762916753059898</v>
      </c>
      <c r="G228" s="74" t="s">
        <v>536</v>
      </c>
      <c r="H228" s="117"/>
      <c r="I228" s="4"/>
    </row>
    <row r="229" spans="1:9" s="22" customFormat="1" ht="12.75" customHeight="1">
      <c r="A229" s="6" t="s">
        <v>139</v>
      </c>
      <c r="B229" s="7" t="s">
        <v>277</v>
      </c>
      <c r="C229" s="6" t="s">
        <v>5</v>
      </c>
      <c r="D229" s="10" t="s">
        <v>136</v>
      </c>
      <c r="E229" s="8">
        <v>26.996473611499404</v>
      </c>
      <c r="F229" s="41">
        <f>(E229/D229)</f>
        <v>4.499412268583234</v>
      </c>
      <c r="G229" s="74" t="s">
        <v>537</v>
      </c>
      <c r="H229" s="117"/>
      <c r="I229" s="4"/>
    </row>
    <row r="230" spans="1:9" s="22" customFormat="1" ht="12.75" customHeight="1">
      <c r="A230" s="55" t="s">
        <v>140</v>
      </c>
      <c r="B230" s="56" t="s">
        <v>278</v>
      </c>
      <c r="C230" s="55" t="s">
        <v>5</v>
      </c>
      <c r="D230" s="57" t="s">
        <v>171</v>
      </c>
      <c r="E230" s="46">
        <v>56.811260402221265</v>
      </c>
      <c r="F230" s="47">
        <f>(E230/D230)</f>
        <v>4.734271700185105</v>
      </c>
      <c r="G230" s="81" t="s">
        <v>538</v>
      </c>
      <c r="H230" s="117"/>
      <c r="I230" s="4"/>
    </row>
    <row r="231" spans="1:9" s="22" customFormat="1" ht="12.75" customHeight="1">
      <c r="A231" s="88"/>
      <c r="B231" s="89"/>
      <c r="C231" s="90" t="s">
        <v>105</v>
      </c>
      <c r="D231" s="89"/>
      <c r="E231" s="51" t="s">
        <v>631</v>
      </c>
      <c r="F231" s="52"/>
      <c r="G231" s="78"/>
      <c r="I231" s="4"/>
    </row>
    <row r="232" spans="1:9" s="22" customFormat="1" ht="20.25" customHeight="1">
      <c r="A232" s="44" t="s">
        <v>0</v>
      </c>
      <c r="B232" s="44" t="s">
        <v>85</v>
      </c>
      <c r="C232" s="44" t="s">
        <v>1</v>
      </c>
      <c r="D232" s="59" t="s">
        <v>302</v>
      </c>
      <c r="E232" s="59" t="s">
        <v>356</v>
      </c>
      <c r="F232" s="45" t="s">
        <v>303</v>
      </c>
      <c r="G232" s="80" t="s">
        <v>362</v>
      </c>
      <c r="H232" s="21"/>
      <c r="I232" s="4"/>
    </row>
    <row r="233" spans="1:9" s="22" customFormat="1" ht="12.75" customHeight="1">
      <c r="A233" s="6" t="s">
        <v>541</v>
      </c>
      <c r="B233" s="7" t="s">
        <v>279</v>
      </c>
      <c r="C233" s="6" t="s">
        <v>539</v>
      </c>
      <c r="D233" s="6">
        <v>12</v>
      </c>
      <c r="E233" s="8">
        <v>54.62865696267305</v>
      </c>
      <c r="F233" s="41">
        <f aca="true" t="shared" si="12" ref="F233:F242">(E233/D233)</f>
        <v>4.552388080222754</v>
      </c>
      <c r="G233" s="82" t="s">
        <v>549</v>
      </c>
      <c r="H233" s="117"/>
      <c r="I233" s="4"/>
    </row>
    <row r="234" spans="1:13" s="22" customFormat="1" ht="12.75" customHeight="1">
      <c r="A234" s="6" t="s">
        <v>542</v>
      </c>
      <c r="B234" s="7" t="s">
        <v>279</v>
      </c>
      <c r="C234" s="6" t="s">
        <v>181</v>
      </c>
      <c r="D234" s="6">
        <v>12</v>
      </c>
      <c r="E234" s="8">
        <v>54.62865696267305</v>
      </c>
      <c r="F234" s="41">
        <f t="shared" si="12"/>
        <v>4.552388080222754</v>
      </c>
      <c r="G234" s="74" t="s">
        <v>550</v>
      </c>
      <c r="H234" s="117"/>
      <c r="I234" s="4"/>
      <c r="J234" s="21"/>
      <c r="K234" s="21"/>
      <c r="L234" s="21"/>
      <c r="M234" s="21"/>
    </row>
    <row r="235" spans="1:13" s="22" customFormat="1" ht="12.75" customHeight="1">
      <c r="A235" s="6" t="s">
        <v>543</v>
      </c>
      <c r="B235" s="7" t="s">
        <v>280</v>
      </c>
      <c r="C235" s="6" t="s">
        <v>539</v>
      </c>
      <c r="D235" s="6">
        <v>12</v>
      </c>
      <c r="E235" s="8">
        <v>70.61479484838245</v>
      </c>
      <c r="F235" s="41">
        <f t="shared" si="12"/>
        <v>5.8845662373652035</v>
      </c>
      <c r="G235" s="74" t="s">
        <v>551</v>
      </c>
      <c r="H235" s="117"/>
      <c r="I235" s="4"/>
      <c r="J235" s="21"/>
      <c r="K235" s="21"/>
      <c r="L235" s="21"/>
      <c r="M235" s="21"/>
    </row>
    <row r="236" spans="1:9" s="22" customFormat="1" ht="12.75" customHeight="1">
      <c r="A236" s="6" t="s">
        <v>544</v>
      </c>
      <c r="B236" s="7" t="s">
        <v>280</v>
      </c>
      <c r="C236" s="6" t="s">
        <v>181</v>
      </c>
      <c r="D236" s="6">
        <v>12</v>
      </c>
      <c r="E236" s="8">
        <v>70.61479484838245</v>
      </c>
      <c r="F236" s="41">
        <f t="shared" si="12"/>
        <v>5.8845662373652035</v>
      </c>
      <c r="G236" s="74" t="s">
        <v>552</v>
      </c>
      <c r="H236" s="117"/>
      <c r="I236" s="4"/>
    </row>
    <row r="237" spans="1:9" s="22" customFormat="1" ht="12.75" customHeight="1">
      <c r="A237" s="6" t="s">
        <v>545</v>
      </c>
      <c r="B237" s="7" t="s">
        <v>281</v>
      </c>
      <c r="C237" s="6" t="s">
        <v>539</v>
      </c>
      <c r="D237" s="6">
        <v>12</v>
      </c>
      <c r="E237" s="8">
        <v>99.06476776590243</v>
      </c>
      <c r="F237" s="41">
        <f t="shared" si="12"/>
        <v>8.255397313825203</v>
      </c>
      <c r="G237" s="74" t="s">
        <v>553</v>
      </c>
      <c r="H237" s="117"/>
      <c r="I237" s="4"/>
    </row>
    <row r="238" spans="1:9" s="22" customFormat="1" ht="12.75" customHeight="1">
      <c r="A238" s="6" t="s">
        <v>546</v>
      </c>
      <c r="B238" s="7" t="s">
        <v>281</v>
      </c>
      <c r="C238" s="6" t="s">
        <v>181</v>
      </c>
      <c r="D238" s="6">
        <v>12</v>
      </c>
      <c r="E238" s="8">
        <v>99.06476776590243</v>
      </c>
      <c r="F238" s="41">
        <f t="shared" si="12"/>
        <v>8.255397313825203</v>
      </c>
      <c r="G238" s="74" t="s">
        <v>554</v>
      </c>
      <c r="H238" s="117"/>
      <c r="I238" s="4"/>
    </row>
    <row r="239" spans="1:9" s="22" customFormat="1" ht="12.75" customHeight="1">
      <c r="A239" s="6" t="s">
        <v>547</v>
      </c>
      <c r="B239" s="7" t="s">
        <v>282</v>
      </c>
      <c r="C239" s="6" t="s">
        <v>539</v>
      </c>
      <c r="D239" s="6">
        <v>12</v>
      </c>
      <c r="E239" s="8">
        <v>113.78027099910246</v>
      </c>
      <c r="F239" s="41">
        <f t="shared" si="12"/>
        <v>9.481689249925205</v>
      </c>
      <c r="G239" s="74" t="s">
        <v>555</v>
      </c>
      <c r="H239" s="117"/>
      <c r="I239" s="4"/>
    </row>
    <row r="240" spans="1:9" s="22" customFormat="1" ht="12.75" customHeight="1">
      <c r="A240" s="6" t="s">
        <v>548</v>
      </c>
      <c r="B240" s="7" t="s">
        <v>282</v>
      </c>
      <c r="C240" s="6" t="s">
        <v>181</v>
      </c>
      <c r="D240" s="6">
        <v>12</v>
      </c>
      <c r="E240" s="8">
        <v>113.78027099910246</v>
      </c>
      <c r="F240" s="41">
        <f t="shared" si="12"/>
        <v>9.481689249925205</v>
      </c>
      <c r="G240" s="74" t="s">
        <v>556</v>
      </c>
      <c r="H240" s="117"/>
      <c r="I240" s="4"/>
    </row>
    <row r="241" spans="1:13" s="22" customFormat="1" ht="12.75" customHeight="1">
      <c r="A241" s="55" t="s">
        <v>540</v>
      </c>
      <c r="B241" s="56" t="s">
        <v>283</v>
      </c>
      <c r="C241" s="55" t="s">
        <v>539</v>
      </c>
      <c r="D241" s="55">
        <v>24</v>
      </c>
      <c r="E241" s="46">
        <v>139.691773333728</v>
      </c>
      <c r="F241" s="47">
        <f t="shared" si="12"/>
        <v>5.820490555572</v>
      </c>
      <c r="G241" s="74" t="s">
        <v>557</v>
      </c>
      <c r="H241" s="117"/>
      <c r="I241" s="4"/>
      <c r="J241" s="21"/>
      <c r="K241" s="21"/>
      <c r="L241" s="21"/>
      <c r="M241" s="21"/>
    </row>
    <row r="242" spans="1:9" s="22" customFormat="1" ht="12.75" customHeight="1">
      <c r="A242" s="55" t="s">
        <v>180</v>
      </c>
      <c r="B242" s="56" t="s">
        <v>283</v>
      </c>
      <c r="C242" s="55" t="s">
        <v>181</v>
      </c>
      <c r="D242" s="55">
        <v>24</v>
      </c>
      <c r="E242" s="46">
        <v>139.691773333728</v>
      </c>
      <c r="F242" s="47">
        <f t="shared" si="12"/>
        <v>5.820490555572</v>
      </c>
      <c r="G242" s="81" t="s">
        <v>558</v>
      </c>
      <c r="H242" s="117"/>
      <c r="I242" s="4"/>
    </row>
    <row r="243" spans="1:9" s="22" customFormat="1" ht="12.75" customHeight="1">
      <c r="A243" s="48"/>
      <c r="B243" s="49"/>
      <c r="C243" s="50" t="s">
        <v>106</v>
      </c>
      <c r="D243" s="48"/>
      <c r="E243" s="51" t="s">
        <v>631</v>
      </c>
      <c r="F243" s="52"/>
      <c r="G243" s="78"/>
      <c r="I243" s="4"/>
    </row>
    <row r="244" spans="1:13" s="39" customFormat="1" ht="20.25" customHeight="1">
      <c r="A244" s="44" t="s">
        <v>0</v>
      </c>
      <c r="B244" s="44" t="s">
        <v>85</v>
      </c>
      <c r="C244" s="44" t="s">
        <v>1</v>
      </c>
      <c r="D244" s="59" t="s">
        <v>302</v>
      </c>
      <c r="E244" s="59" t="s">
        <v>356</v>
      </c>
      <c r="F244" s="45" t="s">
        <v>303</v>
      </c>
      <c r="G244" s="80" t="s">
        <v>362</v>
      </c>
      <c r="H244" s="38"/>
      <c r="I244" s="4"/>
      <c r="J244" s="38"/>
      <c r="K244" s="38"/>
      <c r="L244" s="38"/>
      <c r="M244" s="38"/>
    </row>
    <row r="245" spans="1:9" s="22" customFormat="1" ht="12.75" customHeight="1">
      <c r="A245" s="36" t="s">
        <v>351</v>
      </c>
      <c r="B245" s="11" t="s">
        <v>350</v>
      </c>
      <c r="C245" s="6" t="s">
        <v>107</v>
      </c>
      <c r="D245" s="6">
        <v>30</v>
      </c>
      <c r="E245" s="8">
        <v>74.11430810784</v>
      </c>
      <c r="F245" s="47">
        <f aca="true" t="shared" si="13" ref="F245:F251">(E245/D245)</f>
        <v>2.470476936928</v>
      </c>
      <c r="G245" s="74" t="s">
        <v>559</v>
      </c>
      <c r="H245" s="117"/>
      <c r="I245" s="4"/>
    </row>
    <row r="246" spans="1:13" s="22" customFormat="1" ht="12.75" customHeight="1">
      <c r="A246" s="36" t="s">
        <v>108</v>
      </c>
      <c r="B246" s="11" t="s">
        <v>355</v>
      </c>
      <c r="C246" s="6" t="s">
        <v>107</v>
      </c>
      <c r="D246" s="6">
        <v>30</v>
      </c>
      <c r="E246" s="8">
        <v>74.10714934591566</v>
      </c>
      <c r="F246" s="41">
        <f t="shared" si="13"/>
        <v>2.470238311530522</v>
      </c>
      <c r="G246" s="74" t="s">
        <v>560</v>
      </c>
      <c r="H246" s="117"/>
      <c r="I246" s="4"/>
      <c r="J246" s="21"/>
      <c r="K246" s="21"/>
      <c r="L246" s="21"/>
      <c r="M246" s="21"/>
    </row>
    <row r="247" spans="1:13" s="22" customFormat="1" ht="12.75" customHeight="1">
      <c r="A247" s="36" t="s">
        <v>109</v>
      </c>
      <c r="B247" s="11" t="s">
        <v>284</v>
      </c>
      <c r="C247" s="6" t="s">
        <v>107</v>
      </c>
      <c r="D247" s="6">
        <v>30</v>
      </c>
      <c r="E247" s="8">
        <v>74.10714934591566</v>
      </c>
      <c r="F247" s="41">
        <f t="shared" si="13"/>
        <v>2.470238311530522</v>
      </c>
      <c r="G247" s="74" t="s">
        <v>562</v>
      </c>
      <c r="H247" s="117"/>
      <c r="I247" s="4"/>
      <c r="J247" s="21"/>
      <c r="K247" s="21"/>
      <c r="L247" s="21"/>
      <c r="M247" s="21"/>
    </row>
    <row r="248" spans="1:9" s="22" customFormat="1" ht="12.75" customHeight="1">
      <c r="A248" s="36" t="s">
        <v>110</v>
      </c>
      <c r="B248" s="11" t="s">
        <v>285</v>
      </c>
      <c r="C248" s="6" t="s">
        <v>107</v>
      </c>
      <c r="D248" s="6">
        <v>30</v>
      </c>
      <c r="E248" s="8">
        <v>94.24719547985835</v>
      </c>
      <c r="F248" s="41">
        <f t="shared" si="13"/>
        <v>3.141573182661945</v>
      </c>
      <c r="G248" s="74" t="s">
        <v>563</v>
      </c>
      <c r="H248" s="117"/>
      <c r="I248" s="4"/>
    </row>
    <row r="249" spans="1:9" s="22" customFormat="1" ht="12.75" customHeight="1">
      <c r="A249" s="36" t="s">
        <v>111</v>
      </c>
      <c r="B249" s="11" t="s">
        <v>286</v>
      </c>
      <c r="C249" s="6" t="s">
        <v>107</v>
      </c>
      <c r="D249" s="6">
        <v>30</v>
      </c>
      <c r="E249" s="8">
        <v>80.80679734557415</v>
      </c>
      <c r="F249" s="41">
        <f t="shared" si="13"/>
        <v>2.6935599115191384</v>
      </c>
      <c r="G249" s="74" t="s">
        <v>561</v>
      </c>
      <c r="H249" s="117"/>
      <c r="I249" s="4"/>
    </row>
    <row r="250" spans="1:9" s="22" customFormat="1" ht="12.75" customHeight="1">
      <c r="A250" s="36" t="s">
        <v>144</v>
      </c>
      <c r="B250" s="11" t="s">
        <v>287</v>
      </c>
      <c r="C250" s="6" t="s">
        <v>107</v>
      </c>
      <c r="D250" s="6">
        <v>12</v>
      </c>
      <c r="E250" s="8">
        <v>68.02486627933922</v>
      </c>
      <c r="F250" s="41">
        <f t="shared" si="13"/>
        <v>5.6687388566116015</v>
      </c>
      <c r="G250" s="74" t="s">
        <v>564</v>
      </c>
      <c r="H250" s="117"/>
      <c r="I250" s="4"/>
    </row>
    <row r="251" spans="1:9" s="22" customFormat="1" ht="12.75" customHeight="1">
      <c r="A251" s="64" t="s">
        <v>565</v>
      </c>
      <c r="B251" s="60" t="s">
        <v>288</v>
      </c>
      <c r="C251" s="55" t="s">
        <v>107</v>
      </c>
      <c r="D251" s="55">
        <v>6</v>
      </c>
      <c r="E251" s="46">
        <v>73.06737872058243</v>
      </c>
      <c r="F251" s="47">
        <f t="shared" si="13"/>
        <v>12.177896453430405</v>
      </c>
      <c r="G251" s="112" t="s">
        <v>566</v>
      </c>
      <c r="H251" s="117"/>
      <c r="I251" s="4"/>
    </row>
    <row r="252" spans="1:9" s="22" customFormat="1" ht="12.75" customHeight="1">
      <c r="A252" s="48"/>
      <c r="B252" s="48"/>
      <c r="C252" s="50" t="s">
        <v>113</v>
      </c>
      <c r="D252" s="53"/>
      <c r="E252" s="51" t="s">
        <v>631</v>
      </c>
      <c r="F252" s="52"/>
      <c r="G252" s="78"/>
      <c r="I252" s="4"/>
    </row>
    <row r="253" spans="1:9" s="22" customFormat="1" ht="20.25" customHeight="1">
      <c r="A253" s="44" t="s">
        <v>0</v>
      </c>
      <c r="B253" s="44" t="s">
        <v>85</v>
      </c>
      <c r="C253" s="44" t="s">
        <v>1</v>
      </c>
      <c r="D253" s="59" t="s">
        <v>302</v>
      </c>
      <c r="E253" s="59" t="s">
        <v>356</v>
      </c>
      <c r="F253" s="45" t="s">
        <v>303</v>
      </c>
      <c r="G253" s="80" t="s">
        <v>362</v>
      </c>
      <c r="H253" s="21"/>
      <c r="I253" s="4"/>
    </row>
    <row r="254" spans="1:9" s="22" customFormat="1" ht="12.75" customHeight="1">
      <c r="A254" s="6" t="s">
        <v>143</v>
      </c>
      <c r="B254" s="7" t="s">
        <v>294</v>
      </c>
      <c r="C254" s="6" t="s">
        <v>107</v>
      </c>
      <c r="D254" s="6">
        <v>10</v>
      </c>
      <c r="E254" s="8">
        <v>32.97174084019201</v>
      </c>
      <c r="F254" s="41">
        <f>(E254/D254)</f>
        <v>3.2971740840192014</v>
      </c>
      <c r="G254" s="74" t="s">
        <v>568</v>
      </c>
      <c r="H254" s="117"/>
      <c r="I254" s="4"/>
    </row>
    <row r="255" spans="1:9" s="22" customFormat="1" ht="12.75" customHeight="1">
      <c r="A255" s="55" t="s">
        <v>142</v>
      </c>
      <c r="B255" s="56" t="s">
        <v>295</v>
      </c>
      <c r="C255" s="55" t="s">
        <v>107</v>
      </c>
      <c r="D255" s="55">
        <v>10</v>
      </c>
      <c r="E255" s="46">
        <v>32.97174084019201</v>
      </c>
      <c r="F255" s="47">
        <f>(E255/D255)</f>
        <v>3.2971740840192014</v>
      </c>
      <c r="G255" s="112" t="s">
        <v>567</v>
      </c>
      <c r="H255" s="117"/>
      <c r="I255" s="4"/>
    </row>
    <row r="256" spans="1:9" s="25" customFormat="1" ht="12.75" customHeight="1">
      <c r="A256" s="83"/>
      <c r="B256" s="102"/>
      <c r="C256" s="85" t="s">
        <v>131</v>
      </c>
      <c r="D256" s="102"/>
      <c r="E256" s="51" t="s">
        <v>631</v>
      </c>
      <c r="F256" s="52"/>
      <c r="G256" s="78"/>
      <c r="I256" s="4"/>
    </row>
    <row r="257" spans="1:9" s="22" customFormat="1" ht="20.25" customHeight="1">
      <c r="A257" s="44" t="s">
        <v>11</v>
      </c>
      <c r="B257" s="44" t="s">
        <v>85</v>
      </c>
      <c r="C257" s="44" t="s">
        <v>1</v>
      </c>
      <c r="D257" s="59" t="s">
        <v>302</v>
      </c>
      <c r="E257" s="59" t="s">
        <v>356</v>
      </c>
      <c r="F257" s="45" t="s">
        <v>303</v>
      </c>
      <c r="G257" s="80" t="s">
        <v>362</v>
      </c>
      <c r="I257" s="4"/>
    </row>
    <row r="258" spans="1:13" s="22" customFormat="1" ht="12.75" customHeight="1">
      <c r="A258" s="6" t="s">
        <v>165</v>
      </c>
      <c r="B258" s="15" t="s">
        <v>296</v>
      </c>
      <c r="C258" s="6" t="s">
        <v>164</v>
      </c>
      <c r="D258" s="6">
        <v>12</v>
      </c>
      <c r="E258" s="8">
        <v>80.35220067336002</v>
      </c>
      <c r="F258" s="41">
        <f aca="true" t="shared" si="14" ref="F258:F267">(E258/D258)</f>
        <v>6.696016722780001</v>
      </c>
      <c r="G258" s="74" t="s">
        <v>569</v>
      </c>
      <c r="H258" s="117"/>
      <c r="I258" s="4"/>
      <c r="J258" s="21"/>
      <c r="K258" s="21"/>
      <c r="L258" s="21"/>
      <c r="M258" s="21"/>
    </row>
    <row r="259" spans="1:9" s="22" customFormat="1" ht="12.75" customHeight="1">
      <c r="A259" s="6" t="s">
        <v>147</v>
      </c>
      <c r="B259" s="15" t="s">
        <v>296</v>
      </c>
      <c r="C259" s="6" t="s">
        <v>21</v>
      </c>
      <c r="D259" s="6">
        <v>12</v>
      </c>
      <c r="E259" s="8">
        <v>80.35220067336002</v>
      </c>
      <c r="F259" s="41">
        <f t="shared" si="14"/>
        <v>6.696016722780001</v>
      </c>
      <c r="G259" s="74" t="s">
        <v>570</v>
      </c>
      <c r="H259" s="117"/>
      <c r="I259" s="4"/>
    </row>
    <row r="260" spans="1:9" s="22" customFormat="1" ht="12.75" customHeight="1">
      <c r="A260" s="6" t="s">
        <v>166</v>
      </c>
      <c r="B260" s="7" t="s">
        <v>297</v>
      </c>
      <c r="C260" s="6" t="s">
        <v>164</v>
      </c>
      <c r="D260" s="6">
        <v>12</v>
      </c>
      <c r="E260" s="8">
        <v>91.34380034841602</v>
      </c>
      <c r="F260" s="41">
        <f t="shared" si="14"/>
        <v>7.611983362368002</v>
      </c>
      <c r="G260" s="74" t="s">
        <v>571</v>
      </c>
      <c r="H260" s="117"/>
      <c r="I260" s="4"/>
    </row>
    <row r="261" spans="1:9" s="22" customFormat="1" ht="12.75" customHeight="1">
      <c r="A261" s="6" t="s">
        <v>148</v>
      </c>
      <c r="B261" s="7" t="s">
        <v>297</v>
      </c>
      <c r="C261" s="6" t="s">
        <v>21</v>
      </c>
      <c r="D261" s="6">
        <v>12</v>
      </c>
      <c r="E261" s="8">
        <v>91.34380034841602</v>
      </c>
      <c r="F261" s="41">
        <f t="shared" si="14"/>
        <v>7.611983362368002</v>
      </c>
      <c r="G261" s="74" t="s">
        <v>572</v>
      </c>
      <c r="H261" s="117"/>
      <c r="I261" s="4"/>
    </row>
    <row r="262" spans="1:13" s="22" customFormat="1" ht="12.75" customHeight="1">
      <c r="A262" s="6" t="s">
        <v>167</v>
      </c>
      <c r="B262" s="11" t="s">
        <v>298</v>
      </c>
      <c r="C262" s="6" t="s">
        <v>164</v>
      </c>
      <c r="D262" s="6">
        <v>12</v>
      </c>
      <c r="E262" s="8">
        <v>127.39819164441604</v>
      </c>
      <c r="F262" s="41">
        <f t="shared" si="14"/>
        <v>10.616515970368004</v>
      </c>
      <c r="G262" s="74" t="s">
        <v>573</v>
      </c>
      <c r="H262" s="117"/>
      <c r="I262" s="4"/>
      <c r="J262" s="21"/>
      <c r="K262" s="21"/>
      <c r="L262" s="21"/>
      <c r="M262" s="21"/>
    </row>
    <row r="263" spans="1:9" s="22" customFormat="1" ht="12.75" customHeight="1">
      <c r="A263" s="6" t="s">
        <v>149</v>
      </c>
      <c r="B263" s="11" t="s">
        <v>298</v>
      </c>
      <c r="C263" s="6" t="s">
        <v>21</v>
      </c>
      <c r="D263" s="6">
        <v>12</v>
      </c>
      <c r="E263" s="8">
        <v>127.39819164441604</v>
      </c>
      <c r="F263" s="41">
        <f t="shared" si="14"/>
        <v>10.616515970368004</v>
      </c>
      <c r="G263" s="74" t="s">
        <v>574</v>
      </c>
      <c r="H263" s="117"/>
      <c r="I263" s="4"/>
    </row>
    <row r="264" spans="1:13" s="22" customFormat="1" ht="12.75" customHeight="1">
      <c r="A264" s="6" t="s">
        <v>132</v>
      </c>
      <c r="B264" s="11" t="s">
        <v>299</v>
      </c>
      <c r="C264" s="6" t="s">
        <v>21</v>
      </c>
      <c r="D264" s="6" t="s">
        <v>120</v>
      </c>
      <c r="E264" s="8">
        <v>77.09040109782953</v>
      </c>
      <c r="F264" s="41">
        <f t="shared" si="14"/>
        <v>3.0836160439131812</v>
      </c>
      <c r="G264" s="74" t="s">
        <v>575</v>
      </c>
      <c r="H264" s="117"/>
      <c r="I264" s="4"/>
      <c r="J264" s="21"/>
      <c r="K264" s="21"/>
      <c r="L264" s="21"/>
      <c r="M264" s="21"/>
    </row>
    <row r="265" spans="1:9" s="22" customFormat="1" ht="12.75" customHeight="1">
      <c r="A265" s="6" t="s">
        <v>133</v>
      </c>
      <c r="B265" s="7" t="s">
        <v>300</v>
      </c>
      <c r="C265" s="6" t="s">
        <v>21</v>
      </c>
      <c r="D265" s="10" t="s">
        <v>120</v>
      </c>
      <c r="E265" s="8">
        <v>28.686402002800087</v>
      </c>
      <c r="F265" s="41">
        <f t="shared" si="14"/>
        <v>1.1474560801120035</v>
      </c>
      <c r="G265" s="74" t="s">
        <v>576</v>
      </c>
      <c r="H265" s="117"/>
      <c r="I265" s="4"/>
    </row>
    <row r="266" spans="1:9" s="22" customFormat="1" ht="12.75" customHeight="1">
      <c r="A266" s="55" t="s">
        <v>163</v>
      </c>
      <c r="B266" s="60" t="s">
        <v>301</v>
      </c>
      <c r="C266" s="55" t="s">
        <v>164</v>
      </c>
      <c r="D266" s="69">
        <v>10</v>
      </c>
      <c r="E266" s="8">
        <v>45.53476472160002</v>
      </c>
      <c r="F266" s="41">
        <f t="shared" si="14"/>
        <v>4.553476472160002</v>
      </c>
      <c r="G266" s="74" t="s">
        <v>577</v>
      </c>
      <c r="H266" s="117"/>
      <c r="I266" s="4"/>
    </row>
    <row r="267" spans="1:9" s="22" customFormat="1" ht="12.75" customHeight="1">
      <c r="A267" s="6" t="s">
        <v>156</v>
      </c>
      <c r="B267" s="11" t="s">
        <v>301</v>
      </c>
      <c r="C267" s="6" t="s">
        <v>21</v>
      </c>
      <c r="D267" s="70">
        <v>10</v>
      </c>
      <c r="E267" s="8">
        <v>45.53476472160002</v>
      </c>
      <c r="F267" s="41">
        <f t="shared" si="14"/>
        <v>4.553476472160002</v>
      </c>
      <c r="G267" s="74" t="s">
        <v>578</v>
      </c>
      <c r="H267" s="117"/>
      <c r="I267" s="4"/>
    </row>
  </sheetData>
  <sheetProtection/>
  <printOptions/>
  <pageMargins left="0.37" right="0" top="0.17" bottom="0.4" header="0.17" footer="0.2"/>
  <pageSetup horizontalDpi="300" verticalDpi="300" orientation="portrait" scale="75" r:id="rId2"/>
  <rowBreaks count="3" manualBreakCount="3">
    <brk id="69" max="8" man="1"/>
    <brk id="137" max="8" man="1"/>
    <brk id="20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 Levy</dc:creator>
  <cp:keywords/>
  <dc:description/>
  <cp:lastModifiedBy>John Wiman</cp:lastModifiedBy>
  <cp:lastPrinted>2016-06-16T21:19:50Z</cp:lastPrinted>
  <dcterms:created xsi:type="dcterms:W3CDTF">2001-08-23T21:08:40Z</dcterms:created>
  <dcterms:modified xsi:type="dcterms:W3CDTF">2022-03-10T22:49:41Z</dcterms:modified>
  <cp:category/>
  <cp:version/>
  <cp:contentType/>
  <cp:contentStatus/>
</cp:coreProperties>
</file>