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iff" ContentType="image/tiff"/>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defaultThemeVersion="166925"/>
  <mc:AlternateContent xmlns:mc="http://schemas.openxmlformats.org/markup-compatibility/2006">
    <mc:Choice Requires="x15">
      <x15ac:absPath xmlns:x15ac="http://schemas.microsoft.com/office/spreadsheetml/2010/11/ac" url="F:\"/>
    </mc:Choice>
  </mc:AlternateContent>
  <xr:revisionPtr revIDLastSave="0" documentId="13_ncr:1_{4C650D5B-0937-429C-BBE3-F1DDEBFCC416}" xr6:coauthVersionLast="47" xr6:coauthVersionMax="47" xr10:uidLastSave="{00000000-0000-0000-0000-000000000000}"/>
  <bookViews>
    <workbookView xWindow="-120" yWindow="-120" windowWidth="24240" windowHeight="13140" xr2:uid="{00000000-000D-0000-FFFF-FFFF00000000}"/>
  </bookViews>
  <sheets>
    <sheet name="Best quality and value product" sheetId="2" r:id="rId1"/>
  </sheets>
  <definedNames>
    <definedName name="_xlnm.Print_Area" localSheetId="0">'Best quality and value product'!$A$1:$L$2195</definedName>
  </definedNames>
  <calcPr calcId="191028"/>
  <extLst>
    <ext xmlns:x14="http://schemas.microsoft.com/office/spreadsheetml/2009/9/main" uri="{79F54976-1DA5-4618-B147-4CDE4B953A38}">
      <x14:workbookPr defaultImageDpi="15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031" i="2" l="1"/>
  <c r="L1030" i="2"/>
  <c r="L1029" i="2"/>
  <c r="L1028" i="2"/>
  <c r="L1027" i="2"/>
  <c r="L1026" i="2"/>
  <c r="L1025" i="2"/>
  <c r="L1024" i="2"/>
  <c r="L1316" i="2"/>
  <c r="L1315" i="2"/>
  <c r="L1314" i="2"/>
  <c r="L1313" i="2"/>
  <c r="L1312" i="2"/>
  <c r="L1311" i="2"/>
  <c r="L1310" i="2"/>
  <c r="L1309" i="2"/>
  <c r="L1164" i="2"/>
  <c r="L1163" i="2"/>
  <c r="L1162" i="2"/>
  <c r="L1161" i="2"/>
  <c r="L1168" i="2"/>
  <c r="L1167" i="2"/>
  <c r="L1166" i="2"/>
  <c r="L1165" i="2"/>
  <c r="L1160" i="2"/>
  <c r="L1159" i="2"/>
  <c r="L1158" i="2"/>
  <c r="L1157" i="2"/>
  <c r="L1156" i="2"/>
  <c r="L1155" i="2"/>
  <c r="L1154" i="2"/>
  <c r="L1153" i="2"/>
  <c r="L1152" i="2"/>
  <c r="L1151" i="2"/>
  <c r="L1150" i="2"/>
  <c r="L1149" i="2"/>
  <c r="L1148" i="2"/>
  <c r="L1147" i="2"/>
  <c r="L1146" i="2"/>
  <c r="L1145" i="2"/>
  <c r="L1308" i="2"/>
  <c r="L1307" i="2"/>
  <c r="L1306" i="2"/>
  <c r="L1305" i="2"/>
  <c r="L1304" i="2"/>
  <c r="L1303" i="2"/>
  <c r="L1302" i="2"/>
  <c r="L1301" i="2"/>
  <c r="L1300" i="2"/>
  <c r="L1299" i="2"/>
  <c r="L1298" i="2"/>
  <c r="L1297" i="2"/>
  <c r="L1067" i="2"/>
  <c r="L1066" i="2"/>
  <c r="L1065" i="2"/>
  <c r="L1064" i="2"/>
  <c r="L1296" i="2"/>
  <c r="L1295" i="2"/>
  <c r="L1294" i="2"/>
  <c r="L1293" i="2"/>
  <c r="L1079" i="2"/>
  <c r="L1078" i="2"/>
  <c r="L1077" i="2"/>
  <c r="L1076" i="2"/>
  <c r="L1276" i="2"/>
  <c r="L1275" i="2"/>
  <c r="L1274" i="2"/>
  <c r="L1273" i="2"/>
  <c r="L1272" i="2"/>
  <c r="L1271" i="2"/>
  <c r="L1270" i="2"/>
  <c r="L1269" i="2"/>
  <c r="L1144" i="2"/>
  <c r="L1143" i="2"/>
  <c r="L1142" i="2"/>
  <c r="L1141" i="2"/>
  <c r="L1136" i="2"/>
  <c r="L1140" i="2"/>
  <c r="L1139" i="2"/>
  <c r="L1138" i="2"/>
  <c r="L1137" i="2"/>
  <c r="L1135" i="2"/>
  <c r="L1134" i="2"/>
  <c r="L1133" i="2"/>
  <c r="L1132" i="2"/>
  <c r="L1131" i="2"/>
  <c r="L1130" i="2"/>
  <c r="L1129" i="2"/>
  <c r="L1128" i="2"/>
  <c r="L1127" i="2"/>
  <c r="L1126" i="2"/>
  <c r="L1125" i="2"/>
  <c r="L1124" i="2"/>
  <c r="L1123" i="2"/>
  <c r="L1122" i="2"/>
  <c r="L1121" i="2"/>
  <c r="L1120" i="2"/>
  <c r="L1440" i="2"/>
  <c r="L1439" i="2"/>
  <c r="L1438" i="2"/>
  <c r="L1437" i="2"/>
  <c r="L1111" i="2"/>
  <c r="L1110" i="2"/>
  <c r="L1109" i="2"/>
  <c r="L1108" i="2"/>
  <c r="L1107" i="2"/>
  <c r="L1106" i="2"/>
  <c r="L1105" i="2"/>
  <c r="L1104" i="2"/>
  <c r="L1456" i="2"/>
  <c r="L1455" i="2"/>
  <c r="L1454" i="2"/>
  <c r="L1453" i="2"/>
  <c r="L1452" i="2"/>
  <c r="L1451" i="2"/>
  <c r="L1450" i="2"/>
  <c r="L1449" i="2"/>
  <c r="L1075" i="2"/>
  <c r="L1074" i="2"/>
  <c r="L1073" i="2"/>
  <c r="L1072" i="2"/>
  <c r="L1348" i="2"/>
  <c r="L1347" i="2"/>
  <c r="L1346" i="2"/>
  <c r="L1345" i="2"/>
  <c r="L1047" i="2"/>
  <c r="L1046" i="2"/>
  <c r="L1045" i="2"/>
  <c r="L1044" i="2"/>
  <c r="L1043" i="2"/>
  <c r="L1042" i="2"/>
  <c r="L1041" i="2"/>
  <c r="L1040" i="2"/>
  <c r="L1035" i="2"/>
  <c r="L1034" i="2"/>
  <c r="L1033" i="2"/>
  <c r="L1032" i="2"/>
  <c r="L1332" i="2"/>
  <c r="L1331" i="2"/>
  <c r="L1330" i="2"/>
  <c r="L1329" i="2"/>
  <c r="L1328" i="2"/>
  <c r="L1327" i="2"/>
  <c r="L1326" i="2"/>
  <c r="L1325" i="2"/>
  <c r="L1039" i="2"/>
  <c r="L1038" i="2"/>
  <c r="L1037" i="2"/>
  <c r="L1036" i="2"/>
  <c r="L1352" i="2"/>
  <c r="L1351" i="2"/>
  <c r="L1350" i="2"/>
  <c r="L1349" i="2"/>
  <c r="L1063" i="2"/>
  <c r="L1062" i="2"/>
  <c r="L1061" i="2"/>
  <c r="L1060" i="2"/>
  <c r="L1011" i="2"/>
  <c r="L1010" i="2"/>
  <c r="L1009" i="2"/>
  <c r="L1008" i="2"/>
  <c r="L1244" i="2"/>
  <c r="L1243" i="2"/>
  <c r="L1242" i="2"/>
  <c r="L1241" i="2"/>
  <c r="L1196" i="2"/>
  <c r="L1195" i="2"/>
  <c r="L1194" i="2"/>
  <c r="L1193" i="2"/>
  <c r="L1184" i="2"/>
  <c r="L1183" i="2"/>
  <c r="L1182" i="2"/>
  <c r="L1181" i="2"/>
  <c r="L1007" i="2"/>
  <c r="L1006" i="2"/>
  <c r="L1005" i="2"/>
  <c r="L1004" i="2"/>
  <c r="L1003" i="2"/>
  <c r="L1002" i="2"/>
  <c r="L1001" i="2"/>
  <c r="L1000" i="2"/>
  <c r="L1095" i="2"/>
  <c r="L1094" i="2"/>
  <c r="L1093" i="2"/>
  <c r="L1092" i="2"/>
  <c r="L1583" i="2"/>
  <c r="L1580" i="2"/>
  <c r="L1579" i="2"/>
  <c r="L1578" i="2"/>
  <c r="L1577" i="2"/>
  <c r="L1576" i="2"/>
  <c r="L1575" i="2"/>
  <c r="L1574" i="2"/>
  <c r="L1573" i="2"/>
  <c r="L1572" i="2"/>
  <c r="L1571" i="2"/>
  <c r="L1570" i="2"/>
  <c r="L1569" i="2"/>
  <c r="L1540" i="2"/>
  <c r="L1539" i="2"/>
  <c r="L1538" i="2"/>
  <c r="L1537" i="2"/>
  <c r="L1536" i="2"/>
  <c r="L1535" i="2"/>
  <c r="L1534" i="2"/>
  <c r="L1533" i="2"/>
  <c r="L1532" i="2"/>
  <c r="L1531" i="2"/>
  <c r="L1530" i="2"/>
  <c r="L1529" i="2"/>
  <c r="L1544" i="2"/>
  <c r="L1543" i="2"/>
  <c r="L1542" i="2"/>
  <c r="L1541" i="2"/>
  <c r="L1396" i="2"/>
  <c r="L1395" i="2"/>
  <c r="L1394" i="2"/>
  <c r="L1393" i="2"/>
  <c r="L1392" i="2"/>
  <c r="L1391" i="2"/>
  <c r="L1390" i="2"/>
  <c r="L1389" i="2"/>
  <c r="L1388" i="2"/>
  <c r="L1387" i="2"/>
  <c r="L1386" i="2"/>
  <c r="L1385" i="2"/>
  <c r="L1496" i="2"/>
  <c r="L1495" i="2"/>
  <c r="L1494" i="2"/>
  <c r="L1493" i="2"/>
  <c r="L1492" i="2"/>
  <c r="L1491" i="2"/>
  <c r="L1490" i="2"/>
  <c r="L1489" i="2"/>
  <c r="L1520" i="2"/>
  <c r="L1519" i="2"/>
  <c r="L1518" i="2"/>
  <c r="L1517" i="2"/>
  <c r="L1504" i="2"/>
  <c r="L1503" i="2"/>
  <c r="L1502" i="2"/>
  <c r="L1501" i="2"/>
  <c r="L1320" i="2"/>
  <c r="L1319" i="2"/>
  <c r="L1318" i="2"/>
  <c r="L1317" i="2"/>
  <c r="L1292" i="2"/>
  <c r="L1291" i="2"/>
  <c r="L1290" i="2"/>
  <c r="L1289" i="2"/>
  <c r="L1384" i="2"/>
  <c r="L1383" i="2"/>
  <c r="L1382" i="2"/>
  <c r="L1381" i="2"/>
  <c r="L1372" i="2"/>
  <c r="L1371" i="2"/>
  <c r="L1370" i="2"/>
  <c r="L1369" i="2"/>
  <c r="L1368" i="2"/>
  <c r="L1367" i="2"/>
  <c r="L1366" i="2"/>
  <c r="L1365" i="2"/>
  <c r="L1364" i="2"/>
  <c r="L1363" i="2"/>
  <c r="L1362" i="2"/>
  <c r="L1361" i="2"/>
  <c r="L1288" i="2"/>
  <c r="L1287" i="2"/>
  <c r="L1286" i="2"/>
  <c r="L1285" i="2"/>
  <c r="L1488" i="2"/>
  <c r="L1487" i="2"/>
  <c r="L1486" i="2"/>
  <c r="L1485" i="2"/>
  <c r="L1500" i="2"/>
  <c r="L1499" i="2"/>
  <c r="L1498" i="2"/>
  <c r="L1497" i="2"/>
  <c r="L1484" i="2"/>
  <c r="L1483" i="2"/>
  <c r="L1482" i="2"/>
  <c r="L1481" i="2"/>
  <c r="L1480" i="2"/>
  <c r="L1479" i="2"/>
  <c r="L1478" i="2"/>
  <c r="L1477" i="2"/>
  <c r="L1476" i="2"/>
  <c r="L1475" i="2"/>
  <c r="L1474" i="2"/>
  <c r="L1473" i="2"/>
  <c r="L324" i="2"/>
  <c r="L323" i="2"/>
  <c r="L322" i="2"/>
  <c r="L321" i="2"/>
  <c r="L320" i="2"/>
  <c r="L314" i="2"/>
  <c r="L313" i="2"/>
  <c r="L312" i="2"/>
  <c r="L311" i="2"/>
  <c r="L310" i="2"/>
  <c r="L222" i="2"/>
  <c r="L221" i="2"/>
  <c r="L220" i="2"/>
  <c r="L219" i="2"/>
  <c r="L218" i="2"/>
  <c r="L389" i="2"/>
  <c r="L388" i="2"/>
  <c r="L387" i="2"/>
  <c r="L386" i="2"/>
  <c r="L385" i="2"/>
  <c r="L384" i="2"/>
  <c r="L383" i="2"/>
  <c r="L382" i="2"/>
  <c r="L381" i="2"/>
  <c r="L380" i="2"/>
  <c r="L255" i="2"/>
  <c r="L254" i="2"/>
  <c r="L253" i="2"/>
  <c r="L252" i="2"/>
  <c r="L459" i="2"/>
  <c r="L458" i="2"/>
  <c r="L457" i="2"/>
  <c r="L456" i="2"/>
  <c r="L455" i="2"/>
  <c r="L966" i="2"/>
  <c r="L207" i="2"/>
  <c r="L206" i="2"/>
  <c r="L205" i="2"/>
  <c r="L204" i="2"/>
  <c r="L203" i="2"/>
  <c r="L197" i="2"/>
  <c r="L196" i="2"/>
  <c r="L195" i="2"/>
  <c r="L194" i="2"/>
  <c r="L193" i="2"/>
  <c r="L227" i="2"/>
  <c r="L226" i="2"/>
  <c r="L225" i="2"/>
  <c r="L224" i="2"/>
  <c r="L223" i="2"/>
  <c r="L217" i="2"/>
  <c r="L216" i="2"/>
  <c r="L215" i="2"/>
  <c r="L214" i="2"/>
  <c r="L213" i="2"/>
  <c r="L212" i="2"/>
  <c r="L211" i="2"/>
  <c r="L210" i="2"/>
  <c r="L209" i="2"/>
  <c r="L208" i="2"/>
  <c r="L152" i="2"/>
  <c r="L151" i="2"/>
  <c r="L150" i="2"/>
  <c r="L149" i="2"/>
  <c r="L148" i="2"/>
  <c r="L147" i="2"/>
  <c r="L146" i="2"/>
  <c r="L145" i="2"/>
  <c r="L144" i="2"/>
  <c r="L143" i="2"/>
  <c r="L95" i="2"/>
  <c r="L94" i="2"/>
  <c r="L93" i="2"/>
  <c r="L92" i="2"/>
  <c r="L91" i="2"/>
  <c r="L177" i="2"/>
  <c r="L176" i="2"/>
  <c r="L175" i="2"/>
  <c r="L174" i="2"/>
  <c r="L173" i="2"/>
  <c r="L172" i="2"/>
  <c r="L171" i="2"/>
  <c r="L170" i="2"/>
  <c r="L169" i="2"/>
  <c r="L168" i="2"/>
  <c r="L167" i="2"/>
  <c r="L166" i="2"/>
  <c r="L165" i="2"/>
  <c r="L164" i="2"/>
  <c r="L163" i="2"/>
  <c r="L162" i="2"/>
  <c r="L161" i="2"/>
  <c r="L160" i="2"/>
  <c r="L159" i="2"/>
  <c r="L158" i="2"/>
  <c r="L157" i="2"/>
  <c r="L156" i="2"/>
  <c r="L155" i="2"/>
  <c r="L154" i="2"/>
  <c r="L153" i="2"/>
  <c r="L359" i="2"/>
  <c r="L358" i="2"/>
  <c r="L357" i="2"/>
  <c r="L356" i="2"/>
  <c r="L355" i="2"/>
  <c r="L142" i="2"/>
  <c r="L141" i="2"/>
  <c r="L140" i="2"/>
  <c r="L139" i="2"/>
  <c r="L138" i="2"/>
  <c r="L137" i="2"/>
  <c r="L136" i="2"/>
  <c r="L135" i="2"/>
  <c r="L134" i="2"/>
  <c r="L133" i="2"/>
  <c r="L132" i="2"/>
  <c r="L131" i="2"/>
  <c r="L130" i="2"/>
  <c r="L129" i="2"/>
  <c r="L128" i="2"/>
  <c r="L117" i="2"/>
  <c r="L116" i="2"/>
  <c r="L115" i="2"/>
  <c r="L114" i="2"/>
  <c r="L113" i="2"/>
  <c r="L289" i="2"/>
  <c r="L288" i="2"/>
  <c r="L287" i="2"/>
  <c r="L286" i="2"/>
  <c r="L285" i="2"/>
  <c r="L424" i="2"/>
  <c r="L423" i="2"/>
  <c r="L422" i="2"/>
  <c r="L421" i="2"/>
  <c r="L420" i="2"/>
  <c r="L649" i="2"/>
  <c r="L648" i="2"/>
  <c r="L647" i="2"/>
  <c r="L646" i="2"/>
  <c r="L645" i="2"/>
  <c r="L644" i="2"/>
  <c r="L643" i="2"/>
  <c r="L642" i="2"/>
  <c r="L641" i="2"/>
  <c r="L640" i="2"/>
  <c r="L569" i="2"/>
  <c r="L568" i="2"/>
  <c r="L567" i="2"/>
  <c r="L566" i="2"/>
  <c r="L565" i="2"/>
  <c r="L574" i="2"/>
  <c r="L573" i="2"/>
  <c r="L572" i="2"/>
  <c r="L571" i="2"/>
  <c r="L570" i="2"/>
  <c r="L349" i="2"/>
  <c r="L348" i="2"/>
  <c r="L347" i="2"/>
  <c r="L346" i="2"/>
  <c r="L345" i="2"/>
  <c r="L524" i="2"/>
  <c r="L523" i="2"/>
  <c r="L522" i="2"/>
  <c r="L521" i="2"/>
  <c r="L520" i="2"/>
  <c r="L529" i="2"/>
  <c r="L528" i="2"/>
  <c r="L527" i="2"/>
  <c r="L526" i="2"/>
  <c r="L525" i="2"/>
  <c r="L534" i="2"/>
  <c r="L533" i="2"/>
  <c r="L532" i="2"/>
  <c r="L531" i="2"/>
  <c r="L530" i="2"/>
  <c r="L554" i="2"/>
  <c r="L553" i="2"/>
  <c r="L552" i="2"/>
  <c r="L551" i="2"/>
  <c r="L550" i="2"/>
  <c r="L564" i="2"/>
  <c r="L563" i="2"/>
  <c r="L562" i="2"/>
  <c r="L561" i="2"/>
  <c r="L560" i="2"/>
  <c r="L559" i="2"/>
  <c r="L558" i="2"/>
  <c r="L557" i="2"/>
  <c r="L556" i="2"/>
  <c r="L555" i="2"/>
  <c r="L549" i="2"/>
  <c r="L548" i="2"/>
  <c r="L547" i="2"/>
  <c r="L546" i="2"/>
  <c r="L545" i="2"/>
  <c r="L544" i="2"/>
  <c r="L543" i="2"/>
  <c r="L542" i="2"/>
  <c r="L541" i="2"/>
  <c r="L540" i="2"/>
  <c r="L509" i="2"/>
  <c r="L508" i="2"/>
  <c r="L507" i="2"/>
  <c r="L506" i="2"/>
  <c r="L505" i="2"/>
  <c r="L519" i="2"/>
  <c r="L518" i="2"/>
  <c r="L517" i="2"/>
  <c r="L516" i="2"/>
  <c r="L515" i="2"/>
  <c r="L504" i="2"/>
  <c r="L503" i="2"/>
  <c r="L502" i="2"/>
  <c r="L501" i="2"/>
  <c r="L500" i="2"/>
  <c r="L510" i="2"/>
  <c r="L539" i="2"/>
  <c r="L538" i="2"/>
  <c r="L537" i="2"/>
  <c r="L536" i="2"/>
  <c r="L535" i="2"/>
  <c r="L514" i="2"/>
  <c r="L513" i="2"/>
  <c r="L512" i="2"/>
  <c r="L511" i="2"/>
  <c r="L499" i="2"/>
  <c r="L498" i="2"/>
  <c r="L497" i="2"/>
  <c r="L496" i="2"/>
  <c r="L495" i="2"/>
  <c r="L494" i="2"/>
  <c r="L493" i="2"/>
  <c r="L492" i="2"/>
  <c r="L491" i="2"/>
  <c r="L490" i="2"/>
  <c r="L489" i="2"/>
  <c r="L488" i="2"/>
  <c r="L487" i="2"/>
  <c r="L486" i="2"/>
  <c r="L485" i="2"/>
  <c r="L484" i="2"/>
  <c r="L483" i="2"/>
  <c r="L482" i="2"/>
  <c r="L481" i="2"/>
  <c r="L480" i="2"/>
  <c r="L399" i="2"/>
  <c r="L398" i="2"/>
  <c r="L397" i="2"/>
  <c r="L396" i="2"/>
  <c r="L395" i="2"/>
  <c r="L580" i="2"/>
  <c r="L589" i="2"/>
  <c r="L588" i="2"/>
  <c r="L587" i="2"/>
  <c r="L586" i="2"/>
  <c r="L585" i="2"/>
  <c r="L584" i="2"/>
  <c r="L583" i="2"/>
  <c r="L582" i="2"/>
  <c r="L581" i="2"/>
  <c r="L242" i="2"/>
  <c r="L241" i="2"/>
  <c r="L240" i="2"/>
  <c r="L239" i="2"/>
  <c r="L238" i="2"/>
  <c r="L51" i="2"/>
  <c r="L50" i="2"/>
  <c r="L49" i="2"/>
  <c r="L48" i="2"/>
  <c r="L47" i="2"/>
  <c r="L604" i="2"/>
  <c r="L603" i="2"/>
  <c r="L602" i="2"/>
  <c r="L601" i="2"/>
  <c r="L600" i="2"/>
  <c r="L879" i="2"/>
  <c r="L878" i="2"/>
  <c r="L877" i="2"/>
  <c r="L876" i="2"/>
  <c r="L875" i="2"/>
  <c r="L874" i="2"/>
  <c r="L873" i="2"/>
  <c r="L872" i="2"/>
  <c r="L871" i="2"/>
  <c r="L870" i="2"/>
  <c r="L2158" i="2"/>
  <c r="L2157" i="2"/>
  <c r="L2156" i="2"/>
  <c r="L2155" i="2"/>
  <c r="L2154" i="2"/>
  <c r="L2153" i="2"/>
  <c r="L2152" i="2"/>
  <c r="L2151" i="2"/>
  <c r="L2150" i="2"/>
  <c r="L2145" i="2"/>
  <c r="L2149" i="2"/>
  <c r="L2148" i="2"/>
  <c r="L2147" i="2"/>
  <c r="L2146" i="2"/>
  <c r="L971" i="2"/>
  <c r="L955" i="2"/>
  <c r="L959" i="2"/>
  <c r="L958" i="2"/>
  <c r="L957" i="2"/>
  <c r="L956" i="2"/>
  <c r="L914" i="2"/>
  <c r="L913" i="2"/>
  <c r="L912" i="2"/>
  <c r="L911" i="2"/>
  <c r="L910" i="2"/>
  <c r="L679" i="2"/>
  <c r="L678" i="2"/>
  <c r="L677" i="2"/>
  <c r="L676" i="2"/>
  <c r="L675" i="2"/>
  <c r="L674" i="2"/>
  <c r="L673" i="2"/>
  <c r="L672" i="2"/>
  <c r="L671" i="2"/>
  <c r="L670" i="2"/>
  <c r="L665" i="2"/>
  <c r="L669" i="2"/>
  <c r="L668" i="2"/>
  <c r="L667" i="2"/>
  <c r="L666" i="2"/>
  <c r="L731" i="2"/>
  <c r="L730" i="2"/>
  <c r="L729" i="2"/>
  <c r="L728" i="2"/>
  <c r="L727" i="2"/>
  <c r="L697" i="2"/>
  <c r="L706" i="2"/>
  <c r="L705" i="2"/>
  <c r="L704" i="2"/>
  <c r="L703" i="2"/>
  <c r="L702" i="2"/>
  <c r="L701" i="2"/>
  <c r="L700" i="2"/>
  <c r="L699" i="2"/>
  <c r="L698" i="2"/>
  <c r="L825" i="2"/>
  <c r="L824" i="2"/>
  <c r="L823" i="2"/>
  <c r="L822" i="2"/>
  <c r="L821" i="2"/>
  <c r="L811" i="2"/>
  <c r="L815" i="2"/>
  <c r="L814" i="2"/>
  <c r="L813" i="2"/>
  <c r="L812" i="2"/>
  <c r="L806" i="2"/>
  <c r="L807" i="2"/>
  <c r="L808" i="2"/>
  <c r="L809" i="2"/>
  <c r="L810" i="2"/>
  <c r="L820" i="2"/>
  <c r="L819" i="2"/>
  <c r="L818" i="2"/>
  <c r="L817" i="2"/>
  <c r="L816" i="2"/>
  <c r="L796" i="2"/>
  <c r="L805" i="2"/>
  <c r="L804" i="2"/>
  <c r="L803" i="2"/>
  <c r="L802" i="2"/>
  <c r="L801" i="2"/>
  <c r="L800" i="2"/>
  <c r="L799" i="2"/>
  <c r="L798" i="2"/>
  <c r="L797" i="2"/>
  <c r="L41" i="2"/>
  <c r="L40" i="2"/>
  <c r="L39" i="2"/>
  <c r="L38" i="2"/>
  <c r="L37" i="2"/>
  <c r="L854" i="2" l="1"/>
  <c r="L853" i="2"/>
  <c r="L58" i="2"/>
  <c r="L57" i="2"/>
  <c r="L65" i="2"/>
  <c r="L64" i="2"/>
  <c r="L686" i="2"/>
  <c r="L685" i="2"/>
  <c r="L102" i="2"/>
  <c r="L101" i="2"/>
  <c r="L841" i="2"/>
  <c r="L842" i="2"/>
  <c r="L2037" i="2"/>
  <c r="L2038" i="2"/>
  <c r="L2036" i="2"/>
  <c r="L2035" i="2"/>
  <c r="L2034" i="2"/>
  <c r="L2039" i="2"/>
  <c r="L2041" i="2"/>
  <c r="L1994" i="2"/>
  <c r="L1993" i="2"/>
  <c r="L2045" i="2"/>
  <c r="L2044" i="2"/>
  <c r="L1988" i="2"/>
  <c r="L1990" i="2"/>
  <c r="L2080" i="2"/>
  <c r="L2079" i="2"/>
  <c r="L2081" i="2"/>
  <c r="L2082" i="2"/>
  <c r="L1985" i="2" l="1"/>
  <c r="L1984" i="2"/>
  <c r="L1983" i="2"/>
  <c r="L1982" i="2"/>
  <c r="L1981" i="2"/>
  <c r="L1980" i="2"/>
  <c r="L1979" i="2"/>
  <c r="L1978" i="2"/>
  <c r="L1977" i="2"/>
  <c r="L1986" i="2"/>
  <c r="L1976" i="2"/>
  <c r="L1975" i="2"/>
  <c r="L1974" i="2"/>
  <c r="L1973" i="2"/>
  <c r="L1972" i="2"/>
  <c r="L1971" i="2"/>
  <c r="L1970" i="2"/>
  <c r="L1969" i="2" l="1"/>
  <c r="L2115" i="2"/>
  <c r="L2114" i="2"/>
  <c r="L2111" i="2" l="1"/>
  <c r="L2112" i="2"/>
  <c r="L2113" i="2"/>
  <c r="L1023" i="2"/>
  <c r="L1022" i="2"/>
  <c r="L1021" i="2"/>
  <c r="L1020" i="2"/>
  <c r="L1268" i="2"/>
  <c r="L1267" i="2"/>
  <c r="L1266" i="2"/>
  <c r="L1265" i="2"/>
  <c r="L965" i="2"/>
  <c r="L770" i="2"/>
  <c r="L769" i="2"/>
  <c r="L768" i="2"/>
  <c r="L767" i="2"/>
  <c r="L766" i="2"/>
  <c r="L614" i="2"/>
  <c r="L613" i="2"/>
  <c r="L612" i="2"/>
  <c r="L611" i="2"/>
  <c r="L610" i="2"/>
  <c r="L970" i="2"/>
  <c r="L1955" i="2"/>
  <c r="L760" i="2"/>
  <c r="L759" i="2"/>
  <c r="L758" i="2"/>
  <c r="L757" i="2"/>
  <c r="L1821" i="2"/>
  <c r="L1820" i="2"/>
  <c r="L1819" i="2"/>
  <c r="L1818" i="2"/>
  <c r="L1633" i="2"/>
  <c r="L1636" i="2"/>
  <c r="L1635" i="2"/>
  <c r="L1634" i="2"/>
  <c r="L379" i="2"/>
  <c r="L378" i="2"/>
  <c r="L377" i="2"/>
  <c r="L376" i="2"/>
  <c r="L375" i="2"/>
  <c r="L2019" i="2" l="1"/>
  <c r="L2057" i="2"/>
  <c r="L1721" i="2"/>
  <c r="L1724" i="2"/>
  <c r="L1723" i="2"/>
  <c r="L1722" i="2"/>
  <c r="L746" i="2"/>
  <c r="L745" i="2"/>
  <c r="L744" i="2"/>
  <c r="L743" i="2"/>
  <c r="L742" i="2"/>
  <c r="L1582" i="2"/>
  <c r="L2076" i="2"/>
  <c r="L237" i="2"/>
  <c r="L236" i="2"/>
  <c r="L235" i="2"/>
  <c r="L234" i="2"/>
  <c r="L233" i="2"/>
  <c r="L899" i="2"/>
  <c r="L898" i="2"/>
  <c r="L897" i="2"/>
  <c r="L896" i="2"/>
  <c r="L895" i="2"/>
  <c r="L2055" i="2"/>
  <c r="L639" i="2"/>
  <c r="L638" i="2"/>
  <c r="L637" i="2"/>
  <c r="L636" i="2"/>
  <c r="L635" i="2"/>
  <c r="L1941" i="2"/>
  <c r="L1940" i="2"/>
  <c r="L1939" i="2"/>
  <c r="L1938" i="2"/>
  <c r="L859" i="2" l="1"/>
  <c r="L858" i="2"/>
  <c r="L857" i="2"/>
  <c r="L856" i="2"/>
  <c r="L855" i="2"/>
  <c r="L967" i="2"/>
  <c r="L696" i="2"/>
  <c r="L695" i="2"/>
  <c r="L694" i="2"/>
  <c r="L693" i="2"/>
  <c r="L692" i="2"/>
  <c r="L75" i="2"/>
  <c r="L74" i="2"/>
  <c r="L73" i="2"/>
  <c r="L72" i="2"/>
  <c r="L71" i="2"/>
  <c r="L934" i="2" l="1"/>
  <c r="L933" i="2"/>
  <c r="L932" i="2"/>
  <c r="L931" i="2"/>
  <c r="L930" i="2"/>
  <c r="L1797" i="2"/>
  <c r="L1796" i="2"/>
  <c r="L1795" i="2"/>
  <c r="L1794" i="2"/>
  <c r="L319" i="2"/>
  <c r="L318" i="2"/>
  <c r="L317" i="2"/>
  <c r="L316" i="2"/>
  <c r="L315" i="2"/>
  <c r="L1228" i="2"/>
  <c r="L1227" i="2"/>
  <c r="L1226" i="2"/>
  <c r="L1225" i="2"/>
  <c r="L479" i="2"/>
  <c r="L478" i="2"/>
  <c r="L477" i="2"/>
  <c r="L476" i="2"/>
  <c r="L475" i="2"/>
  <c r="L1200" i="2"/>
  <c r="L1199" i="2"/>
  <c r="L1198" i="2"/>
  <c r="L1197" i="2"/>
  <c r="L1083" i="2"/>
  <c r="L1082" i="2"/>
  <c r="L1081" i="2"/>
  <c r="L1080" i="2"/>
  <c r="L1280" i="2"/>
  <c r="L1279" i="2"/>
  <c r="L1278" i="2"/>
  <c r="L1277" i="2"/>
  <c r="L419" i="2"/>
  <c r="L418" i="2"/>
  <c r="L417" i="2"/>
  <c r="L416" i="2"/>
  <c r="L415" i="2"/>
  <c r="L1220" i="2"/>
  <c r="L1219" i="2"/>
  <c r="L1218" i="2"/>
  <c r="L1217" i="2"/>
  <c r="L1212" i="2"/>
  <c r="L1211" i="2"/>
  <c r="L1210" i="2"/>
  <c r="L1209" i="2"/>
  <c r="L1608" i="2"/>
  <c r="L1607" i="2"/>
  <c r="L1606" i="2"/>
  <c r="L1605" i="2"/>
  <c r="L1051" i="2"/>
  <c r="L1050" i="2"/>
  <c r="L1049" i="2"/>
  <c r="L1048" i="2"/>
  <c r="L1019" i="2"/>
  <c r="L1018" i="2"/>
  <c r="L1017" i="2"/>
  <c r="L1016" i="2"/>
  <c r="L765" i="2"/>
  <c r="L764" i="2"/>
  <c r="L763" i="2"/>
  <c r="L762" i="2"/>
  <c r="L761" i="2"/>
  <c r="L619" i="2"/>
  <c r="L618" i="2"/>
  <c r="L617" i="2"/>
  <c r="L616" i="2"/>
  <c r="L615" i="2"/>
  <c r="L1959" i="2"/>
  <c r="L1240" i="2"/>
  <c r="L1239" i="2"/>
  <c r="L1238" i="2"/>
  <c r="L1237" i="2"/>
  <c r="L1954" i="2"/>
  <c r="L1528" i="2"/>
  <c r="L1527" i="2"/>
  <c r="L1526" i="2"/>
  <c r="L1525" i="2"/>
  <c r="L1412" i="2"/>
  <c r="L1411" i="2"/>
  <c r="L1410" i="2"/>
  <c r="L1409" i="2"/>
  <c r="L2056" i="2"/>
  <c r="L1180" i="2"/>
  <c r="L1179" i="2"/>
  <c r="L1178" i="2"/>
  <c r="L1177" i="2"/>
  <c r="L329" i="2"/>
  <c r="L328" i="2"/>
  <c r="L327" i="2"/>
  <c r="L326" i="2"/>
  <c r="L325" i="2"/>
  <c r="L995" i="2"/>
  <c r="L994" i="2"/>
  <c r="L993" i="2"/>
  <c r="L992" i="2"/>
  <c r="L1216" i="2"/>
  <c r="L1215" i="2"/>
  <c r="L1214" i="2"/>
  <c r="L1213" i="2"/>
  <c r="L1668" i="2"/>
  <c r="L1667" i="2"/>
  <c r="L1666" i="2"/>
  <c r="L1665" i="2"/>
  <c r="L1664" i="2"/>
  <c r="L1663" i="2"/>
  <c r="L1662" i="2"/>
  <c r="L1661" i="2"/>
  <c r="L1913" i="2"/>
  <c r="L1912" i="2"/>
  <c r="L1911" i="2"/>
  <c r="L1910" i="2"/>
  <c r="L90" i="2"/>
  <c r="L89" i="2"/>
  <c r="L88" i="2"/>
  <c r="L87" i="2"/>
  <c r="L86" i="2"/>
  <c r="L344" i="2"/>
  <c r="L343" i="2"/>
  <c r="L342" i="2"/>
  <c r="L341" i="2"/>
  <c r="L340" i="2"/>
  <c r="L2075" i="2"/>
  <c r="L2074" i="2"/>
  <c r="L82" i="2"/>
  <c r="L85" i="2"/>
  <c r="L84" i="2"/>
  <c r="L83" i="2"/>
  <c r="L81" i="2"/>
  <c r="L1208" i="2"/>
  <c r="L1207" i="2"/>
  <c r="L1206" i="2"/>
  <c r="L1205" i="2"/>
  <c r="L1176" i="2"/>
  <c r="L1175" i="2"/>
  <c r="L1174" i="2"/>
  <c r="L1173" i="2"/>
  <c r="L852" i="2"/>
  <c r="L851" i="2"/>
  <c r="L850" i="2"/>
  <c r="L849" i="2"/>
  <c r="L848" i="2"/>
  <c r="L70" i="2"/>
  <c r="L69" i="2"/>
  <c r="L68" i="2"/>
  <c r="L67" i="2"/>
  <c r="L66" i="2"/>
  <c r="L1436" i="2"/>
  <c r="L1435" i="2"/>
  <c r="L1434" i="2"/>
  <c r="L1433" i="2"/>
  <c r="L1833" i="2"/>
  <c r="L1832" i="2"/>
  <c r="L1831" i="2"/>
  <c r="L1830" i="2"/>
  <c r="L1344" i="2"/>
  <c r="L1343" i="2"/>
  <c r="L1342" i="2"/>
  <c r="L1341" i="2"/>
  <c r="L444" i="2"/>
  <c r="L443" i="2"/>
  <c r="L442" i="2"/>
  <c r="L441" i="2"/>
  <c r="L440" i="2"/>
  <c r="L1953" i="2"/>
  <c r="L309" i="2"/>
  <c r="L308" i="2"/>
  <c r="L307" i="2"/>
  <c r="L306" i="2"/>
  <c r="L305" i="2"/>
  <c r="L954" i="2"/>
  <c r="L953" i="2"/>
  <c r="L952" i="2"/>
  <c r="L951" i="2"/>
  <c r="L950" i="2"/>
  <c r="L1929" i="2"/>
  <c r="L1928" i="2"/>
  <c r="L1927" i="2"/>
  <c r="L1926" i="2"/>
  <c r="L1508" i="2"/>
  <c r="L1507" i="2"/>
  <c r="L1506" i="2"/>
  <c r="L1505" i="2"/>
  <c r="L1512" i="2"/>
  <c r="L1511" i="2"/>
  <c r="L1510" i="2"/>
  <c r="L1509" i="2"/>
  <c r="L2073" i="2"/>
  <c r="L2072" i="2"/>
  <c r="L1524" i="2"/>
  <c r="L1523" i="2"/>
  <c r="L1522" i="2"/>
  <c r="L1521" i="2"/>
  <c r="L1516" i="2"/>
  <c r="L1515" i="2"/>
  <c r="L1514" i="2"/>
  <c r="L1513" i="2"/>
  <c r="L1468" i="2"/>
  <c r="L1467" i="2"/>
  <c r="L1466" i="2"/>
  <c r="L1465" i="2"/>
  <c r="L1781" i="2" l="1"/>
  <c r="L1780" i="2"/>
  <c r="L1779" i="2"/>
  <c r="L1778" i="2"/>
  <c r="L1777" i="2"/>
  <c r="L1776" i="2"/>
  <c r="L1775" i="2"/>
  <c r="L1774" i="2"/>
  <c r="L1773" i="2"/>
  <c r="L1772" i="2"/>
  <c r="L1771" i="2"/>
  <c r="L1770" i="2"/>
  <c r="L1769" i="2"/>
  <c r="L1768" i="2"/>
  <c r="L1767" i="2"/>
  <c r="L1766" i="2"/>
  <c r="L1765" i="2"/>
  <c r="L1764" i="2"/>
  <c r="L1763" i="2"/>
  <c r="L1762" i="2"/>
  <c r="L1761" i="2"/>
  <c r="L1760" i="2"/>
  <c r="L1759" i="2"/>
  <c r="L1758" i="2"/>
  <c r="L1568" i="2"/>
  <c r="L1567" i="2"/>
  <c r="L1566" i="2"/>
  <c r="L1565" i="2"/>
  <c r="L1564" i="2"/>
  <c r="L1563" i="2"/>
  <c r="L1562" i="2"/>
  <c r="L1561" i="2"/>
  <c r="L1560" i="2"/>
  <c r="L1559" i="2"/>
  <c r="L1558" i="2"/>
  <c r="L1557" i="2"/>
  <c r="L1556" i="2"/>
  <c r="L1555" i="2"/>
  <c r="L1554" i="2"/>
  <c r="L1553" i="2"/>
  <c r="L1552" i="2"/>
  <c r="L1551" i="2"/>
  <c r="L1550" i="2"/>
  <c r="L1549" i="2"/>
  <c r="L1548" i="2"/>
  <c r="L1547" i="2"/>
  <c r="L1546" i="2"/>
  <c r="L1545" i="2"/>
  <c r="L2086" i="2"/>
  <c r="L2110" i="2"/>
  <c r="L2109" i="2"/>
  <c r="L2108" i="2"/>
  <c r="L2107" i="2"/>
  <c r="L2106" i="2"/>
  <c r="L2105" i="2"/>
  <c r="L2104" i="2"/>
  <c r="L2103" i="2"/>
  <c r="L2102" i="2"/>
  <c r="L2101" i="2"/>
  <c r="L2100" i="2"/>
  <c r="L2099" i="2"/>
  <c r="L2098" i="2"/>
  <c r="L2097" i="2"/>
  <c r="L2096" i="2"/>
  <c r="L2095" i="2"/>
  <c r="L2094" i="2"/>
  <c r="L2093" i="2"/>
  <c r="L2087" i="2"/>
  <c r="L2092" i="2"/>
  <c r="L2091" i="2"/>
  <c r="L2090" i="2"/>
  <c r="L2089" i="2"/>
  <c r="L2088" i="2"/>
  <c r="L2007" i="2" l="1"/>
  <c r="L2006" i="2" l="1"/>
  <c r="L2190" i="2"/>
  <c r="L2189" i="2"/>
  <c r="L2188" i="2"/>
  <c r="L2187" i="2"/>
  <c r="L2186" i="2"/>
  <c r="L2185" i="2"/>
  <c r="L2184" i="2"/>
  <c r="L2183" i="2"/>
  <c r="L2182" i="2"/>
  <c r="L2181" i="2"/>
  <c r="L2180" i="2"/>
  <c r="L2179" i="2"/>
  <c r="L2178" i="2"/>
  <c r="L2177" i="2"/>
  <c r="L2176" i="2"/>
  <c r="L2175" i="2"/>
  <c r="L2174" i="2"/>
  <c r="L2173" i="2"/>
  <c r="L2172" i="2"/>
  <c r="L2171" i="2"/>
  <c r="L2170" i="2"/>
  <c r="L2169" i="2"/>
  <c r="L2168" i="2"/>
  <c r="L2167" i="2"/>
  <c r="L2166" i="2"/>
  <c r="L2165" i="2"/>
  <c r="L2164" i="2"/>
  <c r="L2163" i="2"/>
  <c r="L2162" i="2"/>
  <c r="L2161" i="2"/>
  <c r="L2160" i="2"/>
  <c r="L2159" i="2"/>
  <c r="L2144" i="2"/>
  <c r="L2143" i="2"/>
  <c r="L2142" i="2"/>
  <c r="L2141" i="2"/>
  <c r="L2140" i="2"/>
  <c r="L2139" i="2"/>
  <c r="L2138" i="2"/>
  <c r="L2137" i="2"/>
  <c r="L2136" i="2"/>
  <c r="L2135" i="2"/>
  <c r="L2134" i="2"/>
  <c r="L2133" i="2"/>
  <c r="L2132" i="2"/>
  <c r="L2131" i="2"/>
  <c r="L2130" i="2"/>
  <c r="L2129" i="2"/>
  <c r="L2128" i="2"/>
  <c r="L2127" i="2"/>
  <c r="L2126" i="2"/>
  <c r="L2125" i="2"/>
  <c r="L2124" i="2"/>
  <c r="L2123" i="2"/>
  <c r="L2122" i="2"/>
  <c r="L2121" i="2"/>
  <c r="L2120" i="2"/>
  <c r="L2119" i="2"/>
  <c r="L2118" i="2"/>
  <c r="L2117" i="2"/>
  <c r="L2116" i="2"/>
  <c r="L2085" i="2"/>
  <c r="L2084" i="2"/>
  <c r="L2083" i="2"/>
  <c r="L2078" i="2"/>
  <c r="L2077" i="2"/>
  <c r="L2071" i="2"/>
  <c r="L2070" i="2"/>
  <c r="L2069" i="2"/>
  <c r="L2068" i="2"/>
  <c r="L2067" i="2"/>
  <c r="L2066" i="2"/>
  <c r="L2065" i="2"/>
  <c r="L2064" i="2"/>
  <c r="L2063" i="2"/>
  <c r="L2062" i="2"/>
  <c r="L2061" i="2"/>
  <c r="L2060" i="2"/>
  <c r="L2059" i="2"/>
  <c r="L2058" i="2"/>
  <c r="L2054" i="2"/>
  <c r="L2053" i="2"/>
  <c r="L2052" i="2"/>
  <c r="L2051" i="2"/>
  <c r="L2050" i="2"/>
  <c r="L2049" i="2"/>
  <c r="L2048" i="2"/>
  <c r="L2047" i="2"/>
  <c r="L2046" i="2"/>
  <c r="L2043" i="2"/>
  <c r="L2042" i="2"/>
  <c r="L2040" i="2"/>
  <c r="L2033" i="2"/>
  <c r="L2032" i="2"/>
  <c r="L2031" i="2"/>
  <c r="L2030" i="2"/>
  <c r="L2029" i="2"/>
  <c r="L2028" i="2"/>
  <c r="L2027" i="2"/>
  <c r="L2026" i="2"/>
  <c r="L2025" i="2"/>
  <c r="L2024" i="2"/>
  <c r="L2023" i="2"/>
  <c r="L2022" i="2"/>
  <c r="L2021" i="2"/>
  <c r="L2020" i="2"/>
  <c r="L2018" i="2"/>
  <c r="L2017" i="2"/>
  <c r="L2005" i="2"/>
  <c r="L2004" i="2"/>
  <c r="L2003" i="2"/>
  <c r="L2002" i="2"/>
  <c r="L2001" i="2"/>
  <c r="L2000" i="2"/>
  <c r="L1999" i="2"/>
  <c r="L1998" i="2"/>
  <c r="L1997" i="2"/>
  <c r="L1996" i="2"/>
  <c r="L1995" i="2"/>
  <c r="L2016" i="2"/>
  <c r="L2015" i="2"/>
  <c r="L2014" i="2"/>
  <c r="L2013" i="2"/>
  <c r="L2012" i="2"/>
  <c r="L2011" i="2"/>
  <c r="L2010" i="2"/>
  <c r="L2009" i="2"/>
  <c r="L2008" i="2"/>
  <c r="L1992" i="2"/>
  <c r="L1991" i="2"/>
  <c r="L1989" i="2"/>
  <c r="L1987" i="2"/>
  <c r="L1968" i="2"/>
  <c r="L1967" i="2"/>
  <c r="L1966" i="2"/>
  <c r="L1965" i="2"/>
  <c r="L1964" i="2"/>
  <c r="L1963" i="2"/>
  <c r="L1962" i="2"/>
  <c r="L1961" i="2"/>
  <c r="L1960" i="2"/>
  <c r="L1958" i="2"/>
  <c r="L1957" i="2"/>
  <c r="L1956" i="2"/>
  <c r="L1952" i="2"/>
  <c r="L1951" i="2"/>
  <c r="L1950" i="2"/>
  <c r="L1949" i="2"/>
  <c r="L1948" i="2"/>
  <c r="L1947" i="2"/>
  <c r="L1946" i="2"/>
  <c r="L1945" i="2"/>
  <c r="L1944" i="2"/>
  <c r="L1943" i="2"/>
  <c r="L1942" i="2"/>
  <c r="L1937" i="2"/>
  <c r="L1936" i="2"/>
  <c r="L1935" i="2"/>
  <c r="L1934" i="2"/>
  <c r="L1933" i="2"/>
  <c r="L1932" i="2"/>
  <c r="L1931" i="2"/>
  <c r="L1930" i="2"/>
  <c r="L1925" i="2"/>
  <c r="L1924" i="2"/>
  <c r="L1923" i="2"/>
  <c r="L1922" i="2"/>
  <c r="L1921" i="2"/>
  <c r="L1920" i="2"/>
  <c r="L1919" i="2"/>
  <c r="L1918" i="2"/>
  <c r="L1917" i="2"/>
  <c r="L1916" i="2"/>
  <c r="L1915" i="2"/>
  <c r="L1914" i="2"/>
  <c r="L1909" i="2"/>
  <c r="L1908" i="2"/>
  <c r="L1907" i="2"/>
  <c r="L1906" i="2"/>
  <c r="L1905" i="2"/>
  <c r="L1904" i="2"/>
  <c r="L1903" i="2"/>
  <c r="L1902" i="2"/>
  <c r="L1901" i="2"/>
  <c r="L1900" i="2"/>
  <c r="L1899" i="2"/>
  <c r="L1898" i="2"/>
  <c r="L1897" i="2"/>
  <c r="L1896" i="2"/>
  <c r="L1895" i="2"/>
  <c r="L1894" i="2"/>
  <c r="L1893" i="2"/>
  <c r="L1892" i="2"/>
  <c r="L1891" i="2"/>
  <c r="L1890" i="2"/>
  <c r="L1889" i="2"/>
  <c r="L1888" i="2"/>
  <c r="L1887" i="2"/>
  <c r="L1886" i="2"/>
  <c r="L1885" i="2"/>
  <c r="L1884" i="2"/>
  <c r="L1883" i="2"/>
  <c r="L1882" i="2"/>
  <c r="L1881" i="2"/>
  <c r="L1880" i="2"/>
  <c r="L1879" i="2"/>
  <c r="L1878" i="2"/>
  <c r="L1877" i="2"/>
  <c r="L1876" i="2"/>
  <c r="L1875" i="2"/>
  <c r="L1874" i="2"/>
  <c r="L1873" i="2"/>
  <c r="L1872" i="2"/>
  <c r="L1871" i="2"/>
  <c r="L1870" i="2"/>
  <c r="L1869" i="2"/>
  <c r="L1868" i="2"/>
  <c r="L1867" i="2"/>
  <c r="L1866" i="2"/>
  <c r="L1865" i="2"/>
  <c r="L1864" i="2"/>
  <c r="L1863" i="2"/>
  <c r="L1862" i="2"/>
  <c r="L1861" i="2"/>
  <c r="L1860" i="2"/>
  <c r="L1859" i="2"/>
  <c r="L1858" i="2"/>
  <c r="L1857" i="2"/>
  <c r="L1856" i="2"/>
  <c r="L1855" i="2"/>
  <c r="L1854" i="2"/>
  <c r="L1853" i="2"/>
  <c r="L1852" i="2"/>
  <c r="L1851" i="2"/>
  <c r="L1850" i="2"/>
  <c r="L1849" i="2"/>
  <c r="L1848" i="2"/>
  <c r="L1847" i="2"/>
  <c r="L1846" i="2"/>
  <c r="L1845" i="2"/>
  <c r="L1844" i="2"/>
  <c r="L1843" i="2"/>
  <c r="L1842" i="2"/>
  <c r="L1841" i="2"/>
  <c r="L1840" i="2"/>
  <c r="L1839" i="2"/>
  <c r="L1838" i="2"/>
  <c r="L1837" i="2"/>
  <c r="L1836" i="2"/>
  <c r="L1835" i="2"/>
  <c r="L1834" i="2"/>
  <c r="L1829" i="2"/>
  <c r="L1828" i="2"/>
  <c r="L1827" i="2"/>
  <c r="L1826" i="2"/>
  <c r="L1825" i="2"/>
  <c r="L1824" i="2"/>
  <c r="L1823" i="2"/>
  <c r="L1822" i="2"/>
  <c r="L1817" i="2"/>
  <c r="L1816" i="2"/>
  <c r="L1815" i="2"/>
  <c r="L1814" i="2"/>
  <c r="L1813" i="2"/>
  <c r="L1812" i="2"/>
  <c r="L1811" i="2"/>
  <c r="L1810" i="2"/>
  <c r="L1809" i="2"/>
  <c r="L1808" i="2"/>
  <c r="L1807" i="2"/>
  <c r="L1806" i="2"/>
  <c r="L1805" i="2"/>
  <c r="L1804" i="2"/>
  <c r="L1803" i="2"/>
  <c r="L1802" i="2"/>
  <c r="L1801" i="2"/>
  <c r="L1800" i="2"/>
  <c r="L1799" i="2"/>
  <c r="L1798" i="2"/>
  <c r="L1793" i="2"/>
  <c r="L1792" i="2"/>
  <c r="L1791" i="2"/>
  <c r="L1790" i="2"/>
  <c r="L1789" i="2"/>
  <c r="L1788" i="2"/>
  <c r="L1787" i="2"/>
  <c r="L1786" i="2"/>
  <c r="L1785" i="2"/>
  <c r="L1784" i="2"/>
  <c r="L1783" i="2"/>
  <c r="L1782" i="2"/>
  <c r="L1757" i="2"/>
  <c r="L1756" i="2"/>
  <c r="L1755" i="2"/>
  <c r="L1754" i="2"/>
  <c r="L1753" i="2"/>
  <c r="L1752" i="2"/>
  <c r="L1751" i="2"/>
  <c r="L1750" i="2"/>
  <c r="L1749" i="2"/>
  <c r="L1748" i="2"/>
  <c r="L1747" i="2"/>
  <c r="L1746" i="2"/>
  <c r="L1745" i="2"/>
  <c r="L1744" i="2"/>
  <c r="L1743" i="2"/>
  <c r="L1742" i="2"/>
  <c r="L1741" i="2"/>
  <c r="L1740" i="2"/>
  <c r="L1739" i="2"/>
  <c r="L1738" i="2"/>
  <c r="L1737" i="2"/>
  <c r="L1736" i="2"/>
  <c r="L1735" i="2"/>
  <c r="L1734" i="2"/>
  <c r="L1733" i="2"/>
  <c r="L1732" i="2"/>
  <c r="L1731" i="2"/>
  <c r="L1730" i="2"/>
  <c r="L1729" i="2"/>
  <c r="L1728" i="2"/>
  <c r="L1727" i="2"/>
  <c r="L1726" i="2"/>
  <c r="L1725" i="2"/>
  <c r="L1720" i="2"/>
  <c r="L1719" i="2"/>
  <c r="L1718" i="2"/>
  <c r="L1717" i="2"/>
  <c r="L1716" i="2"/>
  <c r="L1715" i="2"/>
  <c r="L1714" i="2"/>
  <c r="L1713" i="2"/>
  <c r="L1712" i="2"/>
  <c r="L1711" i="2"/>
  <c r="L1710" i="2"/>
  <c r="L1709" i="2"/>
  <c r="L1708" i="2"/>
  <c r="L1707" i="2"/>
  <c r="L1706" i="2"/>
  <c r="L1705" i="2"/>
  <c r="L1704" i="2"/>
  <c r="L1703" i="2"/>
  <c r="L1702" i="2"/>
  <c r="L1701" i="2"/>
  <c r="L1700" i="2"/>
  <c r="L1699" i="2"/>
  <c r="L1698" i="2"/>
  <c r="L1697" i="2"/>
  <c r="L1696" i="2"/>
  <c r="L1695" i="2"/>
  <c r="L1694" i="2"/>
  <c r="L1693" i="2"/>
  <c r="L1692" i="2"/>
  <c r="L1691" i="2"/>
  <c r="L1690" i="2"/>
  <c r="L1689" i="2"/>
  <c r="L1688" i="2"/>
  <c r="L1687" i="2"/>
  <c r="L1686" i="2"/>
  <c r="L1685" i="2"/>
  <c r="L1684" i="2"/>
  <c r="L1683" i="2"/>
  <c r="L1682" i="2"/>
  <c r="L1681" i="2"/>
  <c r="L1680" i="2"/>
  <c r="L1679" i="2"/>
  <c r="L1678" i="2"/>
  <c r="L1677" i="2"/>
  <c r="L1676" i="2"/>
  <c r="L1675" i="2"/>
  <c r="L1674" i="2"/>
  <c r="L1673" i="2"/>
  <c r="L1672" i="2"/>
  <c r="L1671" i="2"/>
  <c r="L1670" i="2"/>
  <c r="L1669" i="2"/>
  <c r="L1660" i="2"/>
  <c r="L1659" i="2"/>
  <c r="L1658" i="2"/>
  <c r="L1657" i="2"/>
  <c r="L1656" i="2"/>
  <c r="L1655" i="2"/>
  <c r="L1654" i="2"/>
  <c r="L1653" i="2"/>
  <c r="L1652" i="2"/>
  <c r="L1651" i="2"/>
  <c r="L1650" i="2"/>
  <c r="L1649" i="2"/>
  <c r="L1648" i="2"/>
  <c r="L1647" i="2"/>
  <c r="L1646" i="2"/>
  <c r="L1645" i="2"/>
  <c r="L1644" i="2"/>
  <c r="L1643" i="2"/>
  <c r="L1642" i="2"/>
  <c r="L1641" i="2"/>
  <c r="L1640" i="2"/>
  <c r="L1639" i="2"/>
  <c r="L1638" i="2"/>
  <c r="L1637" i="2"/>
  <c r="L1632" i="2"/>
  <c r="L1631" i="2"/>
  <c r="L1630" i="2"/>
  <c r="L1629" i="2"/>
  <c r="L1628" i="2"/>
  <c r="L1627" i="2"/>
  <c r="L1626" i="2"/>
  <c r="L1625" i="2"/>
  <c r="L1624" i="2"/>
  <c r="L1623" i="2"/>
  <c r="L1622" i="2"/>
  <c r="L1621" i="2"/>
  <c r="L1620" i="2"/>
  <c r="L1619" i="2"/>
  <c r="L1618" i="2"/>
  <c r="L1617" i="2"/>
  <c r="L1616" i="2"/>
  <c r="L1615" i="2"/>
  <c r="L1614" i="2"/>
  <c r="L1613" i="2"/>
  <c r="L1612" i="2"/>
  <c r="L1611" i="2"/>
  <c r="L1610" i="2"/>
  <c r="L1609" i="2"/>
  <c r="L1604" i="2"/>
  <c r="L1603" i="2"/>
  <c r="L1602" i="2"/>
  <c r="L1601" i="2"/>
  <c r="L1600" i="2"/>
  <c r="L1599" i="2"/>
  <c r="L1598" i="2"/>
  <c r="L1597" i="2"/>
  <c r="L1596" i="2"/>
  <c r="L1595" i="2"/>
  <c r="L1594" i="2"/>
  <c r="L1593" i="2"/>
  <c r="L1592" i="2"/>
  <c r="L1591" i="2"/>
  <c r="L1590" i="2"/>
  <c r="L1589" i="2"/>
  <c r="L1588" i="2"/>
  <c r="L1587" i="2"/>
  <c r="L1586" i="2"/>
  <c r="L1585" i="2"/>
  <c r="L1584" i="2"/>
  <c r="L1581" i="2"/>
  <c r="L1472" i="2"/>
  <c r="L1471" i="2"/>
  <c r="L1470" i="2"/>
  <c r="L1469" i="2"/>
  <c r="L1464" i="2"/>
  <c r="L1463" i="2"/>
  <c r="L1462" i="2"/>
  <c r="L1461" i="2"/>
  <c r="L1460" i="2"/>
  <c r="L1459" i="2"/>
  <c r="L1458" i="2"/>
  <c r="L1457" i="2"/>
  <c r="L1448" i="2"/>
  <c r="L1447" i="2"/>
  <c r="L1446" i="2"/>
  <c r="L1445" i="2"/>
  <c r="L1444" i="2"/>
  <c r="L1443" i="2"/>
  <c r="L1442" i="2"/>
  <c r="L1441" i="2"/>
  <c r="L1432" i="2"/>
  <c r="L1431" i="2"/>
  <c r="L1430" i="2"/>
  <c r="L1429" i="2"/>
  <c r="L1428" i="2"/>
  <c r="L1427" i="2"/>
  <c r="L1426" i="2"/>
  <c r="L1425" i="2"/>
  <c r="L1424" i="2"/>
  <c r="L1423" i="2"/>
  <c r="L1422" i="2"/>
  <c r="L1421" i="2"/>
  <c r="L1420" i="2"/>
  <c r="L1419" i="2"/>
  <c r="L1418" i="2"/>
  <c r="L1417" i="2"/>
  <c r="L1416" i="2"/>
  <c r="L1415" i="2"/>
  <c r="L1414" i="2"/>
  <c r="L1413" i="2"/>
  <c r="L1408" i="2"/>
  <c r="L1407" i="2"/>
  <c r="L1406" i="2"/>
  <c r="L1405" i="2"/>
  <c r="L1404" i="2"/>
  <c r="L1403" i="2"/>
  <c r="L1402" i="2"/>
  <c r="L1401" i="2"/>
  <c r="L1400" i="2"/>
  <c r="L1399" i="2"/>
  <c r="L1398" i="2"/>
  <c r="L1397" i="2"/>
  <c r="L1380" i="2"/>
  <c r="L1379" i="2"/>
  <c r="L1378" i="2"/>
  <c r="L1377" i="2"/>
  <c r="L1360" i="2"/>
  <c r="L1359" i="2"/>
  <c r="L1358" i="2"/>
  <c r="L1357" i="2"/>
  <c r="L1356" i="2"/>
  <c r="L1355" i="2"/>
  <c r="L1354" i="2"/>
  <c r="L1353" i="2"/>
  <c r="L1340" i="2"/>
  <c r="L1339" i="2"/>
  <c r="L1338" i="2"/>
  <c r="L1337" i="2"/>
  <c r="L1336" i="2"/>
  <c r="L1335" i="2"/>
  <c r="L1334" i="2"/>
  <c r="L1333" i="2"/>
  <c r="L1324" i="2"/>
  <c r="L1323" i="2"/>
  <c r="L1322" i="2"/>
  <c r="L1321" i="2"/>
  <c r="L1284" i="2"/>
  <c r="L1283" i="2"/>
  <c r="L1282" i="2"/>
  <c r="L1281" i="2"/>
  <c r="L1264" i="2"/>
  <c r="L1263" i="2"/>
  <c r="L1262" i="2"/>
  <c r="L1261" i="2"/>
  <c r="L1260" i="2"/>
  <c r="L1259" i="2"/>
  <c r="L1258" i="2"/>
  <c r="L1257" i="2"/>
  <c r="L1256" i="2"/>
  <c r="L1255" i="2"/>
  <c r="L1254" i="2"/>
  <c r="L1253" i="2"/>
  <c r="L1252" i="2"/>
  <c r="L1251" i="2"/>
  <c r="L1250" i="2"/>
  <c r="L1249" i="2"/>
  <c r="L1248" i="2"/>
  <c r="L1247" i="2"/>
  <c r="L1246" i="2"/>
  <c r="L1245" i="2"/>
  <c r="L1236" i="2"/>
  <c r="L1235" i="2"/>
  <c r="L1234" i="2"/>
  <c r="L1233" i="2"/>
  <c r="L1232" i="2"/>
  <c r="L1231" i="2"/>
  <c r="L1230" i="2"/>
  <c r="L1229" i="2"/>
  <c r="L1224" i="2"/>
  <c r="L1223" i="2"/>
  <c r="L1222" i="2"/>
  <c r="L1221" i="2"/>
  <c r="L1204" i="2"/>
  <c r="L1203" i="2"/>
  <c r="L1202" i="2"/>
  <c r="L1201" i="2"/>
  <c r="L1192" i="2"/>
  <c r="L1191" i="2"/>
  <c r="L1190" i="2"/>
  <c r="L1189" i="2"/>
  <c r="L1188" i="2"/>
  <c r="L1187" i="2"/>
  <c r="L1186" i="2"/>
  <c r="L1185" i="2"/>
  <c r="L1172" i="2"/>
  <c r="L1171" i="2"/>
  <c r="L1170" i="2"/>
  <c r="L1169" i="2"/>
  <c r="L1119" i="2"/>
  <c r="L1118" i="2"/>
  <c r="L1117" i="2"/>
  <c r="L1116" i="2"/>
  <c r="L1115" i="2"/>
  <c r="L1114" i="2"/>
  <c r="L1113" i="2"/>
  <c r="L1112" i="2"/>
  <c r="L1103" i="2"/>
  <c r="L1102" i="2"/>
  <c r="L1101" i="2"/>
  <c r="L1100" i="2"/>
  <c r="L1099" i="2"/>
  <c r="L1098" i="2"/>
  <c r="L1097" i="2"/>
  <c r="L1096" i="2"/>
  <c r="L1091" i="2"/>
  <c r="L1090" i="2"/>
  <c r="L1089" i="2"/>
  <c r="L1088" i="2"/>
  <c r="L1087" i="2"/>
  <c r="L1086" i="2"/>
  <c r="L1085" i="2"/>
  <c r="L1084" i="2"/>
  <c r="L1071" i="2"/>
  <c r="L1070" i="2"/>
  <c r="L1069" i="2"/>
  <c r="L1068" i="2"/>
  <c r="L1059" i="2"/>
  <c r="L1058" i="2"/>
  <c r="L1057" i="2"/>
  <c r="L1056" i="2"/>
  <c r="L1055" i="2"/>
  <c r="L1054" i="2"/>
  <c r="L1053" i="2"/>
  <c r="L1052" i="2"/>
  <c r="L1015" i="2"/>
  <c r="L1014" i="2"/>
  <c r="L1013" i="2"/>
  <c r="L1012" i="2"/>
  <c r="L999" i="2"/>
  <c r="L998" i="2"/>
  <c r="L997" i="2"/>
  <c r="L996" i="2"/>
  <c r="L991" i="2"/>
  <c r="L990" i="2"/>
  <c r="L989" i="2"/>
  <c r="L988" i="2"/>
  <c r="L987" i="2"/>
  <c r="L986" i="2"/>
  <c r="L985" i="2"/>
  <c r="L984" i="2"/>
  <c r="L983" i="2"/>
  <c r="L982" i="2"/>
  <c r="L981" i="2"/>
  <c r="L980" i="2"/>
  <c r="L979" i="2"/>
  <c r="L978" i="2"/>
  <c r="L977" i="2"/>
  <c r="L976" i="2"/>
  <c r="L975" i="2"/>
  <c r="L974" i="2"/>
  <c r="L973" i="2"/>
  <c r="L972" i="2"/>
  <c r="L969" i="2"/>
  <c r="L968" i="2"/>
  <c r="L964" i="2"/>
  <c r="L963" i="2"/>
  <c r="L962" i="2"/>
  <c r="L961" i="2"/>
  <c r="L960" i="2"/>
  <c r="L949" i="2"/>
  <c r="L948" i="2"/>
  <c r="L947" i="2"/>
  <c r="L946" i="2"/>
  <c r="L945" i="2"/>
  <c r="L944" i="2"/>
  <c r="L943" i="2"/>
  <c r="L942" i="2"/>
  <c r="L941" i="2"/>
  <c r="L940" i="2"/>
  <c r="L939" i="2"/>
  <c r="L938" i="2"/>
  <c r="L937" i="2"/>
  <c r="L936" i="2"/>
  <c r="L935" i="2"/>
  <c r="L929" i="2"/>
  <c r="L928" i="2"/>
  <c r="L927" i="2"/>
  <c r="L926" i="2"/>
  <c r="L925" i="2"/>
  <c r="L924" i="2"/>
  <c r="L923" i="2"/>
  <c r="L922" i="2"/>
  <c r="L921" i="2"/>
  <c r="L920" i="2"/>
  <c r="L919" i="2"/>
  <c r="L918" i="2"/>
  <c r="L917" i="2"/>
  <c r="L916" i="2"/>
  <c r="L915" i="2"/>
  <c r="L909" i="2"/>
  <c r="L908" i="2"/>
  <c r="L907" i="2"/>
  <c r="L906" i="2"/>
  <c r="L905" i="2"/>
  <c r="L904" i="2"/>
  <c r="L903" i="2"/>
  <c r="L902" i="2"/>
  <c r="L901" i="2"/>
  <c r="L900" i="2"/>
  <c r="L894" i="2"/>
  <c r="L893" i="2"/>
  <c r="L892" i="2"/>
  <c r="L891" i="2"/>
  <c r="L890" i="2"/>
  <c r="L889" i="2"/>
  <c r="L888" i="2"/>
  <c r="L887" i="2"/>
  <c r="L886" i="2"/>
  <c r="L885" i="2"/>
  <c r="L884" i="2"/>
  <c r="L883" i="2"/>
  <c r="L882" i="2"/>
  <c r="L881" i="2"/>
  <c r="L880" i="2"/>
  <c r="L865" i="2"/>
  <c r="L869" i="2"/>
  <c r="L866" i="2"/>
  <c r="L867" i="2"/>
  <c r="L868" i="2"/>
  <c r="L864" i="2"/>
  <c r="L863" i="2"/>
  <c r="L862" i="2"/>
  <c r="L861" i="2"/>
  <c r="L860" i="2"/>
  <c r="L847" i="2"/>
  <c r="L846" i="2"/>
  <c r="L845" i="2"/>
  <c r="L844" i="2"/>
  <c r="L843" i="2"/>
  <c r="L840" i="2"/>
  <c r="L839" i="2"/>
  <c r="L838" i="2"/>
  <c r="L837" i="2"/>
  <c r="L836" i="2"/>
  <c r="L835" i="2"/>
  <c r="L834" i="2"/>
  <c r="L833" i="2"/>
  <c r="L832" i="2"/>
  <c r="L831" i="2"/>
  <c r="L830" i="2"/>
  <c r="L829" i="2"/>
  <c r="L828" i="2"/>
  <c r="L827" i="2"/>
  <c r="L826" i="2"/>
  <c r="L795" i="2"/>
  <c r="L794" i="2"/>
  <c r="L793" i="2"/>
  <c r="L792" i="2"/>
  <c r="L791" i="2"/>
  <c r="L790" i="2"/>
  <c r="L789" i="2"/>
  <c r="L788" i="2"/>
  <c r="L787" i="2"/>
  <c r="L786" i="2"/>
  <c r="L785" i="2"/>
  <c r="L784" i="2"/>
  <c r="L783" i="2"/>
  <c r="L782" i="2"/>
  <c r="L781" i="2"/>
  <c r="L780" i="2"/>
  <c r="L779" i="2"/>
  <c r="L778" i="2"/>
  <c r="L777" i="2"/>
  <c r="L776" i="2"/>
  <c r="L775" i="2"/>
  <c r="L774" i="2"/>
  <c r="L773" i="2"/>
  <c r="L772" i="2"/>
  <c r="L771" i="2"/>
  <c r="L1376" i="2"/>
  <c r="L1375" i="2"/>
  <c r="L1374" i="2"/>
  <c r="L1373" i="2"/>
  <c r="L756" i="2"/>
  <c r="L755" i="2"/>
  <c r="L754" i="2"/>
  <c r="L753" i="2"/>
  <c r="L752" i="2"/>
  <c r="L751" i="2"/>
  <c r="L750" i="2"/>
  <c r="L749" i="2"/>
  <c r="L748" i="2"/>
  <c r="L747" i="2"/>
  <c r="L741" i="2"/>
  <c r="L740" i="2"/>
  <c r="L739" i="2"/>
  <c r="L738" i="2"/>
  <c r="L737" i="2"/>
  <c r="L736" i="2"/>
  <c r="L735" i="2"/>
  <c r="L734" i="2"/>
  <c r="L733" i="2"/>
  <c r="L732" i="2"/>
  <c r="L726" i="2"/>
  <c r="L725" i="2"/>
  <c r="L724" i="2"/>
  <c r="L723" i="2"/>
  <c r="L722" i="2"/>
  <c r="L721" i="2"/>
  <c r="L720" i="2"/>
  <c r="L719" i="2"/>
  <c r="L718" i="2"/>
  <c r="L717" i="2"/>
  <c r="L716" i="2"/>
  <c r="L715" i="2"/>
  <c r="L714" i="2"/>
  <c r="L713" i="2"/>
  <c r="L712" i="2"/>
  <c r="L711" i="2"/>
  <c r="L710" i="2"/>
  <c r="L709" i="2"/>
  <c r="L708" i="2"/>
  <c r="L707" i="2"/>
  <c r="L691" i="2"/>
  <c r="L690" i="2"/>
  <c r="L689" i="2"/>
  <c r="L688" i="2"/>
  <c r="L687" i="2"/>
  <c r="L684" i="2"/>
  <c r="L683" i="2"/>
  <c r="L682" i="2"/>
  <c r="L681" i="2"/>
  <c r="L680" i="2"/>
  <c r="L664" i="2"/>
  <c r="L663" i="2"/>
  <c r="L662" i="2"/>
  <c r="L661" i="2"/>
  <c r="L660" i="2"/>
  <c r="L659" i="2"/>
  <c r="L658" i="2"/>
  <c r="L657" i="2"/>
  <c r="L656" i="2"/>
  <c r="L655" i="2"/>
  <c r="L654" i="2"/>
  <c r="L653" i="2"/>
  <c r="L652" i="2"/>
  <c r="L651" i="2"/>
  <c r="L650" i="2"/>
  <c r="L634" i="2"/>
  <c r="L633" i="2"/>
  <c r="L632" i="2"/>
  <c r="L631" i="2"/>
  <c r="L630" i="2"/>
  <c r="L629" i="2"/>
  <c r="L628" i="2"/>
  <c r="L627" i="2"/>
  <c r="L626" i="2"/>
  <c r="L625" i="2"/>
  <c r="L624" i="2"/>
  <c r="L623" i="2"/>
  <c r="L622" i="2"/>
  <c r="L621" i="2"/>
  <c r="L620" i="2"/>
  <c r="L609" i="2"/>
  <c r="L608" i="2"/>
  <c r="L607" i="2"/>
  <c r="L606" i="2"/>
  <c r="L605" i="2"/>
  <c r="L599" i="2"/>
  <c r="L598" i="2"/>
  <c r="L597" i="2"/>
  <c r="L596" i="2"/>
  <c r="L595" i="2"/>
  <c r="L594" i="2"/>
  <c r="L593" i="2"/>
  <c r="L592" i="2"/>
  <c r="L591" i="2"/>
  <c r="L590" i="2"/>
  <c r="L579" i="2"/>
  <c r="L578" i="2"/>
  <c r="L577" i="2"/>
  <c r="L576" i="2"/>
  <c r="L575" i="2"/>
  <c r="L474" i="2"/>
  <c r="L473" i="2"/>
  <c r="L472" i="2"/>
  <c r="L471" i="2"/>
  <c r="L470" i="2"/>
  <c r="L469" i="2"/>
  <c r="L468" i="2"/>
  <c r="L467" i="2"/>
  <c r="L466" i="2"/>
  <c r="L465" i="2"/>
  <c r="L464" i="2"/>
  <c r="L463" i="2"/>
  <c r="L462" i="2"/>
  <c r="L461" i="2"/>
  <c r="L460" i="2"/>
  <c r="L454" i="2"/>
  <c r="L453" i="2"/>
  <c r="L452" i="2"/>
  <c r="L451" i="2"/>
  <c r="L450" i="2"/>
  <c r="L449" i="2"/>
  <c r="L448" i="2"/>
  <c r="L447" i="2"/>
  <c r="L446" i="2"/>
  <c r="L445" i="2"/>
  <c r="L439" i="2"/>
  <c r="L438" i="2"/>
  <c r="L437" i="2"/>
  <c r="L436" i="2"/>
  <c r="L435" i="2"/>
  <c r="L434" i="2"/>
  <c r="L433" i="2"/>
  <c r="L432" i="2"/>
  <c r="L431" i="2"/>
  <c r="L430" i="2"/>
  <c r="L429" i="2"/>
  <c r="L428" i="2"/>
  <c r="L427" i="2"/>
  <c r="L426" i="2"/>
  <c r="L425" i="2"/>
  <c r="L414" i="2"/>
  <c r="L413" i="2"/>
  <c r="L412" i="2"/>
  <c r="L411" i="2"/>
  <c r="L410" i="2"/>
  <c r="L409" i="2"/>
  <c r="L408" i="2"/>
  <c r="L407" i="2"/>
  <c r="L406" i="2"/>
  <c r="L405" i="2"/>
  <c r="L404" i="2"/>
  <c r="L403" i="2"/>
  <c r="L402" i="2"/>
  <c r="L401" i="2"/>
  <c r="L400" i="2"/>
  <c r="L394" i="2"/>
  <c r="L393" i="2"/>
  <c r="L392" i="2"/>
  <c r="L391" i="2"/>
  <c r="L390" i="2"/>
  <c r="L374" i="2"/>
  <c r="L373" i="2"/>
  <c r="L372" i="2"/>
  <c r="L371" i="2"/>
  <c r="L370" i="2"/>
  <c r="L369" i="2"/>
  <c r="L368" i="2"/>
  <c r="L367" i="2"/>
  <c r="L366" i="2"/>
  <c r="L365" i="2"/>
  <c r="L364" i="2"/>
  <c r="L363" i="2"/>
  <c r="L362" i="2"/>
  <c r="L361" i="2"/>
  <c r="L360" i="2"/>
  <c r="L354" i="2"/>
  <c r="L353" i="2"/>
  <c r="L352" i="2"/>
  <c r="L351" i="2"/>
  <c r="L350" i="2"/>
  <c r="L339" i="2"/>
  <c r="L338" i="2"/>
  <c r="L337" i="2"/>
  <c r="L336" i="2"/>
  <c r="L335" i="2"/>
  <c r="L334" i="2"/>
  <c r="L333" i="2"/>
  <c r="L332" i="2"/>
  <c r="L331" i="2"/>
  <c r="L330" i="2"/>
  <c r="L304" i="2"/>
  <c r="L303" i="2"/>
  <c r="L302" i="2"/>
  <c r="L301" i="2"/>
  <c r="L300" i="2"/>
  <c r="L299" i="2"/>
  <c r="L298" i="2"/>
  <c r="L297" i="2"/>
  <c r="L296" i="2"/>
  <c r="L295" i="2"/>
  <c r="L294" i="2"/>
  <c r="L293" i="2"/>
  <c r="L292" i="2"/>
  <c r="L291" i="2"/>
  <c r="L290" i="2"/>
  <c r="L284" i="2"/>
  <c r="L283" i="2"/>
  <c r="L282" i="2"/>
  <c r="L281" i="2"/>
  <c r="L280" i="2"/>
  <c r="L279" i="2"/>
  <c r="L278" i="2"/>
  <c r="L277" i="2"/>
  <c r="L276" i="2"/>
  <c r="L275" i="2"/>
  <c r="L274" i="2"/>
  <c r="L273" i="2"/>
  <c r="L272" i="2"/>
  <c r="L271" i="2"/>
  <c r="L270" i="2"/>
  <c r="L269" i="2"/>
  <c r="L268" i="2"/>
  <c r="L267" i="2"/>
  <c r="L266" i="2"/>
  <c r="L265" i="2"/>
  <c r="L264" i="2"/>
  <c r="L263" i="2"/>
  <c r="L262" i="2"/>
  <c r="L261" i="2"/>
  <c r="L260" i="2"/>
  <c r="L259" i="2"/>
  <c r="L258" i="2"/>
  <c r="L257" i="2"/>
  <c r="L256" i="2"/>
  <c r="L251" i="2"/>
  <c r="L250" i="2"/>
  <c r="L249" i="2"/>
  <c r="L248" i="2"/>
  <c r="L247" i="2"/>
  <c r="L246" i="2"/>
  <c r="L245" i="2"/>
  <c r="L244" i="2"/>
  <c r="L243" i="2"/>
  <c r="L232" i="2"/>
  <c r="L231" i="2"/>
  <c r="L230" i="2"/>
  <c r="L229" i="2"/>
  <c r="L228" i="2"/>
  <c r="L202" i="2"/>
  <c r="L201" i="2"/>
  <c r="L200" i="2"/>
  <c r="L199" i="2"/>
  <c r="L198" i="2"/>
  <c r="L192" i="2"/>
  <c r="L191" i="2"/>
  <c r="L190" i="2"/>
  <c r="L189" i="2"/>
  <c r="L188" i="2"/>
  <c r="L187" i="2"/>
  <c r="L186" i="2"/>
  <c r="L185" i="2"/>
  <c r="L184" i="2"/>
  <c r="L183" i="2"/>
  <c r="L182" i="2"/>
  <c r="L181" i="2"/>
  <c r="L180" i="2"/>
  <c r="L179" i="2"/>
  <c r="L178" i="2"/>
  <c r="L127" i="2"/>
  <c r="L126" i="2"/>
  <c r="L125" i="2"/>
  <c r="L124" i="2"/>
  <c r="L123" i="2"/>
  <c r="L122" i="2"/>
  <c r="L121" i="2"/>
  <c r="L120" i="2"/>
  <c r="L119" i="2"/>
  <c r="L118" i="2"/>
  <c r="L112" i="2"/>
  <c r="L111" i="2"/>
  <c r="L110" i="2"/>
  <c r="L109" i="2"/>
  <c r="L108" i="2"/>
  <c r="L107" i="2"/>
  <c r="L106" i="2"/>
  <c r="L105" i="2"/>
  <c r="L104" i="2"/>
  <c r="L103" i="2"/>
  <c r="L100" i="2"/>
  <c r="L99" i="2"/>
  <c r="L98" i="2"/>
  <c r="L97" i="2"/>
  <c r="L96" i="2"/>
  <c r="L80" i="2"/>
  <c r="L79" i="2"/>
  <c r="L78" i="2"/>
  <c r="L77" i="2"/>
  <c r="L76" i="2"/>
  <c r="L63" i="2"/>
  <c r="L62" i="2"/>
  <c r="L61" i="2"/>
  <c r="L60" i="2"/>
  <c r="L59" i="2"/>
  <c r="L56" i="2"/>
  <c r="L55" i="2"/>
  <c r="L54" i="2"/>
  <c r="L53" i="2"/>
  <c r="L52" i="2"/>
  <c r="L46" i="2"/>
  <c r="L45" i="2"/>
  <c r="L44" i="2"/>
  <c r="L43" i="2"/>
  <c r="L42" i="2"/>
  <c r="L36" i="2"/>
  <c r="L35" i="2"/>
  <c r="L34" i="2"/>
  <c r="L33" i="2"/>
  <c r="L32" i="2"/>
  <c r="L31" i="2"/>
  <c r="L30" i="2"/>
  <c r="L29" i="2"/>
  <c r="L28" i="2"/>
  <c r="L27" i="2"/>
  <c r="L26" i="2"/>
  <c r="L25" i="2"/>
  <c r="L24" i="2"/>
  <c r="L23" i="2"/>
  <c r="L22" i="2"/>
  <c r="L21" i="2"/>
  <c r="L20" i="2"/>
  <c r="L19" i="2"/>
  <c r="L18" i="2"/>
  <c r="L17" i="2"/>
  <c r="L16" i="2"/>
  <c r="L15" i="2"/>
  <c r="L14" i="2"/>
  <c r="L13" i="2"/>
  <c r="L12" i="2"/>
  <c r="L2191" i="2" l="1"/>
  <c r="L2193" i="2" s="1"/>
</calcChain>
</file>

<file path=xl/sharedStrings.xml><?xml version="1.0" encoding="utf-8"?>
<sst xmlns="http://schemas.openxmlformats.org/spreadsheetml/2006/main" count="6364" uniqueCount="1141">
  <si>
    <t>KARNIVAL COSTUMES USA LLC</t>
  </si>
  <si>
    <t>BILL TO:</t>
  </si>
  <si>
    <t>SHIP TO:</t>
  </si>
  <si>
    <t>SHIP WINDOW:</t>
  </si>
  <si>
    <t>PO NUMBER:</t>
  </si>
  <si>
    <t>DATE:</t>
  </si>
  <si>
    <t xml:space="preserve">EMAIL: </t>
  </si>
  <si>
    <t xml:space="preserve">CONTACT: </t>
  </si>
  <si>
    <t xml:space="preserve">TEL: </t>
  </si>
  <si>
    <t xml:space="preserve">SALES REP:  </t>
  </si>
  <si>
    <t xml:space="preserve">TERMS:  </t>
  </si>
  <si>
    <t>NOTES:</t>
  </si>
  <si>
    <t>Catalog Page #</t>
  </si>
  <si>
    <t xml:space="preserve"> ITEM NO  </t>
  </si>
  <si>
    <t>SIZE</t>
  </si>
  <si>
    <t xml:space="preserve"> DESCRIPTION </t>
  </si>
  <si>
    <t>SAMPLE IMAGE</t>
  </si>
  <si>
    <t xml:space="preserve"> CONTENTS </t>
  </si>
  <si>
    <t>List Price</t>
  </si>
  <si>
    <t>10% Show Special</t>
  </si>
  <si>
    <t>CS PK</t>
  </si>
  <si>
    <t>UPC Number</t>
  </si>
  <si>
    <t>ORDER
QUANTITY</t>
  </si>
  <si>
    <t>Extension</t>
  </si>
  <si>
    <t>XS</t>
  </si>
  <si>
    <t>GIRL PLUMBERS (GREEN)</t>
  </si>
  <si>
    <t>Tee Shirt, Dress Hat and Socks</t>
  </si>
  <si>
    <t>S</t>
  </si>
  <si>
    <t>M</t>
  </si>
  <si>
    <t>L</t>
  </si>
  <si>
    <t>XL</t>
  </si>
  <si>
    <t>GIRL PLUMBERS (RED)</t>
  </si>
  <si>
    <t>SEXY SECRET AGENT</t>
  </si>
  <si>
    <t>Dress And Bootcovers</t>
  </si>
  <si>
    <t xml:space="preserve">HI SCHOOL SWEETIE </t>
  </si>
  <si>
    <t>Top, Pants and Belt</t>
  </si>
  <si>
    <t xml:space="preserve">WICKED WITCH </t>
  </si>
  <si>
    <t>Jacket, Skirt and Hat</t>
  </si>
  <si>
    <t>FAIRYTALE WITCH</t>
  </si>
  <si>
    <t>Dress, Cape, Hat, Choker and Gloves</t>
  </si>
  <si>
    <t>ORANGE PRISONER</t>
  </si>
  <si>
    <t>Pants, Top And Id Badge</t>
  </si>
  <si>
    <t>BEIGE INMATE</t>
  </si>
  <si>
    <t>DOROTHY</t>
  </si>
  <si>
    <t>Dress And Apron</t>
  </si>
  <si>
    <t>PLUS SIZE DOROTHY</t>
  </si>
  <si>
    <t>Dress and Cape</t>
  </si>
  <si>
    <t>XXL</t>
  </si>
  <si>
    <t>RED RIDING HOOD</t>
  </si>
  <si>
    <t xml:space="preserve">Dress, Hooded Cape </t>
  </si>
  <si>
    <t>PLUS SIZE RED RIDING HOOD</t>
  </si>
  <si>
    <t>ALICE</t>
  </si>
  <si>
    <t>Headband;Stockings And Dress With Apron</t>
  </si>
  <si>
    <t>FLIRTY QUEEN OF HEARTS</t>
  </si>
  <si>
    <t>Dress, Crown And Gloves</t>
  </si>
  <si>
    <t>QUEEN OF HEARTS</t>
  </si>
  <si>
    <t>Dress, Crown And Choker</t>
  </si>
  <si>
    <t>MAD HATTER GIRL</t>
  </si>
  <si>
    <t>Jacket, Skirt, Bowtie, Hat With Sash  And Stockings</t>
  </si>
  <si>
    <t>BLACK HATTER GIRL</t>
  </si>
  <si>
    <t>Jacket With Attached Waistcoat, Pants, Bow Tie and Hat With Sash</t>
  </si>
  <si>
    <t>CLOWN GIRL</t>
  </si>
  <si>
    <t>Hat, Dress, Bowtie and Stockings</t>
  </si>
  <si>
    <t>BLACK FLAPPER DRESS</t>
  </si>
  <si>
    <t>Dress Gloves And Headband</t>
  </si>
  <si>
    <t>PLUS SIZE BLACK FLAPPER</t>
  </si>
  <si>
    <t>Dress and Headband</t>
  </si>
  <si>
    <t>RED FLAPPER DRESS</t>
  </si>
  <si>
    <t>PURPLE FLAPPER DRESS</t>
  </si>
  <si>
    <t xml:space="preserve">PINK FLAPPER DRESS </t>
  </si>
  <si>
    <t>SILVER FLAPPER DRESS</t>
  </si>
  <si>
    <t>RAINBOW FLAPPER DRESS</t>
  </si>
  <si>
    <t>Dress With Layered Multi-Color Fringe</t>
  </si>
  <si>
    <t xml:space="preserve"> 20’S BATHING SUIT</t>
  </si>
  <si>
    <t>Hat and Jumpsuit</t>
  </si>
  <si>
    <t>RED 20'S OLD TIME BATHING SUIT FEMALE</t>
  </si>
  <si>
    <t>Hat, Dress, Pants And Belt</t>
  </si>
  <si>
    <t>BLUE 20'S OLD TIME BATHING SUIT FEMALE</t>
  </si>
  <si>
    <t>VICTORIAN NANNY</t>
  </si>
  <si>
    <t>Skirt, Blouse, Apron, Hat and Gloves</t>
  </si>
  <si>
    <t>BLUE VICTORIAN NANNY</t>
  </si>
  <si>
    <t>Coat, Skirt, Hat, Scarf And Belt</t>
  </si>
  <si>
    <t>PURPLE REGENCY PUFF SLEEVED DRESS</t>
  </si>
  <si>
    <t>Dress</t>
  </si>
  <si>
    <t>TURQUIOSE REGENCY PUFF SLEEVED DRESS</t>
  </si>
  <si>
    <t>PURPLE SATIN PUFF SLEEVED DRESS</t>
  </si>
  <si>
    <t>BLUE SATIN PUFF SLEEVED DRESS</t>
  </si>
  <si>
    <t>TURQUOISE SATIN PUFF SLEEVED DRESS</t>
  </si>
  <si>
    <t>MADAME EVIL</t>
  </si>
  <si>
    <t>Coat, Wig and Gloves</t>
  </si>
  <si>
    <t>NEVERLAND GIRL</t>
  </si>
  <si>
    <t>Hat, Dress, Belt</t>
  </si>
  <si>
    <t xml:space="preserve">RED RINGMASTER </t>
  </si>
  <si>
    <t>Red And Black Jacket</t>
  </si>
  <si>
    <t xml:space="preserve">BLACK RINGMASTER </t>
  </si>
  <si>
    <t>Black And Silver Jacket</t>
  </si>
  <si>
    <t>INDIAN GIRL</t>
  </si>
  <si>
    <t>Dress, Belt, Headband and Bootcovers</t>
  </si>
  <si>
    <t>RODEO GIRL</t>
  </si>
  <si>
    <t>Hat, Dress , Necktie and Holster Belt</t>
  </si>
  <si>
    <t>LUAU GIRL</t>
  </si>
  <si>
    <t>Headband , Top, Skirt and Wrist Flower</t>
  </si>
  <si>
    <t>CAVE WOMAN</t>
  </si>
  <si>
    <t>Dress And Headband</t>
  </si>
  <si>
    <t>VIKING GIRL</t>
  </si>
  <si>
    <t>Top, Skirt, Belt and Arm Cuffs</t>
  </si>
  <si>
    <t>FRIDA COSTUME</t>
  </si>
  <si>
    <t>Dress, Shawl, and Head Band</t>
  </si>
  <si>
    <t>BLUE FLIGHT ATTENDANT</t>
  </si>
  <si>
    <t>Jacket, Shirt Insert, Skirt, Hat and Necktie</t>
  </si>
  <si>
    <t>RED FLIGHT ATTENDANT</t>
  </si>
  <si>
    <t>MILE HILE STEWARDESS</t>
  </si>
  <si>
    <t>Hat, Top and Skirt</t>
  </si>
  <si>
    <t>BASEBALL GIRL</t>
  </si>
  <si>
    <t>Dress, Belt, Hat and Socks</t>
  </si>
  <si>
    <t>ROMAN EMPERESS</t>
  </si>
  <si>
    <t>Dress, Armband And Hedband</t>
  </si>
  <si>
    <t>ROMAN EMPRESS</t>
  </si>
  <si>
    <t>APHRODITE</t>
  </si>
  <si>
    <t>GLADIATOR GIRL</t>
  </si>
  <si>
    <t>Dress, Headband, Armcuffs</t>
  </si>
  <si>
    <t>DARK PINK POODLE SKIRT &amp; NECKTIE</t>
  </si>
  <si>
    <t>Skirt and Necktie</t>
  </si>
  <si>
    <t>LIGHT PINK POODLE SKIRT &amp; NECKTIE</t>
  </si>
  <si>
    <t>DARK PINK POLKA DOT SKIRT &amp; NECKTIE</t>
  </si>
  <si>
    <t>LIGHT PINK POLKA DOT SKIRT &amp; NECKTIE</t>
  </si>
  <si>
    <t>TURQUOISE  POLKA DOT SKIRT &amp; NECKTIE</t>
  </si>
  <si>
    <t xml:space="preserve">PINK LADY JACKET </t>
  </si>
  <si>
    <t>Jacket</t>
  </si>
  <si>
    <t>MARILYN</t>
  </si>
  <si>
    <t>Dress with Sash</t>
  </si>
  <si>
    <t>FEMALE ASTRONAUT</t>
  </si>
  <si>
    <t>Jumpsuit, Belt, Socks</t>
  </si>
  <si>
    <t>ALIEN GIRL</t>
  </si>
  <si>
    <t>All In One Jumpsuit</t>
  </si>
  <si>
    <t>MIME GIRL</t>
  </si>
  <si>
    <t>T-Shirt, Skirt, Beret, Necktie, Gloves, Socks</t>
  </si>
  <si>
    <t>BAVARIAN HOSTESS</t>
  </si>
  <si>
    <t>Dress and Apron</t>
  </si>
  <si>
    <t>BAVARIAN WENCH</t>
  </si>
  <si>
    <t>Dress and Choker</t>
  </si>
  <si>
    <t>SEXY BAVARIAN GIRL</t>
  </si>
  <si>
    <t>BAVARIAN GIRL</t>
  </si>
  <si>
    <t xml:space="preserve">Shirt , Hat and Shorts </t>
  </si>
  <si>
    <t>WOMENS HOLIDAY REP</t>
  </si>
  <si>
    <t>Jacket With Shirt Insert and Skirt</t>
  </si>
  <si>
    <t>CINDERELLA</t>
  </si>
  <si>
    <t>POCKET POP STAR</t>
  </si>
  <si>
    <t>Top And Hot Pants</t>
  </si>
  <si>
    <t xml:space="preserve"> POP STARLET</t>
  </si>
  <si>
    <t>Dress, Wig, Bangles and Earings</t>
  </si>
  <si>
    <t>80'S POP STAR</t>
  </si>
  <si>
    <t>Headband, Jacket, T-Shirt, Skirt, , Gloves and Tights</t>
  </si>
  <si>
    <t xml:space="preserve">CRAZY REBEL GIRL </t>
  </si>
  <si>
    <t>Top, Shorts, Belt and Choker Necklace</t>
  </si>
  <si>
    <t xml:space="preserve">CRAZY ROLLER DERBY GIRL GIRL </t>
  </si>
  <si>
    <t>Top and Jumpsuit</t>
  </si>
  <si>
    <t>PRINCESS BEAUTY</t>
  </si>
  <si>
    <t>Dress And Gloves</t>
  </si>
  <si>
    <t>SEXY ASSASSIN</t>
  </si>
  <si>
    <t>Catsuit, Fingerless Gloves and Pouch Belt</t>
  </si>
  <si>
    <t xml:space="preserve">MAID MARIAN </t>
  </si>
  <si>
    <t>Dress and Headdress</t>
  </si>
  <si>
    <t>BURGANDY MARION</t>
  </si>
  <si>
    <t>Dress and Veil</t>
  </si>
  <si>
    <t>FANTASY QUEEN</t>
  </si>
  <si>
    <t>Dress With Belt And Hat</t>
  </si>
  <si>
    <t>NORTHERN QUEEN</t>
  </si>
  <si>
    <t>Dress, Cape and Belt</t>
  </si>
  <si>
    <t>NUN</t>
  </si>
  <si>
    <t>Dress, Headdress and Necklace</t>
  </si>
  <si>
    <t>Dress, Head Piece, Necklace, Belt</t>
  </si>
  <si>
    <t>PINK CHEERLEADER</t>
  </si>
  <si>
    <t>Dress And Pom Poms</t>
  </si>
  <si>
    <t>RED CHEERLEADER</t>
  </si>
  <si>
    <t>BLUE CHEERLEADER</t>
  </si>
  <si>
    <t>BLUE JOCKEY GIRL COSTUME</t>
  </si>
  <si>
    <t>Shirt, Pants, Cap, Googles and Bootcovers</t>
  </si>
  <si>
    <t>DELUXE MOD GIRL</t>
  </si>
  <si>
    <t>Dress and Glasses</t>
  </si>
  <si>
    <t>MONOCHROME GIRL</t>
  </si>
  <si>
    <t>Dress And Hat</t>
  </si>
  <si>
    <t>HIPSTER GIRL</t>
  </si>
  <si>
    <t>Pants and Top</t>
  </si>
  <si>
    <t xml:space="preserve">BLACK DISCO DIVA </t>
  </si>
  <si>
    <t>Jumpsuit And Belt</t>
  </si>
  <si>
    <t>MARINER</t>
  </si>
  <si>
    <t>Hat, Dress, Jacket, Corsett Skirt, Belt, Mask With Tube , Bag &amp; Gloves</t>
  </si>
  <si>
    <t>BONNY PIRATE</t>
  </si>
  <si>
    <t>Dress, Sash Belt and Headband, Stockings</t>
  </si>
  <si>
    <t>PIRATE CAPTAIN</t>
  </si>
  <si>
    <t>Jacket With Shirt Insert, Sash and Hat</t>
  </si>
  <si>
    <t>SWASHBUCKLER GIRL</t>
  </si>
  <si>
    <t>Blouse, Waistcoat, Skirt, Headband and Waist Sash</t>
  </si>
  <si>
    <t>80'S DISCO</t>
  </si>
  <si>
    <t>Jumpsuit</t>
  </si>
  <si>
    <t>80'S BACK TO FUTURE Tee Shirt</t>
  </si>
  <si>
    <t>T-Shirt</t>
  </si>
  <si>
    <t>PINK 80'S BACK TO FUTURE Tee Shirt</t>
  </si>
  <si>
    <t>I LOVE THE 80,S TOP</t>
  </si>
  <si>
    <t xml:space="preserve"> LADIES BLUE FLOWERPUFF</t>
  </si>
  <si>
    <t>Glasses and Dress</t>
  </si>
  <si>
    <t>LADIES PINK FLOWERPUFF</t>
  </si>
  <si>
    <t>LADIES GREEN FLOWERPUFF</t>
  </si>
  <si>
    <t>LADIES BLACK I LOVE THE 90'S TEE</t>
  </si>
  <si>
    <t>LADIES PINK I LOVE THE 90'S DRESS</t>
  </si>
  <si>
    <t>LADIES BLACK I LOVE THE 90'S DRESS</t>
  </si>
  <si>
    <t>LADIES LIFEGUARD</t>
  </si>
  <si>
    <t>T-Shirt, Shorts and fanny pack</t>
  </si>
  <si>
    <t>LETS GET PHYSICAL</t>
  </si>
  <si>
    <t>Top, Leggings, Leg Warmers and Headband</t>
  </si>
  <si>
    <t xml:space="preserve"> 00'S TEE</t>
  </si>
  <si>
    <t>2000's T-Shirt</t>
  </si>
  <si>
    <t xml:space="preserve"> 00'S DRESS</t>
  </si>
  <si>
    <t>2000's Dress</t>
  </si>
  <si>
    <t xml:space="preserve"> PRIDE DRESS</t>
  </si>
  <si>
    <t>PRIDE GODDESS DRESS</t>
  </si>
  <si>
    <t>PRIDE JUMPSUIT</t>
  </si>
  <si>
    <t>LGBTQQIP2SAA pattern Jumpsuit</t>
  </si>
  <si>
    <t>PRIDE TEE</t>
  </si>
  <si>
    <t xml:space="preserve"> PRIDE FLARES</t>
  </si>
  <si>
    <t>LGBTQQIP2SAA Bell Bottom Pants</t>
  </si>
  <si>
    <t>PRIDE TUTU</t>
  </si>
  <si>
    <t>Tutu Dress</t>
  </si>
  <si>
    <t>FESTIVAL TOP</t>
  </si>
  <si>
    <t>Mesh Top With Camisole</t>
  </si>
  <si>
    <t>FESTIVAL FLARES</t>
  </si>
  <si>
    <t>NURSE</t>
  </si>
  <si>
    <t>Hat, Dress With Apron</t>
  </si>
  <si>
    <t>SEXY NURSE</t>
  </si>
  <si>
    <t>Dress and Hat</t>
  </si>
  <si>
    <t>BLUE NURSE</t>
  </si>
  <si>
    <t>GOLD FLAPPER</t>
  </si>
  <si>
    <t>Dress, Gloves And Headband</t>
  </si>
  <si>
    <t>AVIATOR GIRL</t>
  </si>
  <si>
    <t>Hat, Jumpsuit, Belt</t>
  </si>
  <si>
    <t>WW2 UNIFORM</t>
  </si>
  <si>
    <t>Hat, Jacket and Skirt</t>
  </si>
  <si>
    <t>UNICORN</t>
  </si>
  <si>
    <t>CARNIVAL JESTER GIRL</t>
  </si>
  <si>
    <t>Dress, Leggings, Headband and  Gloves</t>
  </si>
  <si>
    <t>CLOWN</t>
  </si>
  <si>
    <t>Hat, Dress, Bowtie</t>
  </si>
  <si>
    <t>ROBIN HOOD</t>
  </si>
  <si>
    <t>Hat, Belt And Dress</t>
  </si>
  <si>
    <t xml:space="preserve">ROBIN HOOD </t>
  </si>
  <si>
    <t>BOHO CHIC</t>
  </si>
  <si>
    <t>Headband and Dress</t>
  </si>
  <si>
    <t>TYE DYE JUMPSUIT</t>
  </si>
  <si>
    <t>Jumpsuit and Belt</t>
  </si>
  <si>
    <t>NEON TYE DYE JUMPSUIT</t>
  </si>
  <si>
    <t>Jumpsuit With Belt</t>
  </si>
  <si>
    <t xml:space="preserve"> NEON TYE DYE DRESS</t>
  </si>
  <si>
    <t>Dress, Headband and Bootcovers</t>
  </si>
  <si>
    <t>70'S BLUE DISCO DIVA</t>
  </si>
  <si>
    <t>WOMENS CYBER HERO COSTUME</t>
  </si>
  <si>
    <t>Pvc Trench Coat With Zipper</t>
  </si>
  <si>
    <t>81517G</t>
  </si>
  <si>
    <t>Pvc Trench Coat With Zipper And Sunglasses</t>
  </si>
  <si>
    <t>MAD PROFESSOR'S ASSISTANT</t>
  </si>
  <si>
    <t>Skirt, Jacket With Shirt Insert , Stockings and Tie</t>
  </si>
  <si>
    <t>CREEPY HORROR GIRL</t>
  </si>
  <si>
    <t>Dress And Wig</t>
  </si>
  <si>
    <t>SEXY MONEY THIEF
PLAYSUIT</t>
  </si>
  <si>
    <t>Mask and Hooded Jumpsuit</t>
  </si>
  <si>
    <t>HAUNTED CHILD</t>
  </si>
  <si>
    <t>PLUS SIZE HAUNTED CHILD</t>
  </si>
  <si>
    <t>ZOMBIE BABY FACE</t>
  </si>
  <si>
    <t>Shirt, Vest and Latex Baby Stomach</t>
  </si>
  <si>
    <t>ZOMBIE NIGHT NURSE</t>
  </si>
  <si>
    <t>ZOMBIE PSYCHO NURSE</t>
  </si>
  <si>
    <t>Dress, Hat and Mask</t>
  </si>
  <si>
    <t xml:space="preserve">ZOMBIE NURSE </t>
  </si>
  <si>
    <t>Dress, Belt and Hat</t>
  </si>
  <si>
    <t>DAY OF THE DEAD CAT SUIT</t>
  </si>
  <si>
    <t xml:space="preserve">Catsuit </t>
  </si>
  <si>
    <t>DAY OF THE DEAD SKULL TUTU DRESS</t>
  </si>
  <si>
    <t>DAY OF THE DEAD SKELETON TUTU COSTUME</t>
  </si>
  <si>
    <t>Dress, Jacket and Headband</t>
  </si>
  <si>
    <t>RED DAY OF THE DEAD SENORITA</t>
  </si>
  <si>
    <t>DAY OF DEAD EL MARIACHI GIRL</t>
  </si>
  <si>
    <t>Dress, Choker , Gloves and Stockings</t>
  </si>
  <si>
    <t>SKELETON GIRL</t>
  </si>
  <si>
    <t>SKELETON RIB DRESS</t>
  </si>
  <si>
    <t>WICKED SORCERESS</t>
  </si>
  <si>
    <t>Dress With Collar</t>
  </si>
  <si>
    <t>BLACK WITCH</t>
  </si>
  <si>
    <t>BEWITCHED</t>
  </si>
  <si>
    <t>WITCH SORCERESS</t>
  </si>
  <si>
    <t>Dress, Hat And Belt</t>
  </si>
  <si>
    <t>SPELLBINDER WITCH</t>
  </si>
  <si>
    <t>VOODOO DOLL</t>
  </si>
  <si>
    <t>Dress, Headband and Stockings</t>
  </si>
  <si>
    <t>Dress And Headpiece</t>
  </si>
  <si>
    <t>FACE PUMPKIN DRESS</t>
  </si>
  <si>
    <t>VAMPIRE TEETH DRESS</t>
  </si>
  <si>
    <t>DAY OF DEAD SENORITA</t>
  </si>
  <si>
    <t>Dress, Choker, Sleeves and Headpiece</t>
  </si>
  <si>
    <t>DEMON NUN</t>
  </si>
  <si>
    <t>Head Piece, Necklace, Dress and Waist Sash</t>
  </si>
  <si>
    <t>ZOMBIE NUN</t>
  </si>
  <si>
    <t>Headpiece, Dress and Belt</t>
  </si>
  <si>
    <t>FADED ZOMBIE NUN</t>
  </si>
  <si>
    <t>LADY DEVIL</t>
  </si>
  <si>
    <t>Headband, Harness and Dress</t>
  </si>
  <si>
    <t>COUNTESS DRACULA</t>
  </si>
  <si>
    <t>Dress And Collar</t>
  </si>
  <si>
    <t>LADY VAMPIRESS</t>
  </si>
  <si>
    <t>LADIES HORROR CLOWN</t>
  </si>
  <si>
    <t>Dress, Hat And Wrist Cuffs</t>
  </si>
  <si>
    <t>SKELETON DRESS</t>
  </si>
  <si>
    <t>Dress With Sheer Sleeves</t>
  </si>
  <si>
    <t>SEXY COP</t>
  </si>
  <si>
    <t>Dress, Belt And Hat And Handcuffs</t>
  </si>
  <si>
    <t>PLUS SIZE POLICE GIRL</t>
  </si>
  <si>
    <t>Dress, Hat, Belt and Tie</t>
  </si>
  <si>
    <t>NUN'S HABIT</t>
  </si>
  <si>
    <t>Habit Dress And Headpiece</t>
  </si>
  <si>
    <t>SEXY SCHOOL GIRL</t>
  </si>
  <si>
    <t>Hat, Dress With Shirt Insert, Tie and Stockings</t>
  </si>
  <si>
    <t>PLUS SIZE SCHOOL GIRL</t>
  </si>
  <si>
    <t>Dress and Tie</t>
  </si>
  <si>
    <t>GANGSTER GIRL</t>
  </si>
  <si>
    <t>CAMO GIRL</t>
  </si>
  <si>
    <t>Jumpsuit, Hat and Belt</t>
  </si>
  <si>
    <t>BLACK CAT COSTUME</t>
  </si>
  <si>
    <t>All In One Catsuit and Ears Headband</t>
  </si>
  <si>
    <t>WILD TIGER</t>
  </si>
  <si>
    <t>All In One Suit And Ears</t>
  </si>
  <si>
    <t>WILD LEOPARD</t>
  </si>
  <si>
    <t>ELF</t>
  </si>
  <si>
    <t>Dress W/Bells and Hat</t>
  </si>
  <si>
    <t>STATUE OF LIBERTY</t>
  </si>
  <si>
    <t>Headband, Dress, Torch</t>
  </si>
  <si>
    <t>80S NEON SHELL SUIT</t>
  </si>
  <si>
    <t>Jacket and Pants</t>
  </si>
  <si>
    <t>BLUE SHELL SUIT</t>
  </si>
  <si>
    <t>WOMEN'S NINJA COSTUME</t>
  </si>
  <si>
    <t>Hooded Jumpsuit, Mask, Arm Cuffs And Sash</t>
  </si>
  <si>
    <t>NINJA GIRL COSTUME</t>
  </si>
  <si>
    <t>Jacket, Sash, H/Band, Gloves and Leggings</t>
  </si>
  <si>
    <t>WOMENS GAME TRACKSUIT</t>
  </si>
  <si>
    <t>Tracksuit pants and jacket with number</t>
  </si>
  <si>
    <t>THE GAME DOLL</t>
  </si>
  <si>
    <t>Dress With Attached Shirt</t>
  </si>
  <si>
    <t>BETSY ROSS</t>
  </si>
  <si>
    <t>Cap, Dress, Apron, Flag</t>
  </si>
  <si>
    <t>UNICORN BODYSUIT</t>
  </si>
  <si>
    <t>1-Piece Unicorn Jumpsuit With Headpiece</t>
  </si>
  <si>
    <t>RETRO MISS MOUSE</t>
  </si>
  <si>
    <t>Headband, Jacket, Dress and Belt</t>
  </si>
  <si>
    <t>MISS MOUSE</t>
  </si>
  <si>
    <t>PRAIRIE GIRL</t>
  </si>
  <si>
    <t>NAVY OFFICER</t>
  </si>
  <si>
    <t>20'S FLAPPER T-SHIRT</t>
  </si>
  <si>
    <t>Shirt</t>
  </si>
  <si>
    <t>GOTHIC ANGEL</t>
  </si>
  <si>
    <t>Dress and Wings</t>
  </si>
  <si>
    <t>HALLOWEEN JESTER CLOWN</t>
  </si>
  <si>
    <t>Hat, Poncho and Leggings</t>
  </si>
  <si>
    <t>20'S FLAPPER PONCHO</t>
  </si>
  <si>
    <t>Poncho and Headband</t>
  </si>
  <si>
    <t>INDIAN PONCHO</t>
  </si>
  <si>
    <t>PIRATE PONCHO</t>
  </si>
  <si>
    <t>70'S FLOWER POWER PONCHO</t>
  </si>
  <si>
    <t xml:space="preserve">70'S HIPPIE PONCHO </t>
  </si>
  <si>
    <t>70’S TIE DYE PONCHO</t>
  </si>
  <si>
    <t>RED HOODED CAPE</t>
  </si>
  <si>
    <t>Women's ed Hooded Cape</t>
  </si>
  <si>
    <t>DELUXE CAPE</t>
  </si>
  <si>
    <t>Red &amp; Black Hooded Cape</t>
  </si>
  <si>
    <t>BOY PLUMBER (RED)</t>
  </si>
  <si>
    <t>Tee Shirt, Overalls and Hat</t>
  </si>
  <si>
    <t>BOY PLUMBER (GREEN)</t>
  </si>
  <si>
    <t>GANGSTER BOSS</t>
  </si>
  <si>
    <t>Pants, Jacket, Scarf and Hat</t>
  </si>
  <si>
    <t xml:space="preserve">PIRATE  </t>
  </si>
  <si>
    <t>Shirt, Waistcoat, Pants, Sash, Bandana, Bootcovers</t>
  </si>
  <si>
    <t xml:space="preserve">XS </t>
  </si>
  <si>
    <t>BLACK SKULL PIRATE</t>
  </si>
  <si>
    <t>Shirt, waistcoat, bandana and belt</t>
  </si>
  <si>
    <t>FIGHTER PILOT</t>
  </si>
  <si>
    <t>Flying Suit, Hat and Glasses</t>
  </si>
  <si>
    <t>NAVAL OFFICER</t>
  </si>
  <si>
    <t>Hat, Jacket And Pants and Gloves</t>
  </si>
  <si>
    <t>CAMO SUIT</t>
  </si>
  <si>
    <t>Jumpsuit, Belt and Hat</t>
  </si>
  <si>
    <t>SAILOR GUY</t>
  </si>
  <si>
    <t>Top, Pants, Hat and Necktie</t>
  </si>
  <si>
    <t>BAVARIAN MAN</t>
  </si>
  <si>
    <t>Leiderhosen, Shirt and Hat</t>
  </si>
  <si>
    <t>OKTOBERFEST MAN</t>
  </si>
  <si>
    <t>ALPINE MAN</t>
  </si>
  <si>
    <t>Pvc Leiderhosen, Shirt and Hat</t>
  </si>
  <si>
    <t>BLUE BAVARIAN MAN</t>
  </si>
  <si>
    <t>Hat, Shirt and Lederhosen</t>
  </si>
  <si>
    <t>BAVARIAN WAITER</t>
  </si>
  <si>
    <t xml:space="preserve">Hat, Shirt, Lederhosen, </t>
  </si>
  <si>
    <t>MEDIEVAL KNIGHT</t>
  </si>
  <si>
    <t>Tunic, Cape and Gloves</t>
  </si>
  <si>
    <t xml:space="preserve">COWBOY </t>
  </si>
  <si>
    <t>Shirt, Waistcoat, Chaps, Hat , Necktie and Holster Belt</t>
  </si>
  <si>
    <t>RODEO RIDER</t>
  </si>
  <si>
    <t>Hat And Jacket</t>
  </si>
  <si>
    <t>INDIAN CHIEF</t>
  </si>
  <si>
    <t>Pants, Top and Headress</t>
  </si>
  <si>
    <t>TEDDY ROOSERVELT</t>
  </si>
  <si>
    <t>Jacket, Pants, Belt and Hat</t>
  </si>
  <si>
    <t>ROMAN SOLDIER</t>
  </si>
  <si>
    <t>Tunic, Cape</t>
  </si>
  <si>
    <t>ROMAN EMPEROER</t>
  </si>
  <si>
    <t>Tunic, Belt, Headband</t>
  </si>
  <si>
    <t>CAVE MAN</t>
  </si>
  <si>
    <t>Tunic And Headband</t>
  </si>
  <si>
    <t xml:space="preserve">POP ICON </t>
  </si>
  <si>
    <t>Jacket, Pants, Ruffle Tie Insert</t>
  </si>
  <si>
    <t>SCHOOL BOY ROCKER</t>
  </si>
  <si>
    <t>Hat, Jacket With Shirt Insert, Shorts, Tie</t>
  </si>
  <si>
    <t>ROCKER KING</t>
  </si>
  <si>
    <t>ROCKETMAN</t>
  </si>
  <si>
    <t>Suit and Cap</t>
  </si>
  <si>
    <t>50‘s ROCK N ROLL JACKET</t>
  </si>
  <si>
    <t>MALE PRISONER</t>
  </si>
  <si>
    <t>Top, Pants, Hat, Hand Cuffs, Ankle Cuffs</t>
  </si>
  <si>
    <t>MALE ASTRONAUT</t>
  </si>
  <si>
    <t>ALIEN MAN</t>
  </si>
  <si>
    <t>Jumpsuit, Helmet, Gloves and Boot Covers</t>
  </si>
  <si>
    <t>DELAUX  SANTA SUIT</t>
  </si>
  <si>
    <t>Hat, Beard, Jacket, Belt and Pants</t>
  </si>
  <si>
    <t>BOHO SUIT</t>
  </si>
  <si>
    <t>GROOVY SUIT</t>
  </si>
  <si>
    <t>TIE DYE SUIT</t>
  </si>
  <si>
    <t>MENS WHITE FLARES</t>
  </si>
  <si>
    <t>Pants</t>
  </si>
  <si>
    <t>MENS BLACK FLARES</t>
  </si>
  <si>
    <t>MENS DENIM FLARES</t>
  </si>
  <si>
    <t>BIKER</t>
  </si>
  <si>
    <t>Jacket, Chaps With Belt  and Hat</t>
  </si>
  <si>
    <t>CONSTRUCTION GUY</t>
  </si>
  <si>
    <t>Waistcoat With Sew In Shirt, Helmet, Utility Belt</t>
  </si>
  <si>
    <t>MOTORBIKE COP</t>
  </si>
  <si>
    <t>Shirt, Pants, Helmet and Holster Belt</t>
  </si>
  <si>
    <t>80’S CASSETTE PLAYER</t>
  </si>
  <si>
    <t>Headphone And Top</t>
  </si>
  <si>
    <t>BEL-AIR PRINCE</t>
  </si>
  <si>
    <t>T-Shirt and Cap</t>
  </si>
  <si>
    <t>MENS LIFEGUARD</t>
  </si>
  <si>
    <t>T-Shirt and Shorts</t>
  </si>
  <si>
    <t>BLACK 90'S TEE</t>
  </si>
  <si>
    <t>00'S TEE</t>
  </si>
  <si>
    <t>PINK 90'S TEE</t>
  </si>
  <si>
    <t>BLACK PRIDE VEST</t>
  </si>
  <si>
    <t>Tank Top</t>
  </si>
  <si>
    <t>RAINBOW HEART PRIDE VEST</t>
  </si>
  <si>
    <t>NEVERLAND BOY</t>
  </si>
  <si>
    <t>Tunic, Hat, Belt And Bootcovers</t>
  </si>
  <si>
    <t>Hooded Top, Coat, Arm Cuffs and 2 Belts</t>
  </si>
  <si>
    <t>THE EXECUTIONER</t>
  </si>
  <si>
    <t>Headpiece, Tunic, Belt, Gloves and Boot Covers</t>
  </si>
  <si>
    <t>TULSA POLICEMAN</t>
  </si>
  <si>
    <t>Shirt, Pants and Hat</t>
  </si>
  <si>
    <t>ORANGE INMATE UNIFORM</t>
  </si>
  <si>
    <t>Top and Pants</t>
  </si>
  <si>
    <t>ORANGE PRISONER JUMPSUIT</t>
  </si>
  <si>
    <t>Jumpsuit With Left-Chest Print</t>
  </si>
  <si>
    <t>CONVICT</t>
  </si>
  <si>
    <t>Hat, Top And Pants</t>
  </si>
  <si>
    <t>LONG DISTANCE RUNNER</t>
  </si>
  <si>
    <t>T, Shirt, Shorts, Cap With Hair, Beard and Tash</t>
  </si>
  <si>
    <t>80'S TENNIS PLAYER</t>
  </si>
  <si>
    <t>Top, Shorts, Wrist Band, Headband</t>
  </si>
  <si>
    <t>OLD TIME BATHING SUIT</t>
  </si>
  <si>
    <t>Hat, Jumpsuit and Tash</t>
  </si>
  <si>
    <t>OLD TIME SWIMMING SUIT</t>
  </si>
  <si>
    <t>VARSITY JACKET</t>
  </si>
  <si>
    <t>JOCKEY (YELLOW &amp; BLACK)</t>
  </si>
  <si>
    <t>Hat, Jacket, Shirt Insert With Tie andPants</t>
  </si>
  <si>
    <t>AIRLINE PILOT</t>
  </si>
  <si>
    <t>MENHOLIDAY REP</t>
  </si>
  <si>
    <t>Jacket With Shrit Insert, Pants</t>
  </si>
  <si>
    <t>MENS HOLIDAY REP</t>
  </si>
  <si>
    <t>SHELLSUIT</t>
  </si>
  <si>
    <t>Jacket And Pants</t>
  </si>
  <si>
    <t>DOCTOR COAT</t>
  </si>
  <si>
    <t>Coat</t>
  </si>
  <si>
    <t>SURGEON SCRUBS</t>
  </si>
  <si>
    <t>Top, Pants, Hat, Face Mask and Stethscope</t>
  </si>
  <si>
    <t>MAD SCIENTIST</t>
  </si>
  <si>
    <t xml:space="preserve">Printed Jacket With Top Insert </t>
  </si>
  <si>
    <t>SHIP WRECK PIRATE</t>
  </si>
  <si>
    <t>Headscarf, Top With Waistcoat, Pants, Belt and Eye Patch</t>
  </si>
  <si>
    <t>GRIM REAPER</t>
  </si>
  <si>
    <t>Hooded Cloak</t>
  </si>
  <si>
    <t>COBRA KARATE ADULT COSTUME</t>
  </si>
  <si>
    <t>Shirt, Pants And Belt</t>
  </si>
  <si>
    <t>MENS CYBER HERO COSTUME</t>
  </si>
  <si>
    <t>Styled Trench Coat With Buttons</t>
  </si>
  <si>
    <t>82400G</t>
  </si>
  <si>
    <t>Styled Trench Coat With Buttons And Sunglasses</t>
  </si>
  <si>
    <t>NEWSREADER</t>
  </si>
  <si>
    <t>Jacket With Shirt Insert, Pants and Tie</t>
  </si>
  <si>
    <t>FACTORY WORKER</t>
  </si>
  <si>
    <t>Top, Pants And Socks</t>
  </si>
  <si>
    <t>MR BLUE GNOME</t>
  </si>
  <si>
    <t>Hat, Top and Overalls</t>
  </si>
  <si>
    <t xml:space="preserve">VOYAGER </t>
  </si>
  <si>
    <t>Hat, Shirt, Jacket, Shoulder Belt, Belt, Pants, Gloves, Mask With Tube and Eye Patch</t>
  </si>
  <si>
    <t>GHOUSTLY GHOUL</t>
  </si>
  <si>
    <t>Hooded Robe And Chains</t>
  </si>
  <si>
    <t>TOMB MUMMY</t>
  </si>
  <si>
    <t>Jumpsuit and Headband</t>
  </si>
  <si>
    <t>Head Mask, Top And Pants</t>
  </si>
  <si>
    <t>80'S PIMP SUIT</t>
  </si>
  <si>
    <t>Hat, Jacket and Pants</t>
  </si>
  <si>
    <t>BLUE TUXEDO</t>
  </si>
  <si>
    <t>Hat, Jacket, Shirt Insert and Pants</t>
  </si>
  <si>
    <t>ORANGE TUXEDO</t>
  </si>
  <si>
    <t>WORK OUT GUY</t>
  </si>
  <si>
    <t>Vest, Shorts, Headscarf and Fanny Pack</t>
  </si>
  <si>
    <t>LUAU GUY</t>
  </si>
  <si>
    <t xml:space="preserve"> Shirt and Shorts</t>
  </si>
  <si>
    <t>ADULT PINATA</t>
  </si>
  <si>
    <t>VOODOO PRIEST</t>
  </si>
  <si>
    <t>Hat, Shirt With Tie, Waistcoat and Pants</t>
  </si>
  <si>
    <t>MONK COSTUME</t>
  </si>
  <si>
    <t>Hooded Tunic and Rope Belt</t>
  </si>
  <si>
    <t>PRIEST</t>
  </si>
  <si>
    <t>Coat With Attached Cape and Sash</t>
  </si>
  <si>
    <t>CARDINAL</t>
  </si>
  <si>
    <t>Coat, Hat, Necklace</t>
  </si>
  <si>
    <t>MAD HATTER</t>
  </si>
  <si>
    <t>Jacket W/ Waistcoat, Pants, Bow Tie And Hat W/ Sash</t>
  </si>
  <si>
    <t>PRINCE CHARMING</t>
  </si>
  <si>
    <t>Jacket, Belt and Pants</t>
  </si>
  <si>
    <t>BEASTLY PRINCE</t>
  </si>
  <si>
    <t>Jacket , Frill Collar and Cumberband</t>
  </si>
  <si>
    <t>KING NEPTUNE</t>
  </si>
  <si>
    <t>Tunic, Belt, Crown and Arm Cuffs</t>
  </si>
  <si>
    <t>HORROR CLOWN</t>
  </si>
  <si>
    <t>Top, Pants, Hat and Waist Sash</t>
  </si>
  <si>
    <t>EVIL PUPPET COSTUME</t>
  </si>
  <si>
    <t>Top and Dungarees</t>
  </si>
  <si>
    <t>FANTASY HORROR MOVIE GUY</t>
  </si>
  <si>
    <t>Pants, Jacket With Shirt Insert And Tie</t>
  </si>
  <si>
    <t>SPOOKY GENT</t>
  </si>
  <si>
    <t>Long Jacket, Bald Headpiece</t>
  </si>
  <si>
    <t>SECRET ORDER</t>
  </si>
  <si>
    <t xml:space="preserve">Hooded Robe </t>
  </si>
  <si>
    <t>TOXIC BIOSUIT</t>
  </si>
  <si>
    <t>Jumpsuit, Mask, Belt and Gloves, Goggles</t>
  </si>
  <si>
    <t>KILLER CLOWN</t>
  </si>
  <si>
    <t>Vest, Pants With Braces, Hat and Arm Cuffs</t>
  </si>
  <si>
    <t>EVIL HARLEQUIN</t>
  </si>
  <si>
    <t>Pants, Top , Sash and Hat</t>
  </si>
  <si>
    <t>MALE CLOWN</t>
  </si>
  <si>
    <t>Jumpsuit, Hat and Gloves</t>
  </si>
  <si>
    <t xml:space="preserve">CLOWN   </t>
  </si>
  <si>
    <t>Pants, Jacket, Bowtie and Wig</t>
  </si>
  <si>
    <t>MIME ARTIST</t>
  </si>
  <si>
    <t>Top, Pants, Beret, Gloves, Scarf and Socks</t>
  </si>
  <si>
    <t>80S SHELL SUIT</t>
  </si>
  <si>
    <t>60'S MR MOJO</t>
  </si>
  <si>
    <t>Jacket, Cravat and Pants</t>
  </si>
  <si>
    <t>60'S GREY SUIT COSTUME</t>
  </si>
  <si>
    <t>Pants, Jacket and Bald Cap</t>
  </si>
  <si>
    <t>60'S SECRET AGENT</t>
  </si>
  <si>
    <t>Jacket, Pants, Shirt and Tie</t>
  </si>
  <si>
    <t>ROCK SUPERSTAR</t>
  </si>
  <si>
    <t>NINJA COSTUME</t>
  </si>
  <si>
    <t xml:space="preserve">Headress, Top, Pants And Sash </t>
  </si>
  <si>
    <t>TAN FIREMAN</t>
  </si>
  <si>
    <t>BLACK FIREMAN</t>
  </si>
  <si>
    <t>BOHO SHIRT</t>
  </si>
  <si>
    <t>Boho Shirt</t>
  </si>
  <si>
    <t>FLOWER POWER SHIRT</t>
  </si>
  <si>
    <t>Flower Power Shirt</t>
  </si>
  <si>
    <t>GROOVY SHIRT</t>
  </si>
  <si>
    <t>GOLD DISCO SHIRT</t>
  </si>
  <si>
    <t>Gold Sequin Disco Shirt</t>
  </si>
  <si>
    <t>SILVER DISCO SHIRT</t>
  </si>
  <si>
    <t>Silver Sequin Disco Shirt</t>
  </si>
  <si>
    <t>BLUE SEQUINED DISCO SHIRT</t>
  </si>
  <si>
    <t>Blue Sequin Disco Shirt</t>
  </si>
  <si>
    <t>BLACK SEQUINED DISCO SHIRT</t>
  </si>
  <si>
    <t>Black Sequin Disco Shirt</t>
  </si>
  <si>
    <t>THE GAME GREEN # UNIFORM</t>
  </si>
  <si>
    <t>Top, Pants With Pocket And # Patch</t>
  </si>
  <si>
    <t>THE GAME RED JUMPSUIT &amp; MASK</t>
  </si>
  <si>
    <t>Red Jumpsuit With Belt And Mask</t>
  </si>
  <si>
    <t>MONEY THIEF</t>
  </si>
  <si>
    <t>Red Jumpsuit With Mask</t>
  </si>
  <si>
    <t>VAMPIRE COUNT</t>
  </si>
  <si>
    <t>Waistcoat With Shirt Insert and Tie, Cape</t>
  </si>
  <si>
    <t>VAMPIRE</t>
  </si>
  <si>
    <t>Jacket and Shirt And Tie Insert</t>
  </si>
  <si>
    <t>COUNT DRACULA</t>
  </si>
  <si>
    <t>Cape, Waistcoat Top and Ruffle Collar</t>
  </si>
  <si>
    <t>DAY OF THE DEAD SKELETON SUIT</t>
  </si>
  <si>
    <t>Jacket , Pants , Shirt , Tie and Hat</t>
  </si>
  <si>
    <t>DAY OF THE  DEAD PURPLE SUIT</t>
  </si>
  <si>
    <t>Jacket , Jumpsuit, Hat and Gloves</t>
  </si>
  <si>
    <t>DAY OF THE DEAD EL MARIACHI SUIT</t>
  </si>
  <si>
    <t>Jacket, Pants, Shirt Insert And Bowtie , Hat and Sash</t>
  </si>
  <si>
    <t>DAY OF THE DEAD SENOR</t>
  </si>
  <si>
    <t>Jacket, Shirt Insert and Waist Sash</t>
  </si>
  <si>
    <t>MENS SKELETON</t>
  </si>
  <si>
    <t>ADULT ZOMBIE WITH BODY PARTS</t>
  </si>
  <si>
    <t>Shirt, Pants and Mask With Hair
Gloves</t>
  </si>
  <si>
    <t>ZOMBIE FOOTBALL PLAYER</t>
  </si>
  <si>
    <t>Top, Pants and Helmet</t>
  </si>
  <si>
    <t>ZOMBIE PRIEST</t>
  </si>
  <si>
    <t>Tunic, Scarf and Necklace</t>
  </si>
  <si>
    <t>ZOMBIE DOCTOR</t>
  </si>
  <si>
    <t>Jacket, Tie  and Stethoscope</t>
  </si>
  <si>
    <t>ZOMBIE SURGEON</t>
  </si>
  <si>
    <t>CARDINAL SIN</t>
  </si>
  <si>
    <t>Shorts and Top with Collar</t>
  </si>
  <si>
    <t>SEXY BUCKAROO COSTUME</t>
  </si>
  <si>
    <t>Mesh top, thong, shorts, neckerchief, hat and holster belt</t>
  </si>
  <si>
    <t>HOT COP</t>
  </si>
  <si>
    <t>Top , Shorts and Hat</t>
  </si>
  <si>
    <t>HOT STUFF</t>
  </si>
  <si>
    <t>Shorts and Suspenders</t>
  </si>
  <si>
    <t>JAIL BAIT</t>
  </si>
  <si>
    <t>Mankini and Handcuffs</t>
  </si>
  <si>
    <t xml:space="preserve">SEXY GLADIATOR  </t>
  </si>
  <si>
    <t>Pants, Wristcuffs, Arm Cuffs  and Chest Strap</t>
  </si>
  <si>
    <t>BLACK SPIRIT BODYSUIT</t>
  </si>
  <si>
    <t>Zippered bodysuit with hands, feet and headcover</t>
  </si>
  <si>
    <t>RED SPIRIT BODYSUIT</t>
  </si>
  <si>
    <t>BLUE SPIRIT BODYSUIT</t>
  </si>
  <si>
    <t>GREEN SPIRIT BODYSUIT</t>
  </si>
  <si>
    <t>ORANGE SPIRIT BODYSUIT</t>
  </si>
  <si>
    <t>PINK SPIRIT BODYSUIT</t>
  </si>
  <si>
    <t>UNCLE SAM</t>
  </si>
  <si>
    <t>Jacket With Mock Waistcoat and Mock Shirt, Hat With Hair and Pants</t>
  </si>
  <si>
    <t>RED COAT SOLDIER</t>
  </si>
  <si>
    <t>Hat, Jacket With Sewn In Waistcoat, Collar and Pants</t>
  </si>
  <si>
    <t>BLUE UNION OFFICER</t>
  </si>
  <si>
    <t>Hat, Jacket, Belt and Pants</t>
  </si>
  <si>
    <t>MEXICAN PONCHO</t>
  </si>
  <si>
    <t>One Size Poncho</t>
  </si>
  <si>
    <t>BLACK FUR CAPE</t>
  </si>
  <si>
    <t>Black Cape With Fur Trim</t>
  </si>
  <si>
    <t>BROWN HOODED ROBE</t>
  </si>
  <si>
    <t>Hooded Robe</t>
  </si>
  <si>
    <t>BLACK HOODED ROBE</t>
  </si>
  <si>
    <t>KIDS PLUMBER RED</t>
  </si>
  <si>
    <t>Tee Shirt, Overalls, Cap</t>
  </si>
  <si>
    <t>KIDS PLUMBER GREEN</t>
  </si>
  <si>
    <t>Jacket, Pants, Scarf and Hat</t>
  </si>
  <si>
    <t>KIDS NEVERLAND BOY</t>
  </si>
  <si>
    <t>Tunic, Cap, Belt and Bootcovers</t>
  </si>
  <si>
    <t>ASTRONAUT WITH HAT</t>
  </si>
  <si>
    <t>Hat, Jumpsuit And Belt</t>
  </si>
  <si>
    <t>ASTRONAUT WITH HELMET</t>
  </si>
  <si>
    <t>Jacket, Pants and Helmet</t>
  </si>
  <si>
    <t>AVIATOR BOY</t>
  </si>
  <si>
    <t>LANCELOT</t>
  </si>
  <si>
    <t>Headpiece, Top W/Cape, Pants</t>
  </si>
  <si>
    <t>50‘S ROCK N ROLL JACKET</t>
  </si>
  <si>
    <t>PIRATE BOY</t>
  </si>
  <si>
    <t>Headband, Top and Pants</t>
  </si>
  <si>
    <t>KIDS DOCTOR COAT</t>
  </si>
  <si>
    <t>POLICE BOY</t>
  </si>
  <si>
    <t>Pants, Top and Hat</t>
  </si>
  <si>
    <t>DELUXE POLICE BOY</t>
  </si>
  <si>
    <t>BLUE MONSTER</t>
  </si>
  <si>
    <t>Hooded All-In-One</t>
  </si>
  <si>
    <t>KIDS SPACE  MAN</t>
  </si>
  <si>
    <t>Pants, Jacket, Helmet, Boot Covers</t>
  </si>
  <si>
    <t xml:space="preserve">KIDS DALMATION </t>
  </si>
  <si>
    <t>All In One Suit With Tail, Ears and Gloves</t>
  </si>
  <si>
    <t>Hooded Top, Waist Coat, Shoulder Strap, Belt</t>
  </si>
  <si>
    <t>ALIEN BOY</t>
  </si>
  <si>
    <t>All In One Suit, Headmask And Gloves</t>
  </si>
  <si>
    <t>ROMAN BOY</t>
  </si>
  <si>
    <t>Tunic, Arm Cuffs and Leg Cuffs</t>
  </si>
  <si>
    <t>ROMAN EMPEROR</t>
  </si>
  <si>
    <t>Tunic and Headband</t>
  </si>
  <si>
    <t>BARBARIAN BOY</t>
  </si>
  <si>
    <t>Tunic , Cape &amp; Leg Guards</t>
  </si>
  <si>
    <t>BUCCANEER BOY</t>
  </si>
  <si>
    <t>Hat, Top, Pants and Sash</t>
  </si>
  <si>
    <t>INDIAN BRAVE</t>
  </si>
  <si>
    <t>Top, Pants and Headband</t>
  </si>
  <si>
    <t>KIDS MONEY THIEF</t>
  </si>
  <si>
    <t>Top, Pants, Waistband</t>
  </si>
  <si>
    <t>KIDS GRIM REAPER</t>
  </si>
  <si>
    <t>MUTANT WOLVE</t>
  </si>
  <si>
    <t>Padded Jumpsuit And Mask</t>
  </si>
  <si>
    <t>DEAD ASSASSIN</t>
  </si>
  <si>
    <t>KIDS COBRA KARATE COSTUME</t>
  </si>
  <si>
    <t>GREEN NINJA</t>
  </si>
  <si>
    <t>Headpiece, Top and Pants</t>
  </si>
  <si>
    <t>RED NINJA</t>
  </si>
  <si>
    <t>Kids Red Jumpsuit With Belt And Mask</t>
  </si>
  <si>
    <t>ZOMBIE SCHOOL BOY</t>
  </si>
  <si>
    <t>Jacket With Shirt Insert, Tie and Pants</t>
  </si>
  <si>
    <t>GEORGE WASHINGTON</t>
  </si>
  <si>
    <t>Jacket With Sew In Waistcoat, Collar and Pants</t>
  </si>
  <si>
    <t>POOR BOY</t>
  </si>
  <si>
    <t>Hat, Waistcoat, Shirt And Pants</t>
  </si>
  <si>
    <t>KIDS BASEBALL PLAYER</t>
  </si>
  <si>
    <t>KIDS MAD SCIENTIST</t>
  </si>
  <si>
    <t>Lab Coat With Sew In Top</t>
  </si>
  <si>
    <t>KIDS FIRE FIGHTER</t>
  </si>
  <si>
    <t>ZOMBIE CONVICT</t>
  </si>
  <si>
    <t>Hat, Top and Pants</t>
  </si>
  <si>
    <t>EVIL PUPPET BOY COSTUME</t>
  </si>
  <si>
    <t>SWAMP SKELETON ZOMBIE</t>
  </si>
  <si>
    <t>Mask, Top With Gloves andPants</t>
  </si>
  <si>
    <t>KIDS ARMY CORPORAL</t>
  </si>
  <si>
    <t>Jacket, Pants and Hat</t>
  </si>
  <si>
    <t>KIDS ZOMBIE FOOTBALL PLAYER</t>
  </si>
  <si>
    <t>RIDE ALONG ZOMBIE</t>
  </si>
  <si>
    <t>Pants With Plush Zombie</t>
  </si>
  <si>
    <t>KIDS BLACK SPIRIT BODYSUIT</t>
  </si>
  <si>
    <t>KIDS RED SPIRIT BODYSUIT</t>
  </si>
  <si>
    <t>KIDS BLUE SPIRIT BODYSUIT</t>
  </si>
  <si>
    <t>KIDS GREEN SPIRIT BODYSUIT</t>
  </si>
  <si>
    <t>KIDS ORANGE SPIRIT BODYSUIT</t>
  </si>
  <si>
    <t>KIDS PINKS SPIRIT BODYSUIT</t>
  </si>
  <si>
    <t>KIDS MADAM EVIL</t>
  </si>
  <si>
    <t>Coat and Wig and Gloves</t>
  </si>
  <si>
    <t>KIDS RODEO GIRL</t>
  </si>
  <si>
    <t>Dress, Necktie, Hat and Holster Belt</t>
  </si>
  <si>
    <t>KIDS ROCK N ROLL GIRL</t>
  </si>
  <si>
    <t>Dress And Belt</t>
  </si>
  <si>
    <t>FAIRYTALE QUEEN OF HEARTS</t>
  </si>
  <si>
    <t>Long Dress and Crown</t>
  </si>
  <si>
    <t>Dress and Crown</t>
  </si>
  <si>
    <t>STORYBOOK ALICE</t>
  </si>
  <si>
    <t>Dress and Hooded Cape</t>
  </si>
  <si>
    <t>STORYBOOK RED RIDING HOOD</t>
  </si>
  <si>
    <t>STORYBOOK DOROTHY</t>
  </si>
  <si>
    <t>WOODLAND FAIRY</t>
  </si>
  <si>
    <t>GIRLS BLUE SHELL SUIT</t>
  </si>
  <si>
    <t>ROCK N ROLLER GIRL</t>
  </si>
  <si>
    <t>Dress, Belt and Necktie</t>
  </si>
  <si>
    <t>EGYPTIAN PRINCESS</t>
  </si>
  <si>
    <t>Tunic, Collar, Belt, Wrist Cuffs and Headband</t>
  </si>
  <si>
    <t>BLACK CAT</t>
  </si>
  <si>
    <t>Leotard With Tail and Ears Headband</t>
  </si>
  <si>
    <t>BLACK FLAPPER</t>
  </si>
  <si>
    <t>RED FLAPPER</t>
  </si>
  <si>
    <t>SILVER FLAPPER</t>
  </si>
  <si>
    <t>POCAHONTAS</t>
  </si>
  <si>
    <t>PIRATE GIRL</t>
  </si>
  <si>
    <t>Dress, Hat And Sash</t>
  </si>
  <si>
    <t>MERMAID</t>
  </si>
  <si>
    <t>Headband, Dress</t>
  </si>
  <si>
    <t>I LOVE THE 80'S SHIRT</t>
  </si>
  <si>
    <t>Headband And Dress With Apron</t>
  </si>
  <si>
    <t>Headband, Belt, Armcuffs, Dress</t>
  </si>
  <si>
    <t>KIDS LADYBUG COSTUME</t>
  </si>
  <si>
    <t>Jumpsuit With Hands And Feet, Mask And Handbag</t>
  </si>
  <si>
    <t>KIDS BLACK CAT COSTUME</t>
  </si>
  <si>
    <t xml:space="preserve">SKELETON BONES TUTU </t>
  </si>
  <si>
    <t>Dress, Tights And Gloves</t>
  </si>
  <si>
    <t>DAY OF THE DEAD SENORITA</t>
  </si>
  <si>
    <t>Dress, Headband And Sleeves</t>
  </si>
  <si>
    <t>HALLOWEEN CAT</t>
  </si>
  <si>
    <t>Headband And Jumpsuit</t>
  </si>
  <si>
    <t>POLICE GIRL</t>
  </si>
  <si>
    <t>Hat And Dress</t>
  </si>
  <si>
    <t>GIRL'S SKELETON DRESS</t>
  </si>
  <si>
    <t>MISS MOUSE COSTUME</t>
  </si>
  <si>
    <t>Dress, Belt and Headband</t>
  </si>
  <si>
    <t>Dress, Apron and Cap</t>
  </si>
  <si>
    <t>POOR GIRL</t>
  </si>
  <si>
    <t>PINK DOCTOR</t>
  </si>
  <si>
    <t>Face Mask, Top, Pants and Shoe Covers</t>
  </si>
  <si>
    <t>EVIL PUPPET GIRL COSTUME</t>
  </si>
  <si>
    <t>Top and Dress</t>
  </si>
  <si>
    <t>KIDS HALLOWEEN SCHOOLGIRL</t>
  </si>
  <si>
    <t>ZOMBIE SCHOOL GIRL</t>
  </si>
  <si>
    <t>Skirt, Tie, Jacket With Shirt Insert</t>
  </si>
  <si>
    <t>GOTHIC VAMPIRESS GIRL</t>
  </si>
  <si>
    <t>Dress with draping cuffs and separate colar</t>
  </si>
  <si>
    <t>KIDS RIDE ALONG UNICORN</t>
  </si>
  <si>
    <t>Junpsuit With Plush Unicorn</t>
  </si>
  <si>
    <t>VOODOO SKELETON PONCHO</t>
  </si>
  <si>
    <t>Poncho and headband</t>
  </si>
  <si>
    <t>CYBER HERO GLASSES</t>
  </si>
  <si>
    <t>Novelty glasses</t>
  </si>
  <si>
    <t>ALIEN GLASSES</t>
  </si>
  <si>
    <t>MAGIC SCHOOLBOY SPECS</t>
  </si>
  <si>
    <t>FAKE BLOOD</t>
  </si>
  <si>
    <t>28ML Bottle of Fake Blood</t>
  </si>
  <si>
    <t>AXE</t>
  </si>
  <si>
    <t>Axe</t>
  </si>
  <si>
    <t>HAND AND NECK SHACKLES</t>
  </si>
  <si>
    <t>Neck And Hands Shackles</t>
  </si>
  <si>
    <t>HANDCUFFS WITH BADGE</t>
  </si>
  <si>
    <t>Handcuffs With Badge</t>
  </si>
  <si>
    <t>FRIGHT GLOVE</t>
  </si>
  <si>
    <t>Fright Glove</t>
  </si>
  <si>
    <t>STRAW WITCH BROOM</t>
  </si>
  <si>
    <t>3-Piece Straw Witch Broom</t>
  </si>
  <si>
    <t>PITCH FORK</t>
  </si>
  <si>
    <t>4-Piece Collapsible Devil Pitch Fork</t>
  </si>
  <si>
    <t>MERMAID TRIDENT</t>
  </si>
  <si>
    <t>4-Piece Collapsible Golden Trident</t>
  </si>
  <si>
    <t>FARMER PITCHFORK</t>
  </si>
  <si>
    <t>4-Piece Collapsible Grey Pitch Fork</t>
  </si>
  <si>
    <t>SCYTHE</t>
  </si>
  <si>
    <t>4-Piece Collapsible Grey ScytheFork</t>
  </si>
  <si>
    <t>EXECUTIONER AXE</t>
  </si>
  <si>
    <t>4-Piece Collapsible Double Axe</t>
  </si>
  <si>
    <t>RED FLAPPER HEADBAND</t>
  </si>
  <si>
    <t>Deluxe Red Sequin Feathers Headband</t>
  </si>
  <si>
    <t>BLACK FLAPPER HEADBAND</t>
  </si>
  <si>
    <t>Deluxe Black Sequin Feathers Headband</t>
  </si>
  <si>
    <t>SILVER FLAPPER HEADBAND</t>
  </si>
  <si>
    <t>Deluxe Silver Sequin Feathers Headband</t>
  </si>
  <si>
    <t>60g BLACK FEATHER BOA</t>
  </si>
  <si>
    <t>150cm feather boa with retail hang tag</t>
  </si>
  <si>
    <t>60g RED FEATHER BOA</t>
  </si>
  <si>
    <t>60g PINK FEATHER BOA</t>
  </si>
  <si>
    <t>60g FUCHSIA FEATHER BOA</t>
  </si>
  <si>
    <t>60g WHTIE FEATHER BOA</t>
  </si>
  <si>
    <t>60g YELLOW FEATHER BOA</t>
  </si>
  <si>
    <t>60g LIGHT BLUE FEATHER BOA</t>
  </si>
  <si>
    <t>60g GREEN FEATHER BOA</t>
  </si>
  <si>
    <t>60g RAINBOW FEATHER BOA</t>
  </si>
  <si>
    <t>WEREWOLF SET</t>
  </si>
  <si>
    <t>Hood with Ears with Paws</t>
  </si>
  <si>
    <t>RED PLUMBER HAT</t>
  </si>
  <si>
    <t>1-size Foam Hat</t>
  </si>
  <si>
    <t>GREEN PLUMBER HAT</t>
  </si>
  <si>
    <t>MUSHROOM HAT</t>
  </si>
  <si>
    <t>DELUXE AVIATOR KIT</t>
  </si>
  <si>
    <t>3-piece Aviator set with hat, goggles and scarf</t>
  </si>
  <si>
    <t>AVIATOR KIT</t>
  </si>
  <si>
    <t>2-piece Aviator Set with Hat and Goggles</t>
  </si>
  <si>
    <t>AVIATOR HAT</t>
  </si>
  <si>
    <t>Vinyl Aviator helmet</t>
  </si>
  <si>
    <t>AVIATOR GOGGLES</t>
  </si>
  <si>
    <t>Novelty Aviator Goggles</t>
  </si>
  <si>
    <t>AVIATOR SCARF</t>
  </si>
  <si>
    <t>White Aviator Scarf</t>
  </si>
  <si>
    <t>DELUXE BUNNY SET</t>
  </si>
  <si>
    <t>Deluxe Bunny Kit</t>
  </si>
  <si>
    <t>INSTAND BLACK CAT SET</t>
  </si>
  <si>
    <t>Instant Sexy Cat Set</t>
  </si>
  <si>
    <t>INSTANT NERD SET</t>
  </si>
  <si>
    <t>Instant Nerd Set</t>
  </si>
  <si>
    <t>INSTAND NURSE SET</t>
  </si>
  <si>
    <t>Instant Nurse Set</t>
  </si>
  <si>
    <t>STETHESCOPE</t>
  </si>
  <si>
    <t>Deluxe metal and vinyl stethoscope</t>
  </si>
  <si>
    <t>ROMAN ROPE BELT</t>
  </si>
  <si>
    <t>1-size Rope Belt in Cello Bag With Printed Retail Header</t>
  </si>
  <si>
    <t>ROMAN GOLD-PRESSED LEAF HEADBAND</t>
  </si>
  <si>
    <t>1-size Golden Heaband in Cello Bag With Printed Retail Header</t>
  </si>
  <si>
    <t>POP STAR HEADSET</t>
  </si>
  <si>
    <t>Novelty headset with microphone piece - not functional</t>
  </si>
  <si>
    <t>PINK COWBOY HAT WITH STARS</t>
  </si>
  <si>
    <t>Pink Cowboy Hat With Silver Stars Hat Band</t>
  </si>
  <si>
    <t>BLACK COWBOY HAT WITH STARS</t>
  </si>
  <si>
    <t>Black Cowboy Hat With Silver Stars Hat Band</t>
  </si>
  <si>
    <t>PINK COWBOY HAT</t>
  </si>
  <si>
    <t>Pink Cowboy Hat</t>
  </si>
  <si>
    <t>BLACK COWBOY HAT</t>
  </si>
  <si>
    <t>Black Cowboy Hat</t>
  </si>
  <si>
    <t>WHITE COWBOY HAT</t>
  </si>
  <si>
    <t>White Cowboy Hat</t>
  </si>
  <si>
    <t>RED COWBOY HAT</t>
  </si>
  <si>
    <t>Red Cowboy Hat</t>
  </si>
  <si>
    <t>BROWN COWBOY HAT</t>
  </si>
  <si>
    <t>Brown Cowboy Hat</t>
  </si>
  <si>
    <t>ORANGE COWBOY HAT</t>
  </si>
  <si>
    <t>Orange Cowboy Hat</t>
  </si>
  <si>
    <t>BLUE COWBOY HAT</t>
  </si>
  <si>
    <t>Blue Cowboy Hat</t>
  </si>
  <si>
    <t>GREEN COWBOY HAT</t>
  </si>
  <si>
    <t>Green Cowboy Hat</t>
  </si>
  <si>
    <t>YELLOW COWBOY HAT</t>
  </si>
  <si>
    <t>Yellow Cowboy Hat</t>
  </si>
  <si>
    <t>BLACK FAUX-LEATHER COWBOY HAT</t>
  </si>
  <si>
    <t>Black Faux-Leather Cowboy Hat</t>
  </si>
  <si>
    <t>BROWN FAUX-LEATHER COWBOY HAT</t>
  </si>
  <si>
    <t>Brown Faux-Leather Cowboy Hat</t>
  </si>
  <si>
    <t>BLACK MULTI-USE
COWBOY FEDORA
THEATER HAT</t>
  </si>
  <si>
    <t>Black Velvet Stage or Spirit Fedora With Cowboy Chin Strap Hats</t>
  </si>
  <si>
    <t>RED MULTI-USE
COWBOY FEDORA
THEATER HAT</t>
  </si>
  <si>
    <t>Red Velvet Stage or Spirit Fedora With Cowboy Chin Strap Hats</t>
  </si>
  <si>
    <t>PINK MULTI-USE
COWBOY FEDORA
THEATER HAT</t>
  </si>
  <si>
    <t>Pink Velvet Stage or Spirit Fedora With Cowboy Chin Strap Hats</t>
  </si>
  <si>
    <t>BROWN MULTI-USE
COWBOY FEDORA
THEATER HAT</t>
  </si>
  <si>
    <t>Brown Velvet Stage or Spirit Fedora With Cowboy Chin Strap Hats</t>
  </si>
  <si>
    <t>WHITE MULTI-USE
COWBOY FEDORA
THEATER HAT</t>
  </si>
  <si>
    <t>White Velvet Stage or Spirit Fedora With Cowboy Chin Strap Hats</t>
  </si>
  <si>
    <t>ORANGE MULTI-USE
COWBOY FEDORA
THEATER HAT</t>
  </si>
  <si>
    <t>Orange Velvet Stage or Spirit Fedora With Cowboy Chin Strap Hats</t>
  </si>
  <si>
    <t>BLUE MULTI-USE
COWBOY FEDORA
THEATER HAT</t>
  </si>
  <si>
    <t>Blue Velvet Stage or Spirit Fedora With Cowboy Chin Strap Hats</t>
  </si>
  <si>
    <t>GREEN MULTI-USE
COWBOY FEDORA
THEATER HAT</t>
  </si>
  <si>
    <t>Green Velvet Stage or Spirit Fedora With Cowboy Chin Strap Hats</t>
  </si>
  <si>
    <t>YELLOW MULTI-USE
COWBOY FEDORA
THEATER HAT</t>
  </si>
  <si>
    <t>Yellow Velvet Stage or Spirit Fedora With Cowboy Chin Strap Hats</t>
  </si>
  <si>
    <t>DELUXE CHEF HAT</t>
  </si>
  <si>
    <t>Deluxe Chef Hat</t>
  </si>
  <si>
    <t>BLACK FELT TOP HAT</t>
  </si>
  <si>
    <t>Black Felt Top Hat</t>
  </si>
  <si>
    <t>CLASSIC BROWN FEDORA</t>
  </si>
  <si>
    <t>Classic Brown Fedora</t>
  </si>
  <si>
    <t>FREDDY INDIANA HAT</t>
  </si>
  <si>
    <t>RABBI HAT WTH PAYES</t>
  </si>
  <si>
    <t>Jewish Hat With Payas</t>
  </si>
  <si>
    <t>BLACK FEDORA HAT</t>
  </si>
  <si>
    <t>Black Fedora Hats</t>
  </si>
  <si>
    <t>RED FEDORA HAT</t>
  </si>
  <si>
    <t>Red Fedora Hats</t>
  </si>
  <si>
    <t>PINK FEDORA HAT</t>
  </si>
  <si>
    <t>Pink Fedora Hats</t>
  </si>
  <si>
    <t>BROWN FEDORA HAT</t>
  </si>
  <si>
    <t>Brown Fedora Hats</t>
  </si>
  <si>
    <t>WHITE FEDORA HAT</t>
  </si>
  <si>
    <t>White Fedora Hats</t>
  </si>
  <si>
    <t>ORANGE FEDORA HAT</t>
  </si>
  <si>
    <t>Orange Fedora Hats</t>
  </si>
  <si>
    <t>BLUE FEDORA HAT</t>
  </si>
  <si>
    <t>Blue Fedora Hats</t>
  </si>
  <si>
    <t>GREEN FEDORA HAT</t>
  </si>
  <si>
    <t>Green Fedora Hats</t>
  </si>
  <si>
    <t>YELLOW FEDORA HAT</t>
  </si>
  <si>
    <t>Yellow Fedora Hats</t>
  </si>
  <si>
    <t>DELUXE GANGSTER HAT</t>
  </si>
  <si>
    <t>Deluxe Gangster Hat</t>
  </si>
  <si>
    <t>DELUXE WHITE DEFORA</t>
  </si>
  <si>
    <t>Deluxe White Fedora</t>
  </si>
  <si>
    <t>WHITE BONNET</t>
  </si>
  <si>
    <t>White Dystoipan Puritan Bonnet</t>
  </si>
  <si>
    <t>WHITE BONNET WITH FORMED PVC PEAK</t>
  </si>
  <si>
    <t>White Puritan Bonnet with Ties</t>
  </si>
  <si>
    <t>RED BONNET WITH FORMED PVC PEAK</t>
  </si>
  <si>
    <t>BLACK BONNET WITH FORMED PVC PEAK</t>
  </si>
  <si>
    <t>SHOE BUCKLES</t>
  </si>
  <si>
    <t>Colonial Shoe Buckles</t>
  </si>
  <si>
    <t>NUN HEADPIECE</t>
  </si>
  <si>
    <t>Classic Nun's Headdress</t>
  </si>
  <si>
    <t>KINGS CROWN GOLD</t>
  </si>
  <si>
    <t>Kings Crown Gold</t>
  </si>
  <si>
    <t>KINGS CROWN SILVER</t>
  </si>
  <si>
    <t>Kings Crown Silver</t>
  </si>
  <si>
    <t>SOMBRERO</t>
  </si>
  <si>
    <t>Sombrero</t>
  </si>
  <si>
    <t>MOUSE FLOCKED EARS MICKEY MOUSE</t>
  </si>
  <si>
    <t>Mouse Flocked Ears Mickey Mouse</t>
  </si>
  <si>
    <t>FLOCKED MINNIE MOUSE EARS</t>
  </si>
  <si>
    <t>Flocked Minnie Mouse Ears</t>
  </si>
  <si>
    <t>ROASTED TURKEY HAT</t>
  </si>
  <si>
    <t>1-size Plush Turkey Hat</t>
  </si>
  <si>
    <t>TURKEY PILGRIM HAT</t>
  </si>
  <si>
    <t>1-Size Plush Turkey Character Hat With Pilgrim Hat and Legs</t>
  </si>
  <si>
    <t>BURLAP COWL</t>
  </si>
  <si>
    <t>Burlap Cowl</t>
  </si>
  <si>
    <t>COLONIAL WIG</t>
  </si>
  <si>
    <t>Colonial Wig</t>
  </si>
  <si>
    <t>MENS COLONIAL WIG</t>
  </si>
  <si>
    <t>Mens Colonial Wig</t>
  </si>
  <si>
    <t>JUMBO BLACK AFRO WIG</t>
  </si>
  <si>
    <t>Black Curly Mullet</t>
  </si>
  <si>
    <t>BROWN AFRO WIG</t>
  </si>
  <si>
    <t>BLACK CURLY MULLET</t>
  </si>
  <si>
    <t>ROCK N ROLL WIG &amp; GLASSES</t>
  </si>
  <si>
    <t>Rock and Roll Wig With Glasses</t>
  </si>
  <si>
    <t>MENS BLUE ALIEN TRIBE WIG</t>
  </si>
  <si>
    <t>Polybag with insert card</t>
  </si>
  <si>
    <t>WOMENS BLUE ALIEN TRIBE WIG</t>
  </si>
  <si>
    <t>CRAZY GHOST WIG</t>
  </si>
  <si>
    <t>EVIL MADAM WIG</t>
  </si>
  <si>
    <t>HAUNTED SCHOOLGIRL WIG</t>
  </si>
  <si>
    <t>BLACK TINSEL WIGS</t>
  </si>
  <si>
    <t>Black Tinsel Wigs</t>
  </si>
  <si>
    <t>BLACK TRIANGLE GAME MASK</t>
  </si>
  <si>
    <t>48G Black Triangle Game Mask</t>
  </si>
  <si>
    <t>BLACK CIRCLE GAME MASK</t>
  </si>
  <si>
    <t>48G Black Circle Game Mask</t>
  </si>
  <si>
    <t>BLACK  SQUARE GAME MASK</t>
  </si>
  <si>
    <t>48G Black Square Game Mask</t>
  </si>
  <si>
    <t>MASTER GAME MASK</t>
  </si>
  <si>
    <t>48G Master Game Mask</t>
  </si>
  <si>
    <t>GUY FAWKES PP MASK</t>
  </si>
  <si>
    <t>Guy Fawkes Mask</t>
  </si>
  <si>
    <t>GUY FAWKES ANON PP MASK</t>
  </si>
  <si>
    <t>CANIBAL PP MASK</t>
  </si>
  <si>
    <t>Canibal Pp Mask</t>
  </si>
  <si>
    <t>SALVADOR PP MASK</t>
  </si>
  <si>
    <t>Salvador Pp Mask</t>
  </si>
  <si>
    <t>SCARY CLOWN PP MASK</t>
  </si>
  <si>
    <t>Scary Clown Pp Mask</t>
  </si>
  <si>
    <t>ABRAHAM PP MASK</t>
  </si>
  <si>
    <t>Abraham Pp Mask</t>
  </si>
  <si>
    <t>SCARY PP MASKS</t>
  </si>
  <si>
    <t>Scary Pp Mask Assortment</t>
  </si>
  <si>
    <t>TIE UP BUNNY MASK</t>
  </si>
  <si>
    <t>Bunny Mask</t>
  </si>
  <si>
    <t>WHITE PHANTOM MASK</t>
  </si>
  <si>
    <t>White Phantom Of The Opera Mask</t>
  </si>
  <si>
    <t>WHITE HALO</t>
  </si>
  <si>
    <t>White Halo Headband</t>
  </si>
  <si>
    <t>BLACK HALO</t>
  </si>
  <si>
    <t>Black Halo Headband</t>
  </si>
  <si>
    <t>DAY OF DEAD FLORAL HEADBAND</t>
  </si>
  <si>
    <t>Floral headband with Veil</t>
  </si>
  <si>
    <t>SKULL ROSE HEADBAND</t>
  </si>
  <si>
    <t>EVIL QUEEN HEADBAND</t>
  </si>
  <si>
    <t>Evil Queen Headband</t>
  </si>
  <si>
    <t>SATIN EYE PATCH</t>
  </si>
  <si>
    <t>Satin Eye Patch</t>
  </si>
  <si>
    <t>PIRATE EYE PATCH AND EARRING</t>
  </si>
  <si>
    <t>Pirate Eye Patch And Earring</t>
  </si>
  <si>
    <t>LONG BLACK FISHNET GLOVES</t>
  </si>
  <si>
    <t>Long Black Fishnet Glove in Cello Bag With Printed Header</t>
  </si>
  <si>
    <t>LONG NEON PINK FISHNET GLOVES</t>
  </si>
  <si>
    <t>Long Neon Pink Fishnet Glove in Cello Bag With Printed Header</t>
  </si>
  <si>
    <t>LONG NEON GREEN FISHNET GLOVES</t>
  </si>
  <si>
    <t>Long Neon Green Fishnet Glove in Cello Bag With Printed Header</t>
  </si>
  <si>
    <t>LONG PURPLE FISHNET GLOVES</t>
  </si>
  <si>
    <t>Long Purple Fishnet Glove in Cello Bag With Printed Header</t>
  </si>
  <si>
    <t>ADULT SHORT GLOVES WHITE</t>
  </si>
  <si>
    <t>Adult Short Gloves White</t>
  </si>
  <si>
    <t>ADULT SHORT GLOVES BLACK</t>
  </si>
  <si>
    <t>Adult Short Gloves Black</t>
  </si>
  <si>
    <t>RED SPONGE NOSE</t>
  </si>
  <si>
    <t>Red Sponge Nose</t>
  </si>
  <si>
    <t>CHESHIRE CAT</t>
  </si>
  <si>
    <t>Headband, bow tie and tail</t>
  </si>
  <si>
    <t>BLACK CAT SET</t>
  </si>
  <si>
    <t>RED DEVIL SET</t>
  </si>
  <si>
    <t>GREY MOUSE SET</t>
  </si>
  <si>
    <t>BUNNY SET</t>
  </si>
  <si>
    <t>TIGER SET</t>
  </si>
  <si>
    <t>LEOPARD SET</t>
  </si>
  <si>
    <t>GIRAFFE SET</t>
  </si>
  <si>
    <t>Headband and tail</t>
  </si>
  <si>
    <t>FOX SET</t>
  </si>
  <si>
    <t>RACCOON SET</t>
  </si>
  <si>
    <t>Headband, eye mask and tail</t>
  </si>
  <si>
    <t>DEER SET</t>
  </si>
  <si>
    <t>PIG SET</t>
  </si>
  <si>
    <t>Headband, nose and tail</t>
  </si>
  <si>
    <t>DOG SET</t>
  </si>
  <si>
    <t>WOLF SET</t>
  </si>
  <si>
    <t>BEAR SET</t>
  </si>
  <si>
    <t>SHEEP SET</t>
  </si>
  <si>
    <t>DONKEY SET</t>
  </si>
  <si>
    <t>OGRE HEADBAND</t>
  </si>
  <si>
    <t>Green ear ogre headband</t>
  </si>
  <si>
    <t>FROG SET</t>
  </si>
  <si>
    <t>ELEPHANT SET</t>
  </si>
  <si>
    <t>ZEBRA SET</t>
  </si>
  <si>
    <t>LION SET</t>
  </si>
  <si>
    <t>COW SET</t>
  </si>
  <si>
    <t>PANDA SET</t>
  </si>
  <si>
    <t>BIG HAIRY SPIDER</t>
  </si>
  <si>
    <t>Posable Spider with Reflective Red Eyes
measures 54" from leg to leg, 9" body</t>
  </si>
  <si>
    <t>SET OF FOUR (4) 
14" TOMBSTONES</t>
  </si>
  <si>
    <t>Approx 14" x 10"
4 assorted designs as featured</t>
  </si>
  <si>
    <t>BAG OF SKULLS (1.5")</t>
  </si>
  <si>
    <t>12 pieces in mesh bag with retail tag</t>
  </si>
  <si>
    <t>BAG OF WHITE SPIDER WEBBING</t>
  </si>
  <si>
    <t>45g Package of White Webbing with Spiders</t>
  </si>
  <si>
    <t>BAG OF BLACK SPIDER WEBBING</t>
  </si>
  <si>
    <t>45g Package of Black Webbing with Glow In The Dark Spiders</t>
  </si>
  <si>
    <t>ANIME WIG 1</t>
  </si>
  <si>
    <t>130G Blond Spike Wig</t>
  </si>
  <si>
    <t>ANIME WIG 2</t>
  </si>
  <si>
    <t>130G Green Spike Wig</t>
  </si>
  <si>
    <t>ANIME WIG 3</t>
  </si>
  <si>
    <t>130G Pink Spike Wig</t>
  </si>
  <si>
    <t>ANIME WIG 4</t>
  </si>
  <si>
    <t>130G Pink Fine Spike Wig</t>
  </si>
  <si>
    <t>ANIME WIG 6</t>
  </si>
  <si>
    <t>130G White Spike Wig</t>
  </si>
  <si>
    <t>ANIME WIG 8</t>
  </si>
  <si>
    <t>130G Blond Teenage Ninja Spike Wig</t>
  </si>
  <si>
    <t>ANIME WIG 9</t>
  </si>
  <si>
    <t>150G Brown Anime Wig</t>
  </si>
  <si>
    <t>ANIME WIG 10</t>
  </si>
  <si>
    <t>130G Black Spike Wig</t>
  </si>
  <si>
    <t>ANIME WIG 11</t>
  </si>
  <si>
    <t>130G Green Faded Wig</t>
  </si>
  <si>
    <t>ANIME WIG 12</t>
  </si>
  <si>
    <t>130G Purple Spike Wig</t>
  </si>
  <si>
    <t>ANIME WIG 13</t>
  </si>
  <si>
    <t>130G Red Spike Wig</t>
  </si>
  <si>
    <t>ANIME WIG 14</t>
  </si>
  <si>
    <t>220G White And Red Anime Wig</t>
  </si>
  <si>
    <t>ANIME WIG 15</t>
  </si>
  <si>
    <t>90G Black Anime Wig</t>
  </si>
  <si>
    <t>ANIME WIG 16</t>
  </si>
  <si>
    <t>110G Blue Anime Wig</t>
  </si>
  <si>
    <t>ANIME WIG 17</t>
  </si>
  <si>
    <t>110G White And Black Anime Wig</t>
  </si>
  <si>
    <t>ANIME WIG 18</t>
  </si>
  <si>
    <t>100G White Anime Wig</t>
  </si>
  <si>
    <t>ANIME WIG 19</t>
  </si>
  <si>
    <t>110G White And Maroon Anime Wig</t>
  </si>
  <si>
    <t>ANIME WIG 20</t>
  </si>
  <si>
    <t>110G White Parted Anime Wig</t>
  </si>
  <si>
    <t>YELLOW EAR CAT ANIME SLAYER MASK</t>
  </si>
  <si>
    <t>Head Card</t>
  </si>
  <si>
    <t>RED EAR CAT ANIME SLAYER MASK</t>
  </si>
  <si>
    <t>PINK EAR CAT ANIME SLAYER MASK</t>
  </si>
  <si>
    <t>ANIME HEADBAND</t>
  </si>
  <si>
    <t>Opp Bag+Opp Head</t>
  </si>
  <si>
    <t>FURRY ANIME HEADBAND</t>
  </si>
  <si>
    <t>ANIME HAIR BEAR CLIPS</t>
  </si>
  <si>
    <t>ANIME NINJA WEAPON SET</t>
  </si>
  <si>
    <t>ANIME EARRINGS</t>
  </si>
  <si>
    <t>Sold Individually (1 Pair)</t>
  </si>
  <si>
    <t>ANIME TANJIRO EARRINGS</t>
  </si>
  <si>
    <t>ANIME DOMINO EARRINGS</t>
  </si>
  <si>
    <t>ANIME COSPLAY EARRINGS</t>
  </si>
  <si>
    <t xml:space="preserve">ADULT DEMON ASSASSIN GIRL </t>
  </si>
  <si>
    <t>Kimono, Cape, Fabric Belt, Rope Belt and Mouthpiece</t>
  </si>
  <si>
    <t>ADULT ANIME BUTTERFLY ROBE</t>
  </si>
  <si>
    <t>Pastel Robe With Butterflies</t>
  </si>
  <si>
    <t>ADULT ANIME KIMONO</t>
  </si>
  <si>
    <t>Green And Black Kimono With Belt</t>
  </si>
  <si>
    <t>KIDS  DEMON GIRL COSTUME</t>
  </si>
  <si>
    <t>Kimono, Cape, Fabric Belt, Rope Belt And Mouthpiece</t>
  </si>
  <si>
    <t>KIDS  NINJA ROBE</t>
  </si>
  <si>
    <t>Zippered Robe</t>
  </si>
  <si>
    <t>KIDS  KIMONO</t>
  </si>
  <si>
    <t>KIDS ORANGE NINJA</t>
  </si>
  <si>
    <t>Shirt And Pants</t>
  </si>
  <si>
    <t>KIDS ANIME GAMBLER ROBE</t>
  </si>
  <si>
    <t>Orange And Blue Decorative Robe</t>
  </si>
  <si>
    <t>KIDS ANIME BUTTERFLY ROBE</t>
  </si>
  <si>
    <t>KIDS ANIME ACADEMY UNIFORM DRESS SUIT</t>
  </si>
  <si>
    <t>Jacket, Skirt, Bra, Choker, Tie, Badge*2, Bowknot</t>
  </si>
  <si>
    <t>KIDS JAPANESE ANIME SCHOOLGIRL COSTUME</t>
  </si>
  <si>
    <t>Blouse And Skirt</t>
  </si>
  <si>
    <t xml:space="preserve">THIS DOCUMENT IS CONFIDENTIAL AND PROPRIETARY.  INFORMATION IS PROPERTY OF KARNIVAL COSTUMES.  YOU MAY USE IT SOLELY TO CONDUCT BUSINESS WITH KARNIVAL COSTUMES.  YOU MAY NOT COPY, SHARE, DISTRIBUTE OR FURTHER DISSEMINATE THIS DOCUMENT TO ANY OTHER THIRD PARTY WITHOUT EXPRESS WRITTEN PERMISSION OF KARNIVAL COSTUMES.  </t>
  </si>
  <si>
    <t xml:space="preserve"> </t>
  </si>
  <si>
    <t>3701 McKINLEY PKWY., OUT PARCEL #4, BLASDELL, NY  14219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</si>
</sst>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0.00_);[Red]\(\$#,##0.00\)"/>
    <numFmt numFmtId="165" formatCode="&quot;$&quot;#,##0.00"/>
    <numFmt numFmtId="166" formatCode="_ * #,##0.00_ ;_ * \-#,##0.00_ ;_ * &quot;-&quot;??_ ;_ @_ "/>
  </numFmts>
  <fonts count="42">
    <font>
      <sz val="11"/>
      <color theme="1"/>
      <name val="Calibri"/>
      <family val="2"/>
      <scheme val="minor"/>
    </font>
    <font>
      <sz val="12"/>
      <color theme="1"/>
      <name val="Calibri"/>
      <family val="2"/>
      <scheme val="minor"/>
    </font>
    <font>
      <b/>
      <sz val="12"/>
      <color theme="1"/>
      <name val="Arial"/>
      <family val="2"/>
    </font>
    <font>
      <b/>
      <sz val="12"/>
      <name val="Arial"/>
      <family val="2"/>
    </font>
    <font>
      <sz val="11"/>
      <color theme="1"/>
      <name val="Calibri"/>
      <family val="2"/>
      <scheme val="minor"/>
    </font>
    <font>
      <sz val="10"/>
      <color rgb="FF080000"/>
      <name val="Arial"/>
      <family val="2"/>
    </font>
    <font>
      <sz val="18"/>
      <color theme="3"/>
      <name val="Calibri Light"/>
      <family val="2"/>
      <charset val="134"/>
      <scheme val="major"/>
    </font>
    <font>
      <b/>
      <sz val="15"/>
      <color theme="3"/>
      <name val="Calibri"/>
      <family val="2"/>
      <charset val="134"/>
      <scheme val="minor"/>
    </font>
    <font>
      <b/>
      <sz val="13"/>
      <color theme="3"/>
      <name val="Calibri"/>
      <family val="2"/>
      <charset val="134"/>
      <scheme val="minor"/>
    </font>
    <font>
      <b/>
      <sz val="11"/>
      <color theme="3"/>
      <name val="Calibri"/>
      <family val="2"/>
      <charset val="134"/>
      <scheme val="minor"/>
    </font>
    <font>
      <sz val="11"/>
      <color rgb="FF006100"/>
      <name val="Calibri"/>
      <family val="2"/>
      <charset val="134"/>
      <scheme val="minor"/>
    </font>
    <font>
      <sz val="11"/>
      <color rgb="FF9C0006"/>
      <name val="Calibri"/>
      <family val="2"/>
      <charset val="134"/>
      <scheme val="minor"/>
    </font>
    <font>
      <sz val="11"/>
      <color rgb="FF9C5700"/>
      <name val="Calibri"/>
      <family val="2"/>
      <charset val="134"/>
      <scheme val="minor"/>
    </font>
    <font>
      <sz val="11"/>
      <color rgb="FF3F3F76"/>
      <name val="Calibri"/>
      <family val="2"/>
      <charset val="134"/>
      <scheme val="minor"/>
    </font>
    <font>
      <b/>
      <sz val="11"/>
      <color rgb="FF3F3F3F"/>
      <name val="Calibri"/>
      <family val="2"/>
      <charset val="134"/>
      <scheme val="minor"/>
    </font>
    <font>
      <b/>
      <sz val="11"/>
      <color rgb="FFFA7D00"/>
      <name val="Calibri"/>
      <family val="2"/>
      <charset val="134"/>
      <scheme val="minor"/>
    </font>
    <font>
      <sz val="11"/>
      <color rgb="FFFA7D00"/>
      <name val="Calibri"/>
      <family val="2"/>
      <charset val="134"/>
      <scheme val="minor"/>
    </font>
    <font>
      <b/>
      <sz val="11"/>
      <color theme="0"/>
      <name val="Calibri"/>
      <family val="2"/>
      <charset val="134"/>
      <scheme val="minor"/>
    </font>
    <font>
      <sz val="11"/>
      <color rgb="FFFF0000"/>
      <name val="Calibri"/>
      <family val="2"/>
      <charset val="134"/>
      <scheme val="minor"/>
    </font>
    <font>
      <i/>
      <sz val="11"/>
      <color rgb="FF7F7F7F"/>
      <name val="Calibri"/>
      <family val="2"/>
      <charset val="134"/>
      <scheme val="minor"/>
    </font>
    <font>
      <b/>
      <sz val="11"/>
      <color theme="1"/>
      <name val="Calibri"/>
      <family val="2"/>
      <charset val="134"/>
      <scheme val="minor"/>
    </font>
    <font>
      <sz val="11"/>
      <color theme="0"/>
      <name val="Calibri"/>
      <family val="2"/>
      <charset val="134"/>
      <scheme val="minor"/>
    </font>
    <font>
      <sz val="11"/>
      <color theme="1"/>
      <name val="Calibri"/>
      <family val="2"/>
      <charset val="134"/>
      <scheme val="minor"/>
    </font>
    <font>
      <sz val="9"/>
      <name val="Calibri"/>
      <family val="3"/>
      <charset val="134"/>
      <scheme val="minor"/>
    </font>
    <font>
      <sz val="12"/>
      <name val="宋体"/>
      <family val="3"/>
      <charset val="134"/>
    </font>
    <font>
      <b/>
      <sz val="10"/>
      <color theme="1"/>
      <name val="Arial"/>
      <family val="2"/>
    </font>
    <font>
      <b/>
      <sz val="11"/>
      <color theme="1"/>
      <name val="Arial"/>
      <family val="2"/>
    </font>
    <font>
      <sz val="11"/>
      <color theme="1"/>
      <name val="Arial"/>
      <family val="2"/>
    </font>
    <font>
      <b/>
      <sz val="14"/>
      <color rgb="FF000000"/>
      <name val="Arial"/>
      <family val="2"/>
    </font>
    <font>
      <sz val="9"/>
      <name val="Arial"/>
      <family val="2"/>
    </font>
    <font>
      <sz val="12"/>
      <color rgb="FF000000"/>
      <name val="Arial"/>
      <family val="2"/>
    </font>
    <font>
      <sz val="8"/>
      <color rgb="FF000000"/>
      <name val="Arial"/>
      <family val="2"/>
    </font>
    <font>
      <sz val="9"/>
      <color rgb="FF000000"/>
      <name val="Arial"/>
      <family val="2"/>
    </font>
    <font>
      <sz val="12"/>
      <color indexed="8"/>
      <name val="Arial"/>
      <family val="2"/>
    </font>
    <font>
      <b/>
      <sz val="12"/>
      <color indexed="8"/>
      <name val="Arial"/>
      <family val="2"/>
    </font>
    <font>
      <b/>
      <i/>
      <sz val="44"/>
      <color theme="1"/>
      <name val="Arial"/>
      <family val="2"/>
    </font>
    <font>
      <sz val="14"/>
      <color theme="1"/>
      <name val="Arial"/>
      <family val="2"/>
    </font>
    <font>
      <sz val="11"/>
      <name val="Arial"/>
      <family val="2"/>
    </font>
    <font>
      <sz val="11"/>
      <color rgb="FF000000"/>
      <name val="Calibri"/>
      <family val="2"/>
    </font>
    <font>
      <sz val="12"/>
      <name val="宋体"/>
      <charset val="134"/>
    </font>
    <font>
      <b/>
      <sz val="11"/>
      <name val="Arial"/>
      <family val="2"/>
    </font>
    <font>
      <b/>
      <i/>
      <sz val="36"/>
      <color theme="1"/>
      <name val="Arial"/>
      <family val="2"/>
    </font>
  </fonts>
  <fills count="3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8">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top style="thin">
        <color auto="1"/>
      </top>
      <bottom style="thin">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auto="1"/>
      </right>
      <top/>
      <bottom/>
      <diagonal/>
    </border>
    <border>
      <left style="thin">
        <color auto="1"/>
      </left>
      <right style="thin">
        <color auto="1"/>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53">
    <xf numFmtId="0" fontId="0" fillId="0" borderId="0"/>
    <xf numFmtId="0" fontId="1" fillId="0" borderId="0"/>
    <xf numFmtId="43" fontId="4" fillId="0" borderId="0" applyFont="0" applyFill="0" applyBorder="0" applyAlignment="0" applyProtection="0"/>
    <xf numFmtId="0" fontId="5" fillId="3" borderId="0">
      <alignment horizontal="center" vertical="center"/>
    </xf>
    <xf numFmtId="0" fontId="24" fillId="0" borderId="0">
      <alignment vertical="center"/>
    </xf>
    <xf numFmtId="0" fontId="22" fillId="0" borderId="0">
      <alignment vertical="center"/>
    </xf>
    <xf numFmtId="0" fontId="6" fillId="0" borderId="0" applyNumberFormat="0" applyFill="0" applyBorder="0" applyAlignment="0" applyProtection="0">
      <alignment vertical="center"/>
    </xf>
    <xf numFmtId="0" fontId="7" fillId="0" borderId="2" applyNumberFormat="0" applyFill="0" applyAlignment="0" applyProtection="0">
      <alignment vertical="center"/>
    </xf>
    <xf numFmtId="0" fontId="8" fillId="0" borderId="3" applyNumberFormat="0" applyFill="0" applyAlignment="0" applyProtection="0">
      <alignment vertical="center"/>
    </xf>
    <xf numFmtId="0" fontId="9" fillId="0" borderId="4" applyNumberFormat="0" applyFill="0" applyAlignment="0" applyProtection="0">
      <alignment vertical="center"/>
    </xf>
    <xf numFmtId="0" fontId="9" fillId="0" borderId="0" applyNumberFormat="0" applyFill="0" applyBorder="0" applyAlignment="0" applyProtection="0">
      <alignment vertical="center"/>
    </xf>
    <xf numFmtId="0" fontId="10" fillId="4"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3" fillId="7" borderId="5" applyNumberFormat="0" applyAlignment="0" applyProtection="0">
      <alignment vertical="center"/>
    </xf>
    <xf numFmtId="0" fontId="14" fillId="8" borderId="6" applyNumberFormat="0" applyAlignment="0" applyProtection="0">
      <alignment vertical="center"/>
    </xf>
    <xf numFmtId="0" fontId="15" fillId="8" borderId="5" applyNumberFormat="0" applyAlignment="0" applyProtection="0">
      <alignment vertical="center"/>
    </xf>
    <xf numFmtId="0" fontId="16" fillId="0" borderId="7" applyNumberFormat="0" applyFill="0" applyAlignment="0" applyProtection="0">
      <alignment vertical="center"/>
    </xf>
    <xf numFmtId="0" fontId="17" fillId="9" borderId="8" applyNumberFormat="0" applyAlignment="0" applyProtection="0">
      <alignment vertical="center"/>
    </xf>
    <xf numFmtId="0" fontId="18" fillId="0" borderId="0" applyNumberFormat="0" applyFill="0" applyBorder="0" applyAlignment="0" applyProtection="0">
      <alignment vertical="center"/>
    </xf>
    <xf numFmtId="0" fontId="22" fillId="10" borderId="9" applyNumberFormat="0" applyFont="0" applyAlignment="0" applyProtection="0">
      <alignment vertical="center"/>
    </xf>
    <xf numFmtId="0" fontId="19" fillId="0" borderId="0" applyNumberFormat="0" applyFill="0" applyBorder="0" applyAlignment="0" applyProtection="0">
      <alignment vertical="center"/>
    </xf>
    <xf numFmtId="0" fontId="20" fillId="0" borderId="10" applyNumberFormat="0" applyFill="0" applyAlignment="0" applyProtection="0">
      <alignment vertical="center"/>
    </xf>
    <xf numFmtId="0" fontId="21" fillId="11" borderId="0" applyNumberFormat="0" applyBorder="0" applyAlignment="0" applyProtection="0">
      <alignment vertical="center"/>
    </xf>
    <xf numFmtId="0" fontId="22" fillId="12" borderId="0" applyNumberFormat="0" applyBorder="0" applyAlignment="0" applyProtection="0">
      <alignment vertical="center"/>
    </xf>
    <xf numFmtId="0" fontId="22" fillId="13" borderId="0" applyNumberFormat="0" applyBorder="0" applyAlignment="0" applyProtection="0">
      <alignment vertical="center"/>
    </xf>
    <xf numFmtId="0" fontId="22" fillId="14" borderId="0" applyNumberFormat="0" applyBorder="0" applyAlignment="0" applyProtection="0">
      <alignment vertical="center"/>
    </xf>
    <xf numFmtId="0" fontId="21" fillId="15" borderId="0" applyNumberFormat="0" applyBorder="0" applyAlignment="0" applyProtection="0">
      <alignment vertical="center"/>
    </xf>
    <xf numFmtId="0" fontId="22" fillId="16" borderId="0" applyNumberFormat="0" applyBorder="0" applyAlignment="0" applyProtection="0">
      <alignment vertical="center"/>
    </xf>
    <xf numFmtId="0" fontId="22" fillId="17" borderId="0" applyNumberFormat="0" applyBorder="0" applyAlignment="0" applyProtection="0">
      <alignment vertical="center"/>
    </xf>
    <xf numFmtId="0" fontId="22" fillId="18" borderId="0" applyNumberFormat="0" applyBorder="0" applyAlignment="0" applyProtection="0">
      <alignment vertical="center"/>
    </xf>
    <xf numFmtId="0" fontId="21" fillId="19" borderId="0" applyNumberFormat="0" applyBorder="0" applyAlignment="0" applyProtection="0">
      <alignment vertical="center"/>
    </xf>
    <xf numFmtId="0" fontId="22" fillId="20" borderId="0" applyNumberFormat="0" applyBorder="0" applyAlignment="0" applyProtection="0">
      <alignment vertical="center"/>
    </xf>
    <xf numFmtId="0" fontId="22" fillId="21" borderId="0" applyNumberFormat="0" applyBorder="0" applyAlignment="0" applyProtection="0">
      <alignment vertical="center"/>
    </xf>
    <xf numFmtId="0" fontId="22" fillId="22" borderId="0" applyNumberFormat="0" applyBorder="0" applyAlignment="0" applyProtection="0">
      <alignment vertical="center"/>
    </xf>
    <xf numFmtId="0" fontId="21" fillId="23" borderId="0" applyNumberFormat="0" applyBorder="0" applyAlignment="0" applyProtection="0">
      <alignment vertical="center"/>
    </xf>
    <xf numFmtId="0" fontId="22" fillId="24" borderId="0" applyNumberFormat="0" applyBorder="0" applyAlignment="0" applyProtection="0">
      <alignment vertical="center"/>
    </xf>
    <xf numFmtId="0" fontId="22" fillId="25" borderId="0" applyNumberFormat="0" applyBorder="0" applyAlignment="0" applyProtection="0">
      <alignment vertical="center"/>
    </xf>
    <xf numFmtId="0" fontId="22" fillId="26" borderId="0" applyNumberFormat="0" applyBorder="0" applyAlignment="0" applyProtection="0">
      <alignment vertical="center"/>
    </xf>
    <xf numFmtId="0" fontId="21" fillId="27" borderId="0" applyNumberFormat="0" applyBorder="0" applyAlignment="0" applyProtection="0">
      <alignment vertical="center"/>
    </xf>
    <xf numFmtId="0" fontId="22" fillId="28" borderId="0" applyNumberFormat="0" applyBorder="0" applyAlignment="0" applyProtection="0">
      <alignment vertical="center"/>
    </xf>
    <xf numFmtId="0" fontId="22" fillId="29" borderId="0" applyNumberFormat="0" applyBorder="0" applyAlignment="0" applyProtection="0">
      <alignment vertical="center"/>
    </xf>
    <xf numFmtId="0" fontId="22" fillId="30" borderId="0" applyNumberFormat="0" applyBorder="0" applyAlignment="0" applyProtection="0">
      <alignment vertical="center"/>
    </xf>
    <xf numFmtId="0" fontId="21" fillId="31" borderId="0" applyNumberFormat="0" applyBorder="0" applyAlignment="0" applyProtection="0">
      <alignment vertical="center"/>
    </xf>
    <xf numFmtId="0" fontId="22" fillId="32" borderId="0" applyNumberFormat="0" applyBorder="0" applyAlignment="0" applyProtection="0">
      <alignment vertical="center"/>
    </xf>
    <xf numFmtId="0" fontId="22" fillId="33" borderId="0" applyNumberFormat="0" applyBorder="0" applyAlignment="0" applyProtection="0">
      <alignment vertical="center"/>
    </xf>
    <xf numFmtId="0" fontId="22" fillId="34" borderId="0" applyNumberFormat="0" applyBorder="0" applyAlignment="0" applyProtection="0">
      <alignment vertical="center"/>
    </xf>
    <xf numFmtId="0" fontId="4" fillId="0" borderId="0"/>
    <xf numFmtId="166" fontId="4" fillId="0" borderId="0" applyFont="0" applyFill="0" applyBorder="0" applyAlignment="0" applyProtection="0"/>
    <xf numFmtId="0" fontId="38" fillId="0" borderId="0"/>
    <xf numFmtId="44" fontId="38" fillId="0" borderId="0" applyFont="0" applyFill="0" applyBorder="0" applyAlignment="0" applyProtection="0"/>
    <xf numFmtId="9" fontId="38" fillId="0" borderId="0" applyFont="0" applyFill="0" applyBorder="0" applyAlignment="0" applyProtection="0"/>
    <xf numFmtId="0" fontId="39" fillId="0" borderId="0">
      <alignment vertical="center"/>
    </xf>
  </cellStyleXfs>
  <cellXfs count="70">
    <xf numFmtId="0" fontId="0" fillId="0" borderId="0" xfId="0"/>
    <xf numFmtId="0" fontId="27" fillId="0" borderId="0" xfId="0" applyFont="1"/>
    <xf numFmtId="0" fontId="27" fillId="0" borderId="11" xfId="0" applyFont="1" applyBorder="1" applyAlignment="1">
      <alignment horizontal="center" vertical="center"/>
    </xf>
    <xf numFmtId="165" fontId="27" fillId="0" borderId="12" xfId="2" applyNumberFormat="1" applyFont="1" applyFill="1" applyBorder="1" applyAlignment="1">
      <alignment horizontal="center" vertical="center"/>
    </xf>
    <xf numFmtId="165" fontId="27" fillId="0" borderId="12" xfId="0" applyNumberFormat="1" applyFont="1" applyBorder="1" applyAlignment="1">
      <alignment horizontal="center" vertical="center"/>
    </xf>
    <xf numFmtId="12" fontId="31" fillId="0" borderId="17" xfId="0" applyNumberFormat="1" applyFont="1" applyBorder="1" applyAlignment="1">
      <alignment horizontal="center" vertical="center" wrapText="1"/>
    </xf>
    <xf numFmtId="0" fontId="27" fillId="0" borderId="0" xfId="0" applyFont="1" applyAlignment="1">
      <alignment horizontal="center" vertical="center"/>
    </xf>
    <xf numFmtId="0" fontId="27" fillId="0" borderId="13" xfId="0" applyFont="1" applyBorder="1" applyAlignment="1">
      <alignment horizontal="center" vertical="center"/>
    </xf>
    <xf numFmtId="165" fontId="27" fillId="0" borderId="1" xfId="0" applyNumberFormat="1" applyFont="1" applyBorder="1" applyAlignment="1">
      <alignment horizontal="center" vertical="center"/>
    </xf>
    <xf numFmtId="12" fontId="31" fillId="0" borderId="16" xfId="0" applyNumberFormat="1" applyFont="1" applyBorder="1" applyAlignment="1">
      <alignment horizontal="center" vertical="center" wrapText="1"/>
    </xf>
    <xf numFmtId="0" fontId="27" fillId="0" borderId="13" xfId="0" applyFont="1" applyBorder="1" applyAlignment="1">
      <alignment horizontal="left" vertical="center"/>
    </xf>
    <xf numFmtId="0" fontId="27" fillId="2" borderId="0" xfId="0" applyFont="1" applyFill="1" applyAlignment="1">
      <alignment horizontal="center" vertical="center"/>
    </xf>
    <xf numFmtId="165" fontId="27" fillId="2" borderId="0" xfId="0" applyNumberFormat="1" applyFont="1" applyFill="1" applyAlignment="1">
      <alignment horizontal="center" vertical="center"/>
    </xf>
    <xf numFmtId="0" fontId="27" fillId="2" borderId="0" xfId="0" applyFont="1" applyFill="1" applyAlignment="1">
      <alignment horizontal="center" vertical="center" shrinkToFit="1"/>
    </xf>
    <xf numFmtId="165" fontId="27" fillId="2" borderId="0" xfId="2" applyNumberFormat="1" applyFont="1" applyFill="1" applyBorder="1" applyAlignment="1">
      <alignment horizontal="center" vertical="center"/>
    </xf>
    <xf numFmtId="49" fontId="34" fillId="2" borderId="19" xfId="4" applyNumberFormat="1" applyFont="1" applyFill="1" applyBorder="1" applyAlignment="1">
      <alignment vertical="center" wrapText="1"/>
    </xf>
    <xf numFmtId="12" fontId="31" fillId="2" borderId="19" xfId="0" applyNumberFormat="1" applyFont="1" applyFill="1" applyBorder="1" applyAlignment="1">
      <alignment horizontal="center" vertical="center" wrapText="1"/>
    </xf>
    <xf numFmtId="49" fontId="33" fillId="2" borderId="0" xfId="4" applyNumberFormat="1" applyFont="1" applyFill="1" applyAlignment="1">
      <alignment vertical="center" wrapText="1"/>
    </xf>
    <xf numFmtId="12" fontId="31" fillId="2" borderId="0" xfId="0" applyNumberFormat="1" applyFont="1" applyFill="1" applyAlignment="1">
      <alignment horizontal="center" vertical="center" wrapText="1"/>
    </xf>
    <xf numFmtId="0" fontId="27" fillId="0" borderId="0" xfId="0" applyFont="1" applyAlignment="1">
      <alignment horizontal="center" vertical="center" shrinkToFit="1"/>
    </xf>
    <xf numFmtId="165" fontId="27" fillId="0" borderId="0" xfId="0" applyNumberFormat="1" applyFont="1" applyAlignment="1">
      <alignment horizontal="center" vertical="center"/>
    </xf>
    <xf numFmtId="0" fontId="25" fillId="0" borderId="20" xfId="1" applyFont="1" applyBorder="1" applyAlignment="1">
      <alignment horizontal="center" vertical="center" wrapText="1"/>
    </xf>
    <xf numFmtId="1" fontId="2" fillId="0" borderId="21" xfId="1" applyNumberFormat="1" applyFont="1" applyBorder="1" applyAlignment="1" applyProtection="1">
      <alignment horizontal="center" vertical="center" wrapText="1"/>
      <protection locked="0"/>
    </xf>
    <xf numFmtId="1" fontId="2" fillId="0" borderId="21" xfId="1" applyNumberFormat="1" applyFont="1" applyBorder="1" applyAlignment="1" applyProtection="1">
      <alignment horizontal="center" vertical="center" shrinkToFit="1"/>
      <protection locked="0"/>
    </xf>
    <xf numFmtId="0" fontId="28" fillId="0" borderId="22" xfId="0" applyFont="1" applyBorder="1" applyAlignment="1">
      <alignment horizontal="center" vertical="center" shrinkToFit="1"/>
    </xf>
    <xf numFmtId="165" fontId="28" fillId="0" borderId="21" xfId="0" applyNumberFormat="1" applyFont="1" applyBorder="1" applyAlignment="1">
      <alignment horizontal="center" vertical="center" wrapText="1"/>
    </xf>
    <xf numFmtId="1" fontId="3" fillId="0" borderId="21" xfId="1" applyNumberFormat="1" applyFont="1" applyBorder="1" applyAlignment="1" applyProtection="1">
      <alignment horizontal="center" vertical="center" wrapText="1"/>
      <protection locked="0"/>
    </xf>
    <xf numFmtId="0" fontId="25" fillId="0" borderId="23" xfId="0" applyFont="1" applyBorder="1" applyAlignment="1">
      <alignment horizontal="center" vertical="center" wrapText="1"/>
    </xf>
    <xf numFmtId="165" fontId="26" fillId="0" borderId="24" xfId="0" applyNumberFormat="1" applyFont="1" applyBorder="1" applyAlignment="1">
      <alignment horizontal="center" vertical="center"/>
    </xf>
    <xf numFmtId="0" fontId="2" fillId="2" borderId="0" xfId="1" applyFont="1" applyFill="1" applyAlignment="1">
      <alignment vertical="center"/>
    </xf>
    <xf numFmtId="0" fontId="26" fillId="0" borderId="0" xfId="0" applyFont="1" applyAlignment="1">
      <alignment horizontal="center" vertical="center"/>
    </xf>
    <xf numFmtId="0" fontId="35" fillId="0" borderId="0" xfId="0" applyFont="1" applyAlignment="1">
      <alignment horizontal="right" vertical="center"/>
    </xf>
    <xf numFmtId="0" fontId="27" fillId="0" borderId="1" xfId="0" applyFont="1" applyBorder="1" applyAlignment="1">
      <alignment horizontal="center" vertical="center"/>
    </xf>
    <xf numFmtId="0" fontId="27" fillId="0" borderId="12" xfId="0" applyFont="1" applyBorder="1" applyAlignment="1">
      <alignment horizontal="center" vertical="center"/>
    </xf>
    <xf numFmtId="165" fontId="37" fillId="0" borderId="1" xfId="0" applyNumberFormat="1" applyFont="1" applyBorder="1" applyAlignment="1">
      <alignment horizontal="center" vertical="center" wrapText="1"/>
    </xf>
    <xf numFmtId="164" fontId="3" fillId="0" borderId="21" xfId="1" applyNumberFormat="1" applyFont="1" applyBorder="1" applyAlignment="1" applyProtection="1">
      <alignment horizontal="center" vertical="center" shrinkToFit="1"/>
      <protection locked="0"/>
    </xf>
    <xf numFmtId="12" fontId="30" fillId="0" borderId="12" xfId="0" applyNumberFormat="1" applyFont="1" applyBorder="1" applyAlignment="1">
      <alignment horizontal="center" vertical="center" shrinkToFit="1"/>
    </xf>
    <xf numFmtId="12" fontId="30" fillId="0" borderId="1" xfId="0" applyNumberFormat="1" applyFont="1" applyBorder="1" applyAlignment="1">
      <alignment horizontal="center" vertical="center" shrinkToFit="1"/>
    </xf>
    <xf numFmtId="12" fontId="30" fillId="0" borderId="1" xfId="0" applyNumberFormat="1" applyFont="1" applyBorder="1" applyAlignment="1">
      <alignment horizontal="center" vertical="center" wrapText="1"/>
    </xf>
    <xf numFmtId="165" fontId="27" fillId="2" borderId="19" xfId="0" applyNumberFormat="1" applyFont="1" applyFill="1" applyBorder="1" applyAlignment="1">
      <alignment horizontal="center" vertical="center" shrinkToFit="1"/>
    </xf>
    <xf numFmtId="165" fontId="40" fillId="0" borderId="21" xfId="1" applyNumberFormat="1" applyFont="1" applyBorder="1" applyAlignment="1" applyProtection="1">
      <alignment horizontal="center" vertical="center" wrapText="1"/>
      <protection locked="0"/>
    </xf>
    <xf numFmtId="0" fontId="29" fillId="0" borderId="1" xfId="0" applyFont="1" applyBorder="1" applyAlignment="1">
      <alignment horizontal="center" vertical="center" wrapText="1"/>
    </xf>
    <xf numFmtId="0" fontId="29" fillId="0" borderId="12" xfId="0" applyFont="1" applyBorder="1" applyAlignment="1">
      <alignment horizontal="center" vertical="center" wrapText="1"/>
    </xf>
    <xf numFmtId="0" fontId="32" fillId="0" borderId="1" xfId="0" applyFont="1" applyBorder="1" applyAlignment="1">
      <alignment horizontal="center" vertical="center" wrapText="1"/>
    </xf>
    <xf numFmtId="0" fontId="27" fillId="0" borderId="1" xfId="0" applyFont="1" applyBorder="1" applyAlignment="1">
      <alignment horizontal="center" vertical="center" wrapText="1"/>
    </xf>
    <xf numFmtId="0" fontId="27" fillId="0" borderId="27" xfId="0" applyFont="1" applyBorder="1" applyAlignment="1">
      <alignment horizontal="center" vertical="center" wrapText="1"/>
    </xf>
    <xf numFmtId="0" fontId="0" fillId="0" borderId="1" xfId="0" applyBorder="1"/>
    <xf numFmtId="0" fontId="27" fillId="0" borderId="12" xfId="0" applyFont="1" applyBorder="1" applyAlignment="1">
      <alignment horizontal="center" vertical="center" wrapText="1"/>
    </xf>
    <xf numFmtId="0" fontId="27" fillId="0" borderId="1" xfId="0" applyFont="1" applyBorder="1" applyAlignment="1">
      <alignment horizontal="center" vertical="center"/>
    </xf>
    <xf numFmtId="12" fontId="30" fillId="0" borderId="1" xfId="0" applyNumberFormat="1" applyFont="1" applyBorder="1" applyAlignment="1">
      <alignment horizontal="center" vertical="center" wrapText="1"/>
    </xf>
    <xf numFmtId="12" fontId="30" fillId="0" borderId="26" xfId="0" applyNumberFormat="1" applyFont="1" applyBorder="1" applyAlignment="1">
      <alignment horizontal="center" vertical="center" wrapText="1"/>
    </xf>
    <xf numFmtId="12" fontId="30" fillId="0" borderId="21" xfId="0" applyNumberFormat="1" applyFont="1" applyBorder="1" applyAlignment="1">
      <alignment horizontal="center" vertical="center" wrapText="1"/>
    </xf>
    <xf numFmtId="12" fontId="30" fillId="0" borderId="27" xfId="0" applyNumberFormat="1" applyFont="1" applyBorder="1" applyAlignment="1">
      <alignment horizontal="center" vertical="center" wrapText="1"/>
    </xf>
    <xf numFmtId="0" fontId="41" fillId="0" borderId="0" xfId="0" applyFont="1" applyAlignment="1">
      <alignment horizontal="center" vertical="center"/>
    </xf>
    <xf numFmtId="0" fontId="27" fillId="0" borderId="26" xfId="0" applyFont="1" applyBorder="1" applyAlignment="1">
      <alignment horizontal="center" vertical="center"/>
    </xf>
    <xf numFmtId="0" fontId="27" fillId="0" borderId="21" xfId="0" applyFont="1" applyBorder="1" applyAlignment="1">
      <alignment horizontal="center" vertical="center"/>
    </xf>
    <xf numFmtId="0" fontId="27" fillId="0" borderId="27" xfId="0" applyFont="1" applyBorder="1" applyAlignment="1">
      <alignment horizontal="center" vertical="center"/>
    </xf>
    <xf numFmtId="0" fontId="25" fillId="2" borderId="11" xfId="1" applyFont="1" applyFill="1" applyBorder="1" applyAlignment="1">
      <alignment horizontal="left" vertical="center"/>
    </xf>
    <xf numFmtId="0" fontId="25" fillId="2" borderId="12" xfId="1" applyFont="1" applyFill="1" applyBorder="1" applyAlignment="1">
      <alignment horizontal="left" vertical="center"/>
    </xf>
    <xf numFmtId="0" fontId="25" fillId="2" borderId="13" xfId="1" applyFont="1" applyFill="1" applyBorder="1" applyAlignment="1">
      <alignment horizontal="left" vertical="center" wrapText="1"/>
    </xf>
    <xf numFmtId="0" fontId="25" fillId="2" borderId="1" xfId="1" applyFont="1" applyFill="1" applyBorder="1" applyAlignment="1">
      <alignment horizontal="left" vertical="center" wrapText="1"/>
    </xf>
    <xf numFmtId="0" fontId="25" fillId="2" borderId="14" xfId="1" applyFont="1" applyFill="1" applyBorder="1" applyAlignment="1">
      <alignment horizontal="left" vertical="center" wrapText="1"/>
    </xf>
    <xf numFmtId="0" fontId="25" fillId="2" borderId="15" xfId="1" applyFont="1" applyFill="1" applyBorder="1" applyAlignment="1">
      <alignment horizontal="left" vertical="center" wrapText="1"/>
    </xf>
    <xf numFmtId="0" fontId="27" fillId="0" borderId="12" xfId="0" applyFont="1" applyBorder="1" applyAlignment="1">
      <alignment horizontal="center" vertical="center"/>
    </xf>
    <xf numFmtId="0" fontId="25" fillId="2" borderId="25" xfId="1" applyFont="1" applyFill="1" applyBorder="1" applyAlignment="1">
      <alignment horizontal="left" vertical="center" wrapText="1"/>
    </xf>
    <xf numFmtId="0" fontId="25" fillId="2" borderId="12" xfId="1" applyFont="1" applyFill="1" applyBorder="1" applyAlignment="1">
      <alignment horizontal="left" vertical="center" wrapText="1"/>
    </xf>
    <xf numFmtId="0" fontId="25" fillId="2" borderId="17" xfId="1" applyFont="1" applyFill="1" applyBorder="1" applyAlignment="1">
      <alignment horizontal="left" vertical="center" wrapText="1"/>
    </xf>
    <xf numFmtId="0" fontId="25" fillId="2" borderId="16" xfId="1" applyFont="1" applyFill="1" applyBorder="1" applyAlignment="1">
      <alignment horizontal="left" vertical="center" wrapText="1"/>
    </xf>
    <xf numFmtId="0" fontId="25" fillId="2" borderId="18" xfId="1" applyFont="1" applyFill="1" applyBorder="1" applyAlignment="1">
      <alignment horizontal="left" vertical="center" wrapText="1"/>
    </xf>
    <xf numFmtId="0" fontId="36" fillId="2" borderId="0" xfId="0" applyFont="1" applyFill="1" applyAlignment="1">
      <alignment horizontal="center" vertical="center" wrapText="1"/>
    </xf>
  </cellXfs>
  <cellStyles count="53">
    <cellStyle name="20% - 着色 1 2" xfId="24" xr:uid="{00000000-0005-0000-0000-000000000000}"/>
    <cellStyle name="20% - 着色 2 2" xfId="28" xr:uid="{00000000-0005-0000-0000-000001000000}"/>
    <cellStyle name="20% - 着色 3 2" xfId="32" xr:uid="{00000000-0005-0000-0000-000002000000}"/>
    <cellStyle name="20% - 着色 4 2" xfId="36" xr:uid="{00000000-0005-0000-0000-000003000000}"/>
    <cellStyle name="20% - 着色 5 2" xfId="40" xr:uid="{00000000-0005-0000-0000-000004000000}"/>
    <cellStyle name="20% - 着色 6 2" xfId="44" xr:uid="{00000000-0005-0000-0000-000005000000}"/>
    <cellStyle name="40% - 着色 1 2" xfId="25" xr:uid="{00000000-0005-0000-0000-000006000000}"/>
    <cellStyle name="40% - 着色 2 2" xfId="29" xr:uid="{00000000-0005-0000-0000-000007000000}"/>
    <cellStyle name="40% - 着色 3 2" xfId="33" xr:uid="{00000000-0005-0000-0000-000008000000}"/>
    <cellStyle name="40% - 着色 4 2" xfId="37" xr:uid="{00000000-0005-0000-0000-000009000000}"/>
    <cellStyle name="40% - 着色 5 2" xfId="41" xr:uid="{00000000-0005-0000-0000-00000A000000}"/>
    <cellStyle name="40% - 着色 6 2" xfId="45" xr:uid="{00000000-0005-0000-0000-00000B000000}"/>
    <cellStyle name="60% - 着色 1 2" xfId="26" xr:uid="{00000000-0005-0000-0000-00000C000000}"/>
    <cellStyle name="60% - 着色 2 2" xfId="30" xr:uid="{00000000-0005-0000-0000-00000D000000}"/>
    <cellStyle name="60% - 着色 3 2" xfId="34" xr:uid="{00000000-0005-0000-0000-00000E000000}"/>
    <cellStyle name="60% - 着色 4 2" xfId="38" xr:uid="{00000000-0005-0000-0000-00000F000000}"/>
    <cellStyle name="60% - 着色 5 2" xfId="42" xr:uid="{00000000-0005-0000-0000-000010000000}"/>
    <cellStyle name="60% - 着色 6 2" xfId="46" xr:uid="{00000000-0005-0000-0000-000011000000}"/>
    <cellStyle name="Comma" xfId="2" builtinId="3"/>
    <cellStyle name="Currency 2" xfId="50" xr:uid="{00000000-0005-0000-0000-000013000000}"/>
    <cellStyle name="Normal" xfId="0" builtinId="0"/>
    <cellStyle name="Normal 2" xfId="1" xr:uid="{00000000-0005-0000-0000-000015000000}"/>
    <cellStyle name="Normal 3" xfId="49" xr:uid="{00000000-0005-0000-0000-000016000000}"/>
    <cellStyle name="Percent 2" xfId="51" xr:uid="{00000000-0005-0000-0000-000017000000}"/>
    <cellStyle name="RM_Style14" xfId="3" xr:uid="{00000000-0005-0000-0000-000018000000}"/>
    <cellStyle name="千位分隔 2" xfId="48" xr:uid="{00000000-0005-0000-0000-000019000000}"/>
    <cellStyle name="好 2" xfId="11" xr:uid="{00000000-0005-0000-0000-00001A000000}"/>
    <cellStyle name="差 2" xfId="12" xr:uid="{00000000-0005-0000-0000-00001B000000}"/>
    <cellStyle name="常规 2" xfId="5" xr:uid="{00000000-0005-0000-0000-00001C000000}"/>
    <cellStyle name="常规 2 2" xfId="52" xr:uid="{00000000-0005-0000-0000-00001D000000}"/>
    <cellStyle name="常规 3" xfId="4" xr:uid="{00000000-0005-0000-0000-00001E000000}"/>
    <cellStyle name="常规 4" xfId="47" xr:uid="{00000000-0005-0000-0000-00001F000000}"/>
    <cellStyle name="标题 1 2" xfId="7" xr:uid="{00000000-0005-0000-0000-000020000000}"/>
    <cellStyle name="标题 2 2" xfId="8" xr:uid="{00000000-0005-0000-0000-000021000000}"/>
    <cellStyle name="标题 3 2" xfId="9" xr:uid="{00000000-0005-0000-0000-000022000000}"/>
    <cellStyle name="标题 4 2" xfId="10" xr:uid="{00000000-0005-0000-0000-000023000000}"/>
    <cellStyle name="标题 5" xfId="6" xr:uid="{00000000-0005-0000-0000-000024000000}"/>
    <cellStyle name="检查单元格 2" xfId="18" xr:uid="{00000000-0005-0000-0000-000025000000}"/>
    <cellStyle name="汇总 2" xfId="22" xr:uid="{00000000-0005-0000-0000-000026000000}"/>
    <cellStyle name="注释 2" xfId="20" xr:uid="{00000000-0005-0000-0000-000027000000}"/>
    <cellStyle name="着色 1 2" xfId="23" xr:uid="{00000000-0005-0000-0000-000028000000}"/>
    <cellStyle name="着色 2 2" xfId="27" xr:uid="{00000000-0005-0000-0000-000029000000}"/>
    <cellStyle name="着色 3 2" xfId="31" xr:uid="{00000000-0005-0000-0000-00002A000000}"/>
    <cellStyle name="着色 4 2" xfId="35" xr:uid="{00000000-0005-0000-0000-00002B000000}"/>
    <cellStyle name="着色 5 2" xfId="39" xr:uid="{00000000-0005-0000-0000-00002C000000}"/>
    <cellStyle name="着色 6 2" xfId="43" xr:uid="{00000000-0005-0000-0000-00002D000000}"/>
    <cellStyle name="解释性文本 2" xfId="21" xr:uid="{00000000-0005-0000-0000-00002E000000}"/>
    <cellStyle name="警告文本 2" xfId="19" xr:uid="{00000000-0005-0000-0000-00002F000000}"/>
    <cellStyle name="计算 2" xfId="16" xr:uid="{00000000-0005-0000-0000-000030000000}"/>
    <cellStyle name="输入 2" xfId="14" xr:uid="{00000000-0005-0000-0000-000031000000}"/>
    <cellStyle name="输出 2" xfId="15" xr:uid="{00000000-0005-0000-0000-000032000000}"/>
    <cellStyle name="适中 2" xfId="13" xr:uid="{00000000-0005-0000-0000-000033000000}"/>
    <cellStyle name="链接单元格 2" xfId="17" xr:uid="{00000000-0005-0000-0000-000034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671" Type="http://schemas.openxmlformats.org/officeDocument/2006/relationships/image" Target="../media/image662.jpeg"/><Relationship Id="rId21" Type="http://schemas.openxmlformats.org/officeDocument/2006/relationships/image" Target="../media/image21.jpeg"/><Relationship Id="rId324" Type="http://schemas.openxmlformats.org/officeDocument/2006/relationships/image" Target="../media/image324.jpeg"/><Relationship Id="rId531" Type="http://schemas.openxmlformats.org/officeDocument/2006/relationships/image" Target="../media/image527.png"/><Relationship Id="rId629" Type="http://schemas.openxmlformats.org/officeDocument/2006/relationships/image" Target="../media/image620.jpeg"/><Relationship Id="rId170" Type="http://schemas.openxmlformats.org/officeDocument/2006/relationships/image" Target="../media/image170.jpeg"/><Relationship Id="rId268" Type="http://schemas.openxmlformats.org/officeDocument/2006/relationships/image" Target="../media/image268.jpeg"/><Relationship Id="rId475" Type="http://schemas.openxmlformats.org/officeDocument/2006/relationships/image" Target="../media/image472.tiff"/><Relationship Id="rId32" Type="http://schemas.openxmlformats.org/officeDocument/2006/relationships/image" Target="../media/image32.jpeg"/><Relationship Id="rId128" Type="http://schemas.openxmlformats.org/officeDocument/2006/relationships/image" Target="../media/image128.jpeg"/><Relationship Id="rId335" Type="http://schemas.microsoft.com/office/2007/relationships/hdphoto" Target="../media/hdphoto1.wdp"/><Relationship Id="rId542" Type="http://schemas.openxmlformats.org/officeDocument/2006/relationships/image" Target="../media/image535.jpeg"/><Relationship Id="rId181" Type="http://schemas.openxmlformats.org/officeDocument/2006/relationships/image" Target="../media/image181.jpeg"/><Relationship Id="rId402" Type="http://schemas.openxmlformats.org/officeDocument/2006/relationships/image" Target="../media/image399.jpeg"/><Relationship Id="rId279" Type="http://schemas.openxmlformats.org/officeDocument/2006/relationships/image" Target="../media/image279.jpeg"/><Relationship Id="rId486" Type="http://schemas.openxmlformats.org/officeDocument/2006/relationships/image" Target="../media/image483.png"/><Relationship Id="rId43" Type="http://schemas.openxmlformats.org/officeDocument/2006/relationships/image" Target="../media/image43.jpeg"/><Relationship Id="rId139" Type="http://schemas.openxmlformats.org/officeDocument/2006/relationships/image" Target="../media/image139.jpeg"/><Relationship Id="rId346" Type="http://schemas.openxmlformats.org/officeDocument/2006/relationships/image" Target="../media/image345.jpeg"/><Relationship Id="rId553" Type="http://schemas.openxmlformats.org/officeDocument/2006/relationships/image" Target="../media/image546.jpeg"/><Relationship Id="rId192" Type="http://schemas.openxmlformats.org/officeDocument/2006/relationships/image" Target="../media/image192.jpeg"/><Relationship Id="rId206" Type="http://schemas.openxmlformats.org/officeDocument/2006/relationships/image" Target="../media/image206.jpeg"/><Relationship Id="rId413" Type="http://schemas.openxmlformats.org/officeDocument/2006/relationships/image" Target="../media/image410.jpeg"/><Relationship Id="rId497" Type="http://schemas.openxmlformats.org/officeDocument/2006/relationships/image" Target="../media/image494.tiff"/><Relationship Id="rId620" Type="http://schemas.openxmlformats.org/officeDocument/2006/relationships/image" Target="../media/image611.jpeg"/><Relationship Id="rId357" Type="http://schemas.openxmlformats.org/officeDocument/2006/relationships/image" Target="../media/image355.jpeg"/><Relationship Id="rId54" Type="http://schemas.openxmlformats.org/officeDocument/2006/relationships/image" Target="../media/image54.png"/><Relationship Id="rId217" Type="http://schemas.openxmlformats.org/officeDocument/2006/relationships/image" Target="../media/image217.jpeg"/><Relationship Id="rId564" Type="http://schemas.openxmlformats.org/officeDocument/2006/relationships/image" Target="../media/image557.jpeg"/><Relationship Id="rId424" Type="http://schemas.openxmlformats.org/officeDocument/2006/relationships/image" Target="../media/image421.jpeg"/><Relationship Id="rId631" Type="http://schemas.openxmlformats.org/officeDocument/2006/relationships/image" Target="../media/image622.jpeg"/><Relationship Id="rId270" Type="http://schemas.openxmlformats.org/officeDocument/2006/relationships/image" Target="../media/image270.jpeg"/><Relationship Id="rId65" Type="http://schemas.openxmlformats.org/officeDocument/2006/relationships/image" Target="../media/image65.png"/><Relationship Id="rId130" Type="http://schemas.openxmlformats.org/officeDocument/2006/relationships/image" Target="../media/image130.jpeg"/><Relationship Id="rId368" Type="http://schemas.openxmlformats.org/officeDocument/2006/relationships/image" Target="../media/image365.jpeg"/><Relationship Id="rId575" Type="http://schemas.openxmlformats.org/officeDocument/2006/relationships/image" Target="../media/image566.jpeg"/><Relationship Id="rId228" Type="http://schemas.openxmlformats.org/officeDocument/2006/relationships/image" Target="../media/image228.jpeg"/><Relationship Id="rId435" Type="http://schemas.openxmlformats.org/officeDocument/2006/relationships/image" Target="../media/image432.jpeg"/><Relationship Id="rId642" Type="http://schemas.openxmlformats.org/officeDocument/2006/relationships/image" Target="../media/image633.jpeg"/><Relationship Id="rId281" Type="http://schemas.openxmlformats.org/officeDocument/2006/relationships/image" Target="../media/image281.jpeg"/><Relationship Id="rId502" Type="http://schemas.openxmlformats.org/officeDocument/2006/relationships/image" Target="../media/image499.jpeg"/><Relationship Id="rId76" Type="http://schemas.openxmlformats.org/officeDocument/2006/relationships/image" Target="../media/image76.png"/><Relationship Id="rId141" Type="http://schemas.openxmlformats.org/officeDocument/2006/relationships/image" Target="../media/image141.jpeg"/><Relationship Id="rId379" Type="http://schemas.openxmlformats.org/officeDocument/2006/relationships/image" Target="../media/image376.jpeg"/><Relationship Id="rId586" Type="http://schemas.openxmlformats.org/officeDocument/2006/relationships/image" Target="../media/image577.jpeg"/><Relationship Id="rId7" Type="http://schemas.openxmlformats.org/officeDocument/2006/relationships/image" Target="../media/image7.jpeg"/><Relationship Id="rId239" Type="http://schemas.openxmlformats.org/officeDocument/2006/relationships/image" Target="../media/image239.jpeg"/><Relationship Id="rId446" Type="http://schemas.openxmlformats.org/officeDocument/2006/relationships/image" Target="../media/image443.jpeg"/><Relationship Id="rId653" Type="http://schemas.openxmlformats.org/officeDocument/2006/relationships/image" Target="../media/image644.jpeg"/><Relationship Id="rId292" Type="http://schemas.openxmlformats.org/officeDocument/2006/relationships/image" Target="../media/image292.jpeg"/><Relationship Id="rId306" Type="http://schemas.openxmlformats.org/officeDocument/2006/relationships/image" Target="../media/image306.jpeg"/><Relationship Id="rId87" Type="http://schemas.openxmlformats.org/officeDocument/2006/relationships/image" Target="../media/image87.png"/><Relationship Id="rId513" Type="http://schemas.openxmlformats.org/officeDocument/2006/relationships/image" Target="../media/image510.png"/><Relationship Id="rId597" Type="http://schemas.openxmlformats.org/officeDocument/2006/relationships/image" Target="../media/image588.jpeg"/><Relationship Id="rId152" Type="http://schemas.openxmlformats.org/officeDocument/2006/relationships/image" Target="../media/image152.jpeg"/><Relationship Id="rId457" Type="http://schemas.openxmlformats.org/officeDocument/2006/relationships/image" Target="../media/image454.jpeg"/><Relationship Id="rId664" Type="http://schemas.openxmlformats.org/officeDocument/2006/relationships/image" Target="../media/image655.jpeg"/><Relationship Id="rId14" Type="http://schemas.openxmlformats.org/officeDocument/2006/relationships/image" Target="../media/image14.jpeg"/><Relationship Id="rId317" Type="http://schemas.openxmlformats.org/officeDocument/2006/relationships/image" Target="../media/image317.jpeg"/><Relationship Id="rId524" Type="http://schemas.openxmlformats.org/officeDocument/2006/relationships/image" Target="../media/image521.jpeg"/><Relationship Id="rId98" Type="http://schemas.openxmlformats.org/officeDocument/2006/relationships/image" Target="../media/image98.jpeg"/><Relationship Id="rId163" Type="http://schemas.openxmlformats.org/officeDocument/2006/relationships/image" Target="../media/image163.jpeg"/><Relationship Id="rId370" Type="http://schemas.openxmlformats.org/officeDocument/2006/relationships/image" Target="../media/image367.jpeg"/><Relationship Id="rId230" Type="http://schemas.openxmlformats.org/officeDocument/2006/relationships/image" Target="../media/image230.jpeg"/><Relationship Id="rId468" Type="http://schemas.openxmlformats.org/officeDocument/2006/relationships/image" Target="../media/image465.png"/><Relationship Id="rId675" Type="http://schemas.openxmlformats.org/officeDocument/2006/relationships/image" Target="../media/image666.jpeg"/><Relationship Id="rId25" Type="http://schemas.openxmlformats.org/officeDocument/2006/relationships/image" Target="../media/image25.png"/><Relationship Id="rId328" Type="http://schemas.openxmlformats.org/officeDocument/2006/relationships/image" Target="../media/image328.jpeg"/><Relationship Id="rId535" Type="http://schemas.microsoft.com/office/2007/relationships/hdphoto" Target="../media/hdphoto6.wdp"/><Relationship Id="rId174" Type="http://schemas.openxmlformats.org/officeDocument/2006/relationships/image" Target="../media/image174.jpeg"/><Relationship Id="rId381" Type="http://schemas.openxmlformats.org/officeDocument/2006/relationships/image" Target="../media/image378.png"/><Relationship Id="rId602" Type="http://schemas.openxmlformats.org/officeDocument/2006/relationships/image" Target="../media/image593.jpeg"/><Relationship Id="rId241" Type="http://schemas.openxmlformats.org/officeDocument/2006/relationships/image" Target="../media/image241.jpeg"/><Relationship Id="rId479" Type="http://schemas.openxmlformats.org/officeDocument/2006/relationships/image" Target="../media/image476.tiff"/><Relationship Id="rId36" Type="http://schemas.openxmlformats.org/officeDocument/2006/relationships/image" Target="../media/image36.jpeg"/><Relationship Id="rId339" Type="http://schemas.openxmlformats.org/officeDocument/2006/relationships/image" Target="../media/image338.png"/><Relationship Id="rId546" Type="http://schemas.openxmlformats.org/officeDocument/2006/relationships/image" Target="../media/image539.jpeg"/><Relationship Id="rId101" Type="http://schemas.openxmlformats.org/officeDocument/2006/relationships/image" Target="../media/image101.jpeg"/><Relationship Id="rId185" Type="http://schemas.openxmlformats.org/officeDocument/2006/relationships/image" Target="../media/image185.jpeg"/><Relationship Id="rId406" Type="http://schemas.openxmlformats.org/officeDocument/2006/relationships/image" Target="../media/image403.jpeg"/><Relationship Id="rId392" Type="http://schemas.openxmlformats.org/officeDocument/2006/relationships/image" Target="../media/image389.jpeg"/><Relationship Id="rId613" Type="http://schemas.openxmlformats.org/officeDocument/2006/relationships/image" Target="../media/image604.jpeg"/><Relationship Id="rId252" Type="http://schemas.openxmlformats.org/officeDocument/2006/relationships/image" Target="../media/image252.jpeg"/><Relationship Id="rId47" Type="http://schemas.openxmlformats.org/officeDocument/2006/relationships/image" Target="../media/image47.jpeg"/><Relationship Id="rId112" Type="http://schemas.openxmlformats.org/officeDocument/2006/relationships/image" Target="../media/image112.jpeg"/><Relationship Id="rId557" Type="http://schemas.openxmlformats.org/officeDocument/2006/relationships/image" Target="../media/image550.jpeg"/><Relationship Id="rId196" Type="http://schemas.openxmlformats.org/officeDocument/2006/relationships/image" Target="../media/image196.jpeg"/><Relationship Id="rId417" Type="http://schemas.openxmlformats.org/officeDocument/2006/relationships/image" Target="../media/image414.jpeg"/><Relationship Id="rId624" Type="http://schemas.openxmlformats.org/officeDocument/2006/relationships/image" Target="../media/image615.jpeg"/><Relationship Id="rId263" Type="http://schemas.openxmlformats.org/officeDocument/2006/relationships/image" Target="../media/image263.jpeg"/><Relationship Id="rId470" Type="http://schemas.openxmlformats.org/officeDocument/2006/relationships/image" Target="../media/image467.png"/><Relationship Id="rId58" Type="http://schemas.openxmlformats.org/officeDocument/2006/relationships/image" Target="../media/image58.png"/><Relationship Id="rId123" Type="http://schemas.openxmlformats.org/officeDocument/2006/relationships/image" Target="../media/image123.jpeg"/><Relationship Id="rId330" Type="http://schemas.openxmlformats.org/officeDocument/2006/relationships/image" Target="../media/image330.jpeg"/><Relationship Id="rId568" Type="http://schemas.openxmlformats.org/officeDocument/2006/relationships/image" Target="../media/image560.png"/><Relationship Id="rId428" Type="http://schemas.openxmlformats.org/officeDocument/2006/relationships/image" Target="../media/image425.jpeg"/><Relationship Id="rId635" Type="http://schemas.openxmlformats.org/officeDocument/2006/relationships/image" Target="../media/image626.jpeg"/><Relationship Id="rId274" Type="http://schemas.openxmlformats.org/officeDocument/2006/relationships/image" Target="../media/image274.jpeg"/><Relationship Id="rId481" Type="http://schemas.openxmlformats.org/officeDocument/2006/relationships/image" Target="../media/image478.emf"/><Relationship Id="rId69" Type="http://schemas.openxmlformats.org/officeDocument/2006/relationships/image" Target="../media/image69.png"/><Relationship Id="rId134" Type="http://schemas.openxmlformats.org/officeDocument/2006/relationships/image" Target="../media/image134.jpeg"/><Relationship Id="rId579" Type="http://schemas.openxmlformats.org/officeDocument/2006/relationships/image" Target="../media/image570.jpeg"/><Relationship Id="rId341" Type="http://schemas.openxmlformats.org/officeDocument/2006/relationships/image" Target="../media/image340.jpeg"/><Relationship Id="rId439" Type="http://schemas.openxmlformats.org/officeDocument/2006/relationships/image" Target="../media/image436.jpeg"/><Relationship Id="rId646" Type="http://schemas.openxmlformats.org/officeDocument/2006/relationships/image" Target="../media/image637.jpeg"/><Relationship Id="rId201" Type="http://schemas.openxmlformats.org/officeDocument/2006/relationships/image" Target="../media/image201.jpeg"/><Relationship Id="rId243" Type="http://schemas.openxmlformats.org/officeDocument/2006/relationships/image" Target="../media/image243.jpeg"/><Relationship Id="rId285" Type="http://schemas.openxmlformats.org/officeDocument/2006/relationships/image" Target="../media/image285.jpeg"/><Relationship Id="rId450" Type="http://schemas.openxmlformats.org/officeDocument/2006/relationships/image" Target="../media/image447.jpeg"/><Relationship Id="rId506" Type="http://schemas.openxmlformats.org/officeDocument/2006/relationships/image" Target="../media/image503.jpeg"/><Relationship Id="rId38" Type="http://schemas.openxmlformats.org/officeDocument/2006/relationships/image" Target="../media/image38.png"/><Relationship Id="rId103" Type="http://schemas.openxmlformats.org/officeDocument/2006/relationships/image" Target="../media/image103.jpeg"/><Relationship Id="rId310" Type="http://schemas.openxmlformats.org/officeDocument/2006/relationships/image" Target="../media/image310.jpeg"/><Relationship Id="rId492" Type="http://schemas.openxmlformats.org/officeDocument/2006/relationships/image" Target="../media/image489.jpeg"/><Relationship Id="rId548" Type="http://schemas.openxmlformats.org/officeDocument/2006/relationships/image" Target="../media/image541.jpeg"/><Relationship Id="rId91" Type="http://schemas.openxmlformats.org/officeDocument/2006/relationships/image" Target="../media/image91.jpeg"/><Relationship Id="rId145" Type="http://schemas.openxmlformats.org/officeDocument/2006/relationships/image" Target="../media/image145.jpeg"/><Relationship Id="rId187" Type="http://schemas.openxmlformats.org/officeDocument/2006/relationships/image" Target="../media/image187.jpeg"/><Relationship Id="rId352" Type="http://schemas.openxmlformats.org/officeDocument/2006/relationships/image" Target="../media/image351.jpeg"/><Relationship Id="rId394" Type="http://schemas.openxmlformats.org/officeDocument/2006/relationships/image" Target="../media/image391.jpeg"/><Relationship Id="rId408" Type="http://schemas.openxmlformats.org/officeDocument/2006/relationships/image" Target="../media/image405.jpeg"/><Relationship Id="rId615" Type="http://schemas.openxmlformats.org/officeDocument/2006/relationships/image" Target="../media/image606.jpeg"/><Relationship Id="rId212" Type="http://schemas.openxmlformats.org/officeDocument/2006/relationships/image" Target="../media/image212.jpeg"/><Relationship Id="rId254" Type="http://schemas.openxmlformats.org/officeDocument/2006/relationships/image" Target="../media/image254.jpeg"/><Relationship Id="rId657" Type="http://schemas.openxmlformats.org/officeDocument/2006/relationships/image" Target="../media/image648.jpeg"/><Relationship Id="rId49" Type="http://schemas.openxmlformats.org/officeDocument/2006/relationships/image" Target="../media/image49.jpeg"/><Relationship Id="rId114" Type="http://schemas.openxmlformats.org/officeDocument/2006/relationships/image" Target="../media/image114.jpeg"/><Relationship Id="rId296" Type="http://schemas.openxmlformats.org/officeDocument/2006/relationships/image" Target="../media/image296.jpeg"/><Relationship Id="rId461" Type="http://schemas.openxmlformats.org/officeDocument/2006/relationships/image" Target="../media/image458.jpeg"/><Relationship Id="rId517" Type="http://schemas.openxmlformats.org/officeDocument/2006/relationships/image" Target="../media/image514.jpeg"/><Relationship Id="rId559" Type="http://schemas.openxmlformats.org/officeDocument/2006/relationships/image" Target="../media/image552.jpeg"/><Relationship Id="rId60" Type="http://schemas.openxmlformats.org/officeDocument/2006/relationships/image" Target="../media/image60.png"/><Relationship Id="rId156" Type="http://schemas.openxmlformats.org/officeDocument/2006/relationships/image" Target="../media/image156.jpeg"/><Relationship Id="rId198" Type="http://schemas.openxmlformats.org/officeDocument/2006/relationships/image" Target="../media/image198.jpeg"/><Relationship Id="rId321" Type="http://schemas.openxmlformats.org/officeDocument/2006/relationships/image" Target="../media/image321.jpeg"/><Relationship Id="rId363" Type="http://schemas.microsoft.com/office/2007/relationships/hdphoto" Target="../media/hdphoto3.wdp"/><Relationship Id="rId419" Type="http://schemas.openxmlformats.org/officeDocument/2006/relationships/image" Target="../media/image416.jpeg"/><Relationship Id="rId570" Type="http://schemas.openxmlformats.org/officeDocument/2006/relationships/image" Target="../media/image561.jpeg"/><Relationship Id="rId626" Type="http://schemas.openxmlformats.org/officeDocument/2006/relationships/image" Target="../media/image617.jpeg"/><Relationship Id="rId223" Type="http://schemas.openxmlformats.org/officeDocument/2006/relationships/image" Target="../media/image223.jpeg"/><Relationship Id="rId430" Type="http://schemas.openxmlformats.org/officeDocument/2006/relationships/image" Target="../media/image427.jpeg"/><Relationship Id="rId668" Type="http://schemas.openxmlformats.org/officeDocument/2006/relationships/image" Target="../media/image659.jpeg"/><Relationship Id="rId18" Type="http://schemas.openxmlformats.org/officeDocument/2006/relationships/image" Target="../media/image18.jpeg"/><Relationship Id="rId265" Type="http://schemas.openxmlformats.org/officeDocument/2006/relationships/image" Target="../media/image265.jpeg"/><Relationship Id="rId472" Type="http://schemas.openxmlformats.org/officeDocument/2006/relationships/image" Target="../media/image469.png"/><Relationship Id="rId528" Type="http://schemas.openxmlformats.org/officeDocument/2006/relationships/image" Target="../media/image525.png"/><Relationship Id="rId125" Type="http://schemas.openxmlformats.org/officeDocument/2006/relationships/image" Target="../media/image125.jpeg"/><Relationship Id="rId167" Type="http://schemas.openxmlformats.org/officeDocument/2006/relationships/image" Target="../media/image167.jpeg"/><Relationship Id="rId332" Type="http://schemas.openxmlformats.org/officeDocument/2006/relationships/image" Target="../media/image332.jpeg"/><Relationship Id="rId374" Type="http://schemas.openxmlformats.org/officeDocument/2006/relationships/image" Target="../media/image371.jpeg"/><Relationship Id="rId581" Type="http://schemas.openxmlformats.org/officeDocument/2006/relationships/image" Target="../media/image572.jpeg"/><Relationship Id="rId71" Type="http://schemas.openxmlformats.org/officeDocument/2006/relationships/image" Target="../media/image71.png"/><Relationship Id="rId234" Type="http://schemas.openxmlformats.org/officeDocument/2006/relationships/image" Target="../media/image234.jpeg"/><Relationship Id="rId637" Type="http://schemas.openxmlformats.org/officeDocument/2006/relationships/image" Target="../media/image628.jpeg"/><Relationship Id="rId2" Type="http://schemas.openxmlformats.org/officeDocument/2006/relationships/image" Target="../media/image2.jpeg"/><Relationship Id="rId29" Type="http://schemas.openxmlformats.org/officeDocument/2006/relationships/image" Target="../media/image29.jpeg"/><Relationship Id="rId276" Type="http://schemas.openxmlformats.org/officeDocument/2006/relationships/image" Target="../media/image276.jpeg"/><Relationship Id="rId441" Type="http://schemas.openxmlformats.org/officeDocument/2006/relationships/image" Target="../media/image438.jpeg"/><Relationship Id="rId483" Type="http://schemas.openxmlformats.org/officeDocument/2006/relationships/image" Target="../media/image480.jpeg"/><Relationship Id="rId539" Type="http://schemas.openxmlformats.org/officeDocument/2006/relationships/image" Target="../media/image532.jpeg"/><Relationship Id="rId40" Type="http://schemas.openxmlformats.org/officeDocument/2006/relationships/image" Target="../media/image40.jpeg"/><Relationship Id="rId136" Type="http://schemas.openxmlformats.org/officeDocument/2006/relationships/image" Target="../media/image136.jpeg"/><Relationship Id="rId178" Type="http://schemas.openxmlformats.org/officeDocument/2006/relationships/image" Target="../media/image178.jpeg"/><Relationship Id="rId301" Type="http://schemas.openxmlformats.org/officeDocument/2006/relationships/image" Target="../media/image301.jpeg"/><Relationship Id="rId343" Type="http://schemas.openxmlformats.org/officeDocument/2006/relationships/image" Target="../media/image342.jpeg"/><Relationship Id="rId550" Type="http://schemas.openxmlformats.org/officeDocument/2006/relationships/image" Target="../media/image543.jpeg"/><Relationship Id="rId82" Type="http://schemas.openxmlformats.org/officeDocument/2006/relationships/image" Target="../media/image82.jpeg"/><Relationship Id="rId203" Type="http://schemas.openxmlformats.org/officeDocument/2006/relationships/image" Target="../media/image203.jpeg"/><Relationship Id="rId385" Type="http://schemas.openxmlformats.org/officeDocument/2006/relationships/image" Target="../media/image382.png"/><Relationship Id="rId592" Type="http://schemas.openxmlformats.org/officeDocument/2006/relationships/image" Target="../media/image583.jpeg"/><Relationship Id="rId606" Type="http://schemas.openxmlformats.org/officeDocument/2006/relationships/image" Target="../media/image597.jpeg"/><Relationship Id="rId648" Type="http://schemas.openxmlformats.org/officeDocument/2006/relationships/image" Target="../media/image639.jpeg"/><Relationship Id="rId245" Type="http://schemas.openxmlformats.org/officeDocument/2006/relationships/image" Target="../media/image245.jpeg"/><Relationship Id="rId287" Type="http://schemas.openxmlformats.org/officeDocument/2006/relationships/image" Target="../media/image287.jpeg"/><Relationship Id="rId410" Type="http://schemas.openxmlformats.org/officeDocument/2006/relationships/image" Target="../media/image407.jpeg"/><Relationship Id="rId452" Type="http://schemas.openxmlformats.org/officeDocument/2006/relationships/image" Target="../media/image449.jpeg"/><Relationship Id="rId494" Type="http://schemas.openxmlformats.org/officeDocument/2006/relationships/image" Target="../media/image491.png"/><Relationship Id="rId508" Type="http://schemas.openxmlformats.org/officeDocument/2006/relationships/image" Target="../media/image505.jpeg"/><Relationship Id="rId105" Type="http://schemas.openxmlformats.org/officeDocument/2006/relationships/image" Target="../media/image105.jpeg"/><Relationship Id="rId147" Type="http://schemas.openxmlformats.org/officeDocument/2006/relationships/image" Target="../media/image147.jpeg"/><Relationship Id="rId312" Type="http://schemas.openxmlformats.org/officeDocument/2006/relationships/image" Target="../media/image312.jpeg"/><Relationship Id="rId354" Type="http://schemas.microsoft.com/office/2007/relationships/hdphoto" Target="../media/hdphoto2.wdp"/><Relationship Id="rId51" Type="http://schemas.openxmlformats.org/officeDocument/2006/relationships/image" Target="../media/image51.png"/><Relationship Id="rId93" Type="http://schemas.openxmlformats.org/officeDocument/2006/relationships/image" Target="../media/image93.jpeg"/><Relationship Id="rId189" Type="http://schemas.openxmlformats.org/officeDocument/2006/relationships/image" Target="../media/image189.jpeg"/><Relationship Id="rId396" Type="http://schemas.openxmlformats.org/officeDocument/2006/relationships/image" Target="../media/image393.jpeg"/><Relationship Id="rId561" Type="http://schemas.openxmlformats.org/officeDocument/2006/relationships/image" Target="../media/image554.jpeg"/><Relationship Id="rId617" Type="http://schemas.openxmlformats.org/officeDocument/2006/relationships/image" Target="../media/image608.jpeg"/><Relationship Id="rId659" Type="http://schemas.openxmlformats.org/officeDocument/2006/relationships/image" Target="../media/image650.jpeg"/><Relationship Id="rId214" Type="http://schemas.openxmlformats.org/officeDocument/2006/relationships/image" Target="../media/image214.jpeg"/><Relationship Id="rId256" Type="http://schemas.openxmlformats.org/officeDocument/2006/relationships/image" Target="../media/image256.jpeg"/><Relationship Id="rId298" Type="http://schemas.openxmlformats.org/officeDocument/2006/relationships/image" Target="../media/image298.jpeg"/><Relationship Id="rId421" Type="http://schemas.openxmlformats.org/officeDocument/2006/relationships/image" Target="../media/image418.jpeg"/><Relationship Id="rId463" Type="http://schemas.openxmlformats.org/officeDocument/2006/relationships/image" Target="../media/image460.jpeg"/><Relationship Id="rId519" Type="http://schemas.openxmlformats.org/officeDocument/2006/relationships/image" Target="../media/image516.jpeg"/><Relationship Id="rId670" Type="http://schemas.openxmlformats.org/officeDocument/2006/relationships/image" Target="../media/image661.jpeg"/><Relationship Id="rId116" Type="http://schemas.openxmlformats.org/officeDocument/2006/relationships/image" Target="../media/image116.jpeg"/><Relationship Id="rId158" Type="http://schemas.openxmlformats.org/officeDocument/2006/relationships/image" Target="../media/image158.jpeg"/><Relationship Id="rId323" Type="http://schemas.openxmlformats.org/officeDocument/2006/relationships/image" Target="../media/image323.jpeg"/><Relationship Id="rId530" Type="http://schemas.openxmlformats.org/officeDocument/2006/relationships/image" Target="../media/image526.jpeg"/><Relationship Id="rId20" Type="http://schemas.openxmlformats.org/officeDocument/2006/relationships/image" Target="../media/image20.jpeg"/><Relationship Id="rId62" Type="http://schemas.openxmlformats.org/officeDocument/2006/relationships/image" Target="../media/image62.png"/><Relationship Id="rId365" Type="http://schemas.openxmlformats.org/officeDocument/2006/relationships/image" Target="../media/image362.jpeg"/><Relationship Id="rId572" Type="http://schemas.openxmlformats.org/officeDocument/2006/relationships/image" Target="../media/image563.jpeg"/><Relationship Id="rId628" Type="http://schemas.openxmlformats.org/officeDocument/2006/relationships/image" Target="../media/image619.jpeg"/><Relationship Id="rId225" Type="http://schemas.openxmlformats.org/officeDocument/2006/relationships/image" Target="../media/image225.jpeg"/><Relationship Id="rId267" Type="http://schemas.openxmlformats.org/officeDocument/2006/relationships/image" Target="../media/image267.jpeg"/><Relationship Id="rId432" Type="http://schemas.openxmlformats.org/officeDocument/2006/relationships/image" Target="../media/image429.jpeg"/><Relationship Id="rId474" Type="http://schemas.openxmlformats.org/officeDocument/2006/relationships/image" Target="../media/image471.tiff"/><Relationship Id="rId127" Type="http://schemas.openxmlformats.org/officeDocument/2006/relationships/image" Target="../media/image127.jpeg"/><Relationship Id="rId31" Type="http://schemas.openxmlformats.org/officeDocument/2006/relationships/image" Target="../media/image31.jpeg"/><Relationship Id="rId73" Type="http://schemas.openxmlformats.org/officeDocument/2006/relationships/image" Target="../media/image73.png"/><Relationship Id="rId169" Type="http://schemas.openxmlformats.org/officeDocument/2006/relationships/image" Target="../media/image169.jpeg"/><Relationship Id="rId334" Type="http://schemas.openxmlformats.org/officeDocument/2006/relationships/image" Target="../media/image334.png"/><Relationship Id="rId376" Type="http://schemas.openxmlformats.org/officeDocument/2006/relationships/image" Target="../media/image373.jpeg"/><Relationship Id="rId541" Type="http://schemas.openxmlformats.org/officeDocument/2006/relationships/image" Target="../media/image534.jpeg"/><Relationship Id="rId583" Type="http://schemas.openxmlformats.org/officeDocument/2006/relationships/image" Target="../media/image574.jpeg"/><Relationship Id="rId639" Type="http://schemas.openxmlformats.org/officeDocument/2006/relationships/image" Target="../media/image630.jpeg"/><Relationship Id="rId4" Type="http://schemas.openxmlformats.org/officeDocument/2006/relationships/image" Target="../media/image4.jpeg"/><Relationship Id="rId180" Type="http://schemas.openxmlformats.org/officeDocument/2006/relationships/image" Target="../media/image180.jpeg"/><Relationship Id="rId236" Type="http://schemas.openxmlformats.org/officeDocument/2006/relationships/image" Target="../media/image236.jpeg"/><Relationship Id="rId278" Type="http://schemas.openxmlformats.org/officeDocument/2006/relationships/image" Target="../media/image278.jpeg"/><Relationship Id="rId401" Type="http://schemas.openxmlformats.org/officeDocument/2006/relationships/image" Target="../media/image398.jpeg"/><Relationship Id="rId443" Type="http://schemas.openxmlformats.org/officeDocument/2006/relationships/image" Target="../media/image440.jpeg"/><Relationship Id="rId650" Type="http://schemas.openxmlformats.org/officeDocument/2006/relationships/image" Target="../media/image641.jpeg"/><Relationship Id="rId303" Type="http://schemas.openxmlformats.org/officeDocument/2006/relationships/image" Target="../media/image303.jpeg"/><Relationship Id="rId485" Type="http://schemas.openxmlformats.org/officeDocument/2006/relationships/image" Target="../media/image482.tiff"/><Relationship Id="rId42" Type="http://schemas.openxmlformats.org/officeDocument/2006/relationships/image" Target="../media/image42.jpeg"/><Relationship Id="rId84" Type="http://schemas.openxmlformats.org/officeDocument/2006/relationships/image" Target="../media/image84.png"/><Relationship Id="rId138" Type="http://schemas.openxmlformats.org/officeDocument/2006/relationships/image" Target="../media/image138.jpeg"/><Relationship Id="rId345" Type="http://schemas.openxmlformats.org/officeDocument/2006/relationships/image" Target="../media/image344.jpeg"/><Relationship Id="rId387" Type="http://schemas.openxmlformats.org/officeDocument/2006/relationships/image" Target="../media/image384.jpeg"/><Relationship Id="rId510" Type="http://schemas.openxmlformats.org/officeDocument/2006/relationships/image" Target="../media/image507.jpeg"/><Relationship Id="rId552" Type="http://schemas.openxmlformats.org/officeDocument/2006/relationships/image" Target="../media/image545.png"/><Relationship Id="rId594" Type="http://schemas.openxmlformats.org/officeDocument/2006/relationships/image" Target="../media/image585.jpeg"/><Relationship Id="rId608" Type="http://schemas.openxmlformats.org/officeDocument/2006/relationships/image" Target="../media/image599.jpeg"/><Relationship Id="rId191" Type="http://schemas.openxmlformats.org/officeDocument/2006/relationships/image" Target="../media/image191.jpeg"/><Relationship Id="rId205" Type="http://schemas.openxmlformats.org/officeDocument/2006/relationships/image" Target="../media/image205.jpeg"/><Relationship Id="rId247" Type="http://schemas.openxmlformats.org/officeDocument/2006/relationships/image" Target="../media/image247.jpeg"/><Relationship Id="rId412" Type="http://schemas.openxmlformats.org/officeDocument/2006/relationships/image" Target="../media/image409.jpeg"/><Relationship Id="rId107" Type="http://schemas.openxmlformats.org/officeDocument/2006/relationships/image" Target="../media/image107.jpeg"/><Relationship Id="rId289" Type="http://schemas.openxmlformats.org/officeDocument/2006/relationships/image" Target="../media/image289.jpeg"/><Relationship Id="rId454" Type="http://schemas.openxmlformats.org/officeDocument/2006/relationships/image" Target="../media/image451.jpeg"/><Relationship Id="rId496" Type="http://schemas.openxmlformats.org/officeDocument/2006/relationships/image" Target="../media/image493.png"/><Relationship Id="rId661" Type="http://schemas.openxmlformats.org/officeDocument/2006/relationships/image" Target="../media/image652.jpeg"/><Relationship Id="rId11" Type="http://schemas.openxmlformats.org/officeDocument/2006/relationships/image" Target="../media/image11.jpeg"/><Relationship Id="rId53" Type="http://schemas.openxmlformats.org/officeDocument/2006/relationships/image" Target="../media/image53.png"/><Relationship Id="rId149" Type="http://schemas.openxmlformats.org/officeDocument/2006/relationships/image" Target="../media/image149.jpeg"/><Relationship Id="rId314" Type="http://schemas.openxmlformats.org/officeDocument/2006/relationships/image" Target="../media/image314.jpeg"/><Relationship Id="rId356" Type="http://schemas.openxmlformats.org/officeDocument/2006/relationships/image" Target="../media/image354.jpeg"/><Relationship Id="rId398" Type="http://schemas.openxmlformats.org/officeDocument/2006/relationships/image" Target="../media/image395.jpeg"/><Relationship Id="rId521" Type="http://schemas.openxmlformats.org/officeDocument/2006/relationships/image" Target="../media/image518.jpeg"/><Relationship Id="rId563" Type="http://schemas.openxmlformats.org/officeDocument/2006/relationships/image" Target="../media/image556.jpeg"/><Relationship Id="rId619" Type="http://schemas.openxmlformats.org/officeDocument/2006/relationships/image" Target="../media/image610.jpeg"/><Relationship Id="rId95" Type="http://schemas.openxmlformats.org/officeDocument/2006/relationships/image" Target="../media/image95.jpeg"/><Relationship Id="rId160" Type="http://schemas.openxmlformats.org/officeDocument/2006/relationships/image" Target="../media/image160.jpeg"/><Relationship Id="rId216" Type="http://schemas.openxmlformats.org/officeDocument/2006/relationships/image" Target="../media/image216.jpeg"/><Relationship Id="rId423" Type="http://schemas.openxmlformats.org/officeDocument/2006/relationships/image" Target="../media/image420.jpeg"/><Relationship Id="rId258" Type="http://schemas.openxmlformats.org/officeDocument/2006/relationships/image" Target="../media/image258.jpeg"/><Relationship Id="rId465" Type="http://schemas.openxmlformats.org/officeDocument/2006/relationships/image" Target="../media/image462.jpeg"/><Relationship Id="rId630" Type="http://schemas.openxmlformats.org/officeDocument/2006/relationships/image" Target="../media/image621.jpeg"/><Relationship Id="rId672" Type="http://schemas.openxmlformats.org/officeDocument/2006/relationships/image" Target="../media/image663.jpeg"/><Relationship Id="rId22" Type="http://schemas.openxmlformats.org/officeDocument/2006/relationships/image" Target="../media/image22.png"/><Relationship Id="rId64" Type="http://schemas.openxmlformats.org/officeDocument/2006/relationships/image" Target="../media/image64.png"/><Relationship Id="rId118" Type="http://schemas.openxmlformats.org/officeDocument/2006/relationships/image" Target="../media/image118.jpeg"/><Relationship Id="rId325" Type="http://schemas.openxmlformats.org/officeDocument/2006/relationships/image" Target="../media/image325.jpeg"/><Relationship Id="rId367" Type="http://schemas.openxmlformats.org/officeDocument/2006/relationships/image" Target="../media/image364.jpeg"/><Relationship Id="rId532" Type="http://schemas.openxmlformats.org/officeDocument/2006/relationships/image" Target="../media/image528.png"/><Relationship Id="rId574" Type="http://schemas.openxmlformats.org/officeDocument/2006/relationships/image" Target="../media/image565.jpeg"/><Relationship Id="rId171" Type="http://schemas.openxmlformats.org/officeDocument/2006/relationships/image" Target="../media/image171.jpeg"/><Relationship Id="rId227" Type="http://schemas.openxmlformats.org/officeDocument/2006/relationships/image" Target="../media/image227.jpeg"/><Relationship Id="rId269" Type="http://schemas.openxmlformats.org/officeDocument/2006/relationships/image" Target="../media/image269.jpeg"/><Relationship Id="rId434" Type="http://schemas.openxmlformats.org/officeDocument/2006/relationships/image" Target="../media/image431.jpeg"/><Relationship Id="rId476" Type="http://schemas.openxmlformats.org/officeDocument/2006/relationships/image" Target="../media/image473.tiff"/><Relationship Id="rId641" Type="http://schemas.openxmlformats.org/officeDocument/2006/relationships/image" Target="../media/image632.png"/><Relationship Id="rId33" Type="http://schemas.openxmlformats.org/officeDocument/2006/relationships/image" Target="../media/image33.jpeg"/><Relationship Id="rId129" Type="http://schemas.openxmlformats.org/officeDocument/2006/relationships/image" Target="../media/image129.jpeg"/><Relationship Id="rId280" Type="http://schemas.openxmlformats.org/officeDocument/2006/relationships/image" Target="../media/image280.jpeg"/><Relationship Id="rId336" Type="http://schemas.openxmlformats.org/officeDocument/2006/relationships/image" Target="../media/image335.jpeg"/><Relationship Id="rId501" Type="http://schemas.openxmlformats.org/officeDocument/2006/relationships/image" Target="../media/image498.jpeg"/><Relationship Id="rId543" Type="http://schemas.openxmlformats.org/officeDocument/2006/relationships/image" Target="../media/image536.jpeg"/><Relationship Id="rId75" Type="http://schemas.openxmlformats.org/officeDocument/2006/relationships/image" Target="../media/image75.png"/><Relationship Id="rId140" Type="http://schemas.openxmlformats.org/officeDocument/2006/relationships/image" Target="../media/image140.jpeg"/><Relationship Id="rId182" Type="http://schemas.openxmlformats.org/officeDocument/2006/relationships/image" Target="../media/image182.jpeg"/><Relationship Id="rId378" Type="http://schemas.openxmlformats.org/officeDocument/2006/relationships/image" Target="../media/image375.jpeg"/><Relationship Id="rId403" Type="http://schemas.openxmlformats.org/officeDocument/2006/relationships/image" Target="../media/image400.jpeg"/><Relationship Id="rId585" Type="http://schemas.openxmlformats.org/officeDocument/2006/relationships/image" Target="../media/image576.jpeg"/><Relationship Id="rId6" Type="http://schemas.openxmlformats.org/officeDocument/2006/relationships/image" Target="../media/image6.jpeg"/><Relationship Id="rId238" Type="http://schemas.openxmlformats.org/officeDocument/2006/relationships/image" Target="../media/image238.jpeg"/><Relationship Id="rId445" Type="http://schemas.openxmlformats.org/officeDocument/2006/relationships/image" Target="../media/image442.jpeg"/><Relationship Id="rId487" Type="http://schemas.openxmlformats.org/officeDocument/2006/relationships/image" Target="../media/image484.png"/><Relationship Id="rId610" Type="http://schemas.openxmlformats.org/officeDocument/2006/relationships/image" Target="../media/image601.jpeg"/><Relationship Id="rId652" Type="http://schemas.openxmlformats.org/officeDocument/2006/relationships/image" Target="../media/image643.jpeg"/><Relationship Id="rId291" Type="http://schemas.openxmlformats.org/officeDocument/2006/relationships/image" Target="../media/image291.jpeg"/><Relationship Id="rId305" Type="http://schemas.openxmlformats.org/officeDocument/2006/relationships/image" Target="../media/image305.jpeg"/><Relationship Id="rId347" Type="http://schemas.openxmlformats.org/officeDocument/2006/relationships/image" Target="../media/image346.jpeg"/><Relationship Id="rId512" Type="http://schemas.openxmlformats.org/officeDocument/2006/relationships/image" Target="../media/image509.jpeg"/><Relationship Id="rId44" Type="http://schemas.openxmlformats.org/officeDocument/2006/relationships/image" Target="../media/image44.jpeg"/><Relationship Id="rId86" Type="http://schemas.openxmlformats.org/officeDocument/2006/relationships/image" Target="../media/image86.png"/><Relationship Id="rId151" Type="http://schemas.openxmlformats.org/officeDocument/2006/relationships/image" Target="../media/image151.jpeg"/><Relationship Id="rId389" Type="http://schemas.openxmlformats.org/officeDocument/2006/relationships/image" Target="../media/image386.jpeg"/><Relationship Id="rId554" Type="http://schemas.openxmlformats.org/officeDocument/2006/relationships/image" Target="../media/image547.jpeg"/><Relationship Id="rId596" Type="http://schemas.openxmlformats.org/officeDocument/2006/relationships/image" Target="../media/image587.jpeg"/><Relationship Id="rId193" Type="http://schemas.openxmlformats.org/officeDocument/2006/relationships/image" Target="../media/image193.jpeg"/><Relationship Id="rId207" Type="http://schemas.openxmlformats.org/officeDocument/2006/relationships/image" Target="../media/image207.jpeg"/><Relationship Id="rId249" Type="http://schemas.openxmlformats.org/officeDocument/2006/relationships/image" Target="../media/image249.jpeg"/><Relationship Id="rId414" Type="http://schemas.openxmlformats.org/officeDocument/2006/relationships/image" Target="../media/image411.jpeg"/><Relationship Id="rId456" Type="http://schemas.openxmlformats.org/officeDocument/2006/relationships/image" Target="../media/image453.jpeg"/><Relationship Id="rId498" Type="http://schemas.openxmlformats.org/officeDocument/2006/relationships/image" Target="../media/image495.jpeg"/><Relationship Id="rId621" Type="http://schemas.openxmlformats.org/officeDocument/2006/relationships/image" Target="../media/image612.jpeg"/><Relationship Id="rId663" Type="http://schemas.openxmlformats.org/officeDocument/2006/relationships/image" Target="../media/image654.jpeg"/><Relationship Id="rId13" Type="http://schemas.openxmlformats.org/officeDocument/2006/relationships/image" Target="../media/image13.jpeg"/><Relationship Id="rId109" Type="http://schemas.openxmlformats.org/officeDocument/2006/relationships/image" Target="../media/image109.jpeg"/><Relationship Id="rId260" Type="http://schemas.openxmlformats.org/officeDocument/2006/relationships/image" Target="../media/image260.jpeg"/><Relationship Id="rId316" Type="http://schemas.openxmlformats.org/officeDocument/2006/relationships/image" Target="../media/image316.jpeg"/><Relationship Id="rId523" Type="http://schemas.openxmlformats.org/officeDocument/2006/relationships/image" Target="../media/image520.jpeg"/><Relationship Id="rId55" Type="http://schemas.openxmlformats.org/officeDocument/2006/relationships/image" Target="../media/image55.png"/><Relationship Id="rId97" Type="http://schemas.openxmlformats.org/officeDocument/2006/relationships/image" Target="../media/image97.jpeg"/><Relationship Id="rId120" Type="http://schemas.openxmlformats.org/officeDocument/2006/relationships/image" Target="../media/image120.jpeg"/><Relationship Id="rId358" Type="http://schemas.openxmlformats.org/officeDocument/2006/relationships/image" Target="../media/image356.jpeg"/><Relationship Id="rId565" Type="http://schemas.openxmlformats.org/officeDocument/2006/relationships/image" Target="../media/image558.jpeg"/><Relationship Id="rId162" Type="http://schemas.openxmlformats.org/officeDocument/2006/relationships/image" Target="../media/image162.jpeg"/><Relationship Id="rId218" Type="http://schemas.openxmlformats.org/officeDocument/2006/relationships/image" Target="../media/image218.jpeg"/><Relationship Id="rId425" Type="http://schemas.openxmlformats.org/officeDocument/2006/relationships/image" Target="../media/image422.jpeg"/><Relationship Id="rId467" Type="http://schemas.openxmlformats.org/officeDocument/2006/relationships/image" Target="../media/image464.jpeg"/><Relationship Id="rId632" Type="http://schemas.openxmlformats.org/officeDocument/2006/relationships/image" Target="../media/image623.jpeg"/><Relationship Id="rId271" Type="http://schemas.openxmlformats.org/officeDocument/2006/relationships/image" Target="../media/image271.jpeg"/><Relationship Id="rId674" Type="http://schemas.openxmlformats.org/officeDocument/2006/relationships/image" Target="../media/image665.jpeg"/><Relationship Id="rId24" Type="http://schemas.openxmlformats.org/officeDocument/2006/relationships/image" Target="../media/image24.jpeg"/><Relationship Id="rId66" Type="http://schemas.openxmlformats.org/officeDocument/2006/relationships/image" Target="../media/image66.png"/><Relationship Id="rId131" Type="http://schemas.openxmlformats.org/officeDocument/2006/relationships/image" Target="../media/image131.jpeg"/><Relationship Id="rId327" Type="http://schemas.openxmlformats.org/officeDocument/2006/relationships/image" Target="../media/image327.jpeg"/><Relationship Id="rId369" Type="http://schemas.openxmlformats.org/officeDocument/2006/relationships/image" Target="../media/image366.jpeg"/><Relationship Id="rId534" Type="http://schemas.openxmlformats.org/officeDocument/2006/relationships/image" Target="../media/image529.png"/><Relationship Id="rId576" Type="http://schemas.openxmlformats.org/officeDocument/2006/relationships/image" Target="../media/image567.jpeg"/><Relationship Id="rId173" Type="http://schemas.openxmlformats.org/officeDocument/2006/relationships/image" Target="../media/image173.jpeg"/><Relationship Id="rId229" Type="http://schemas.openxmlformats.org/officeDocument/2006/relationships/image" Target="../media/image229.jpeg"/><Relationship Id="rId380" Type="http://schemas.openxmlformats.org/officeDocument/2006/relationships/image" Target="../media/image377.png"/><Relationship Id="rId436" Type="http://schemas.openxmlformats.org/officeDocument/2006/relationships/image" Target="../media/image433.jpeg"/><Relationship Id="rId601" Type="http://schemas.openxmlformats.org/officeDocument/2006/relationships/image" Target="../media/image592.jpeg"/><Relationship Id="rId643" Type="http://schemas.openxmlformats.org/officeDocument/2006/relationships/image" Target="../media/image634.jpeg"/><Relationship Id="rId240" Type="http://schemas.openxmlformats.org/officeDocument/2006/relationships/image" Target="../media/image240.png"/><Relationship Id="rId478" Type="http://schemas.openxmlformats.org/officeDocument/2006/relationships/image" Target="../media/image475.tiff"/><Relationship Id="rId35" Type="http://schemas.openxmlformats.org/officeDocument/2006/relationships/image" Target="../media/image35.jpeg"/><Relationship Id="rId77" Type="http://schemas.openxmlformats.org/officeDocument/2006/relationships/image" Target="../media/image77.png"/><Relationship Id="rId100" Type="http://schemas.openxmlformats.org/officeDocument/2006/relationships/image" Target="../media/image100.jpeg"/><Relationship Id="rId282" Type="http://schemas.openxmlformats.org/officeDocument/2006/relationships/image" Target="../media/image282.jpeg"/><Relationship Id="rId338" Type="http://schemas.openxmlformats.org/officeDocument/2006/relationships/image" Target="../media/image337.png"/><Relationship Id="rId503" Type="http://schemas.openxmlformats.org/officeDocument/2006/relationships/image" Target="../media/image500.jpeg"/><Relationship Id="rId545" Type="http://schemas.openxmlformats.org/officeDocument/2006/relationships/image" Target="../media/image538.jpeg"/><Relationship Id="rId587" Type="http://schemas.openxmlformats.org/officeDocument/2006/relationships/image" Target="../media/image578.jpeg"/><Relationship Id="rId8" Type="http://schemas.openxmlformats.org/officeDocument/2006/relationships/image" Target="../media/image8.jpeg"/><Relationship Id="rId142" Type="http://schemas.openxmlformats.org/officeDocument/2006/relationships/image" Target="../media/image142.jpeg"/><Relationship Id="rId184" Type="http://schemas.openxmlformats.org/officeDocument/2006/relationships/image" Target="../media/image184.jpeg"/><Relationship Id="rId391" Type="http://schemas.openxmlformats.org/officeDocument/2006/relationships/image" Target="../media/image388.jpeg"/><Relationship Id="rId405" Type="http://schemas.openxmlformats.org/officeDocument/2006/relationships/image" Target="../media/image402.jpeg"/><Relationship Id="rId447" Type="http://schemas.openxmlformats.org/officeDocument/2006/relationships/image" Target="../media/image444.jpeg"/><Relationship Id="rId612" Type="http://schemas.openxmlformats.org/officeDocument/2006/relationships/image" Target="../media/image603.jpeg"/><Relationship Id="rId251" Type="http://schemas.openxmlformats.org/officeDocument/2006/relationships/image" Target="../media/image251.jpeg"/><Relationship Id="rId489" Type="http://schemas.openxmlformats.org/officeDocument/2006/relationships/image" Target="../media/image486.png"/><Relationship Id="rId654" Type="http://schemas.openxmlformats.org/officeDocument/2006/relationships/image" Target="../media/image645.jpeg"/><Relationship Id="rId46" Type="http://schemas.openxmlformats.org/officeDocument/2006/relationships/image" Target="../media/image46.jpeg"/><Relationship Id="rId293" Type="http://schemas.openxmlformats.org/officeDocument/2006/relationships/image" Target="../media/image293.jpeg"/><Relationship Id="rId307" Type="http://schemas.openxmlformats.org/officeDocument/2006/relationships/image" Target="../media/image307.jpeg"/><Relationship Id="rId349" Type="http://schemas.openxmlformats.org/officeDocument/2006/relationships/image" Target="../media/image348.jpeg"/><Relationship Id="rId514" Type="http://schemas.openxmlformats.org/officeDocument/2006/relationships/image" Target="../media/image511.png"/><Relationship Id="rId556" Type="http://schemas.openxmlformats.org/officeDocument/2006/relationships/image" Target="../media/image549.jpeg"/><Relationship Id="rId88" Type="http://schemas.openxmlformats.org/officeDocument/2006/relationships/image" Target="../media/image88.png"/><Relationship Id="rId111" Type="http://schemas.openxmlformats.org/officeDocument/2006/relationships/image" Target="../media/image111.jpeg"/><Relationship Id="rId153" Type="http://schemas.openxmlformats.org/officeDocument/2006/relationships/image" Target="../media/image153.jpeg"/><Relationship Id="rId195" Type="http://schemas.openxmlformats.org/officeDocument/2006/relationships/image" Target="../media/image195.jpeg"/><Relationship Id="rId209" Type="http://schemas.openxmlformats.org/officeDocument/2006/relationships/image" Target="../media/image209.jpeg"/><Relationship Id="rId360" Type="http://schemas.openxmlformats.org/officeDocument/2006/relationships/image" Target="../media/image358.jpeg"/><Relationship Id="rId416" Type="http://schemas.openxmlformats.org/officeDocument/2006/relationships/image" Target="../media/image413.jpeg"/><Relationship Id="rId598" Type="http://schemas.openxmlformats.org/officeDocument/2006/relationships/image" Target="../media/image589.jpeg"/><Relationship Id="rId220" Type="http://schemas.openxmlformats.org/officeDocument/2006/relationships/image" Target="../media/image220.jpeg"/><Relationship Id="rId458" Type="http://schemas.openxmlformats.org/officeDocument/2006/relationships/image" Target="../media/image455.jpeg"/><Relationship Id="rId623" Type="http://schemas.openxmlformats.org/officeDocument/2006/relationships/image" Target="../media/image614.jpeg"/><Relationship Id="rId665" Type="http://schemas.openxmlformats.org/officeDocument/2006/relationships/image" Target="../media/image656.jpeg"/><Relationship Id="rId15" Type="http://schemas.openxmlformats.org/officeDocument/2006/relationships/image" Target="../media/image15.png"/><Relationship Id="rId57" Type="http://schemas.openxmlformats.org/officeDocument/2006/relationships/image" Target="../media/image57.jpeg"/><Relationship Id="rId262" Type="http://schemas.openxmlformats.org/officeDocument/2006/relationships/image" Target="../media/image262.jpeg"/><Relationship Id="rId318" Type="http://schemas.openxmlformats.org/officeDocument/2006/relationships/image" Target="../media/image318.jpeg"/><Relationship Id="rId525" Type="http://schemas.openxmlformats.org/officeDocument/2006/relationships/image" Target="../media/image522.jpeg"/><Relationship Id="rId567" Type="http://schemas.microsoft.com/office/2007/relationships/hdphoto" Target="../media/hdphoto8.wdp"/><Relationship Id="rId99" Type="http://schemas.openxmlformats.org/officeDocument/2006/relationships/image" Target="../media/image99.jpeg"/><Relationship Id="rId122" Type="http://schemas.openxmlformats.org/officeDocument/2006/relationships/image" Target="../media/image122.jpeg"/><Relationship Id="rId164" Type="http://schemas.openxmlformats.org/officeDocument/2006/relationships/image" Target="../media/image164.jpeg"/><Relationship Id="rId371" Type="http://schemas.openxmlformats.org/officeDocument/2006/relationships/image" Target="../media/image368.jpeg"/><Relationship Id="rId427" Type="http://schemas.openxmlformats.org/officeDocument/2006/relationships/image" Target="../media/image424.jpeg"/><Relationship Id="rId469" Type="http://schemas.openxmlformats.org/officeDocument/2006/relationships/image" Target="../media/image466.png"/><Relationship Id="rId634" Type="http://schemas.openxmlformats.org/officeDocument/2006/relationships/image" Target="../media/image625.jpeg"/><Relationship Id="rId676" Type="http://schemas.openxmlformats.org/officeDocument/2006/relationships/image" Target="../media/image667.jpeg"/><Relationship Id="rId26" Type="http://schemas.openxmlformats.org/officeDocument/2006/relationships/image" Target="../media/image26.png"/><Relationship Id="rId231" Type="http://schemas.openxmlformats.org/officeDocument/2006/relationships/image" Target="../media/image231.jpeg"/><Relationship Id="rId273" Type="http://schemas.openxmlformats.org/officeDocument/2006/relationships/image" Target="../media/image273.jpeg"/><Relationship Id="rId329" Type="http://schemas.openxmlformats.org/officeDocument/2006/relationships/image" Target="../media/image329.jpeg"/><Relationship Id="rId480" Type="http://schemas.openxmlformats.org/officeDocument/2006/relationships/image" Target="../media/image477.jpeg"/><Relationship Id="rId536" Type="http://schemas.openxmlformats.org/officeDocument/2006/relationships/image" Target="../media/image530.png"/><Relationship Id="rId68" Type="http://schemas.openxmlformats.org/officeDocument/2006/relationships/image" Target="../media/image68.png"/><Relationship Id="rId133" Type="http://schemas.openxmlformats.org/officeDocument/2006/relationships/image" Target="../media/image133.jpeg"/><Relationship Id="rId175" Type="http://schemas.openxmlformats.org/officeDocument/2006/relationships/image" Target="../media/image175.jpeg"/><Relationship Id="rId340" Type="http://schemas.openxmlformats.org/officeDocument/2006/relationships/image" Target="../media/image339.png"/><Relationship Id="rId578" Type="http://schemas.openxmlformats.org/officeDocument/2006/relationships/image" Target="../media/image569.png"/><Relationship Id="rId200" Type="http://schemas.openxmlformats.org/officeDocument/2006/relationships/image" Target="../media/image200.jpeg"/><Relationship Id="rId382" Type="http://schemas.openxmlformats.org/officeDocument/2006/relationships/image" Target="../media/image379.png"/><Relationship Id="rId438" Type="http://schemas.openxmlformats.org/officeDocument/2006/relationships/image" Target="../media/image435.jpeg"/><Relationship Id="rId603" Type="http://schemas.openxmlformats.org/officeDocument/2006/relationships/image" Target="../media/image594.jpeg"/><Relationship Id="rId645" Type="http://schemas.openxmlformats.org/officeDocument/2006/relationships/image" Target="../media/image636.jpeg"/><Relationship Id="rId242" Type="http://schemas.openxmlformats.org/officeDocument/2006/relationships/image" Target="../media/image242.jpeg"/><Relationship Id="rId284" Type="http://schemas.openxmlformats.org/officeDocument/2006/relationships/image" Target="../media/image284.png"/><Relationship Id="rId491" Type="http://schemas.openxmlformats.org/officeDocument/2006/relationships/image" Target="../media/image488.png"/><Relationship Id="rId505" Type="http://schemas.openxmlformats.org/officeDocument/2006/relationships/image" Target="../media/image502.jpeg"/><Relationship Id="rId37" Type="http://schemas.openxmlformats.org/officeDocument/2006/relationships/image" Target="../media/image37.jpeg"/><Relationship Id="rId79" Type="http://schemas.openxmlformats.org/officeDocument/2006/relationships/image" Target="../media/image79.png"/><Relationship Id="rId102" Type="http://schemas.openxmlformats.org/officeDocument/2006/relationships/image" Target="../media/image102.jpeg"/><Relationship Id="rId144" Type="http://schemas.openxmlformats.org/officeDocument/2006/relationships/image" Target="../media/image144.jpeg"/><Relationship Id="rId547" Type="http://schemas.openxmlformats.org/officeDocument/2006/relationships/image" Target="../media/image540.jpeg"/><Relationship Id="rId589" Type="http://schemas.openxmlformats.org/officeDocument/2006/relationships/image" Target="../media/image580.jpeg"/><Relationship Id="rId90" Type="http://schemas.openxmlformats.org/officeDocument/2006/relationships/image" Target="../media/image90.png"/><Relationship Id="rId186" Type="http://schemas.openxmlformats.org/officeDocument/2006/relationships/image" Target="../media/image186.jpeg"/><Relationship Id="rId351" Type="http://schemas.openxmlformats.org/officeDocument/2006/relationships/image" Target="../media/image350.jpeg"/><Relationship Id="rId393" Type="http://schemas.openxmlformats.org/officeDocument/2006/relationships/image" Target="../media/image390.jpeg"/><Relationship Id="rId407" Type="http://schemas.openxmlformats.org/officeDocument/2006/relationships/image" Target="../media/image404.jpeg"/><Relationship Id="rId449" Type="http://schemas.openxmlformats.org/officeDocument/2006/relationships/image" Target="../media/image446.jpeg"/><Relationship Id="rId614" Type="http://schemas.openxmlformats.org/officeDocument/2006/relationships/image" Target="../media/image605.jpeg"/><Relationship Id="rId656" Type="http://schemas.openxmlformats.org/officeDocument/2006/relationships/image" Target="../media/image647.jpeg"/><Relationship Id="rId211" Type="http://schemas.openxmlformats.org/officeDocument/2006/relationships/image" Target="../media/image211.jpeg"/><Relationship Id="rId253" Type="http://schemas.openxmlformats.org/officeDocument/2006/relationships/image" Target="../media/image253.jpeg"/><Relationship Id="rId295" Type="http://schemas.openxmlformats.org/officeDocument/2006/relationships/image" Target="../media/image295.jpeg"/><Relationship Id="rId309" Type="http://schemas.openxmlformats.org/officeDocument/2006/relationships/image" Target="../media/image309.jpeg"/><Relationship Id="rId460" Type="http://schemas.openxmlformats.org/officeDocument/2006/relationships/image" Target="../media/image457.jpeg"/><Relationship Id="rId516" Type="http://schemas.openxmlformats.org/officeDocument/2006/relationships/image" Target="../media/image513.jpeg"/><Relationship Id="rId48" Type="http://schemas.openxmlformats.org/officeDocument/2006/relationships/image" Target="../media/image48.jpeg"/><Relationship Id="rId113" Type="http://schemas.openxmlformats.org/officeDocument/2006/relationships/image" Target="../media/image113.jpeg"/><Relationship Id="rId320" Type="http://schemas.openxmlformats.org/officeDocument/2006/relationships/image" Target="../media/image320.jpeg"/><Relationship Id="rId558" Type="http://schemas.openxmlformats.org/officeDocument/2006/relationships/image" Target="../media/image551.jpeg"/><Relationship Id="rId155" Type="http://schemas.openxmlformats.org/officeDocument/2006/relationships/image" Target="../media/image155.jpeg"/><Relationship Id="rId197" Type="http://schemas.openxmlformats.org/officeDocument/2006/relationships/image" Target="../media/image197.jpeg"/><Relationship Id="rId362" Type="http://schemas.openxmlformats.org/officeDocument/2006/relationships/image" Target="../media/image360.png"/><Relationship Id="rId418" Type="http://schemas.openxmlformats.org/officeDocument/2006/relationships/image" Target="../media/image415.jpeg"/><Relationship Id="rId625" Type="http://schemas.openxmlformats.org/officeDocument/2006/relationships/image" Target="../media/image616.png"/><Relationship Id="rId222" Type="http://schemas.openxmlformats.org/officeDocument/2006/relationships/image" Target="../media/image222.jpeg"/><Relationship Id="rId264" Type="http://schemas.openxmlformats.org/officeDocument/2006/relationships/image" Target="../media/image264.jpeg"/><Relationship Id="rId471" Type="http://schemas.openxmlformats.org/officeDocument/2006/relationships/image" Target="../media/image468.png"/><Relationship Id="rId667" Type="http://schemas.openxmlformats.org/officeDocument/2006/relationships/image" Target="../media/image658.jpeg"/><Relationship Id="rId17" Type="http://schemas.openxmlformats.org/officeDocument/2006/relationships/image" Target="../media/image17.jpeg"/><Relationship Id="rId59" Type="http://schemas.openxmlformats.org/officeDocument/2006/relationships/image" Target="../media/image59.png"/><Relationship Id="rId124" Type="http://schemas.openxmlformats.org/officeDocument/2006/relationships/image" Target="../media/image124.jpeg"/><Relationship Id="rId527" Type="http://schemas.openxmlformats.org/officeDocument/2006/relationships/image" Target="../media/image524.png"/><Relationship Id="rId569" Type="http://schemas.microsoft.com/office/2007/relationships/hdphoto" Target="../media/hdphoto9.wdp"/><Relationship Id="rId70" Type="http://schemas.openxmlformats.org/officeDocument/2006/relationships/image" Target="../media/image70.png"/><Relationship Id="rId166" Type="http://schemas.openxmlformats.org/officeDocument/2006/relationships/image" Target="../media/image166.jpeg"/><Relationship Id="rId331" Type="http://schemas.openxmlformats.org/officeDocument/2006/relationships/image" Target="../media/image331.jpeg"/><Relationship Id="rId373" Type="http://schemas.openxmlformats.org/officeDocument/2006/relationships/image" Target="../media/image370.png"/><Relationship Id="rId429" Type="http://schemas.openxmlformats.org/officeDocument/2006/relationships/image" Target="../media/image426.jpeg"/><Relationship Id="rId580" Type="http://schemas.openxmlformats.org/officeDocument/2006/relationships/image" Target="../media/image571.jpeg"/><Relationship Id="rId636" Type="http://schemas.openxmlformats.org/officeDocument/2006/relationships/image" Target="../media/image627.jpeg"/><Relationship Id="rId1" Type="http://schemas.openxmlformats.org/officeDocument/2006/relationships/image" Target="../media/image1.jpeg"/><Relationship Id="rId233" Type="http://schemas.openxmlformats.org/officeDocument/2006/relationships/image" Target="../media/image233.jpeg"/><Relationship Id="rId440" Type="http://schemas.openxmlformats.org/officeDocument/2006/relationships/image" Target="../media/image437.jpeg"/><Relationship Id="rId28" Type="http://schemas.openxmlformats.org/officeDocument/2006/relationships/image" Target="../media/image28.jpeg"/><Relationship Id="rId275" Type="http://schemas.openxmlformats.org/officeDocument/2006/relationships/image" Target="../media/image275.jpeg"/><Relationship Id="rId300" Type="http://schemas.openxmlformats.org/officeDocument/2006/relationships/image" Target="../media/image300.jpeg"/><Relationship Id="rId482" Type="http://schemas.openxmlformats.org/officeDocument/2006/relationships/image" Target="../media/image479.jpeg"/><Relationship Id="rId538" Type="http://schemas.openxmlformats.org/officeDocument/2006/relationships/image" Target="../media/image531.jpeg"/><Relationship Id="rId81" Type="http://schemas.openxmlformats.org/officeDocument/2006/relationships/image" Target="../media/image81.png"/><Relationship Id="rId135" Type="http://schemas.openxmlformats.org/officeDocument/2006/relationships/image" Target="../media/image135.jpeg"/><Relationship Id="rId177" Type="http://schemas.openxmlformats.org/officeDocument/2006/relationships/image" Target="../media/image177.jpeg"/><Relationship Id="rId342" Type="http://schemas.openxmlformats.org/officeDocument/2006/relationships/image" Target="../media/image341.jpeg"/><Relationship Id="rId384" Type="http://schemas.openxmlformats.org/officeDocument/2006/relationships/image" Target="../media/image381.png"/><Relationship Id="rId591" Type="http://schemas.openxmlformats.org/officeDocument/2006/relationships/image" Target="../media/image582.jpeg"/><Relationship Id="rId605" Type="http://schemas.openxmlformats.org/officeDocument/2006/relationships/image" Target="../media/image596.jpeg"/><Relationship Id="rId202" Type="http://schemas.openxmlformats.org/officeDocument/2006/relationships/image" Target="../media/image202.jpeg"/><Relationship Id="rId244" Type="http://schemas.openxmlformats.org/officeDocument/2006/relationships/image" Target="../media/image244.jpeg"/><Relationship Id="rId647" Type="http://schemas.openxmlformats.org/officeDocument/2006/relationships/image" Target="../media/image638.jpeg"/><Relationship Id="rId39" Type="http://schemas.openxmlformats.org/officeDocument/2006/relationships/image" Target="../media/image39.jpeg"/><Relationship Id="rId286" Type="http://schemas.openxmlformats.org/officeDocument/2006/relationships/image" Target="../media/image286.jpeg"/><Relationship Id="rId451" Type="http://schemas.openxmlformats.org/officeDocument/2006/relationships/image" Target="../media/image448.jpeg"/><Relationship Id="rId493" Type="http://schemas.openxmlformats.org/officeDocument/2006/relationships/image" Target="../media/image490.png"/><Relationship Id="rId507" Type="http://schemas.openxmlformats.org/officeDocument/2006/relationships/image" Target="../media/image504.jpeg"/><Relationship Id="rId549" Type="http://schemas.openxmlformats.org/officeDocument/2006/relationships/image" Target="../media/image542.jpeg"/><Relationship Id="rId50" Type="http://schemas.openxmlformats.org/officeDocument/2006/relationships/image" Target="../media/image50.jpeg"/><Relationship Id="rId104" Type="http://schemas.openxmlformats.org/officeDocument/2006/relationships/image" Target="../media/image104.jpeg"/><Relationship Id="rId146" Type="http://schemas.openxmlformats.org/officeDocument/2006/relationships/image" Target="../media/image146.jpeg"/><Relationship Id="rId188" Type="http://schemas.openxmlformats.org/officeDocument/2006/relationships/image" Target="../media/image188.jpeg"/><Relationship Id="rId311" Type="http://schemas.openxmlformats.org/officeDocument/2006/relationships/image" Target="../media/image311.jpeg"/><Relationship Id="rId353" Type="http://schemas.openxmlformats.org/officeDocument/2006/relationships/image" Target="../media/image352.png"/><Relationship Id="rId395" Type="http://schemas.openxmlformats.org/officeDocument/2006/relationships/image" Target="../media/image392.jpeg"/><Relationship Id="rId409" Type="http://schemas.openxmlformats.org/officeDocument/2006/relationships/image" Target="../media/image406.jpeg"/><Relationship Id="rId560" Type="http://schemas.openxmlformats.org/officeDocument/2006/relationships/image" Target="../media/image553.jpeg"/><Relationship Id="rId92" Type="http://schemas.openxmlformats.org/officeDocument/2006/relationships/image" Target="../media/image92.jpeg"/><Relationship Id="rId213" Type="http://schemas.openxmlformats.org/officeDocument/2006/relationships/image" Target="../media/image213.jpeg"/><Relationship Id="rId420" Type="http://schemas.openxmlformats.org/officeDocument/2006/relationships/image" Target="../media/image417.jpeg"/><Relationship Id="rId616" Type="http://schemas.openxmlformats.org/officeDocument/2006/relationships/image" Target="../media/image607.jpeg"/><Relationship Id="rId658" Type="http://schemas.openxmlformats.org/officeDocument/2006/relationships/image" Target="../media/image649.jpeg"/><Relationship Id="rId255" Type="http://schemas.openxmlformats.org/officeDocument/2006/relationships/image" Target="../media/image255.jpeg"/><Relationship Id="rId297" Type="http://schemas.openxmlformats.org/officeDocument/2006/relationships/image" Target="../media/image297.jpeg"/><Relationship Id="rId462" Type="http://schemas.openxmlformats.org/officeDocument/2006/relationships/image" Target="../media/image459.jpeg"/><Relationship Id="rId518" Type="http://schemas.openxmlformats.org/officeDocument/2006/relationships/image" Target="../media/image515.jpeg"/><Relationship Id="rId115" Type="http://schemas.openxmlformats.org/officeDocument/2006/relationships/image" Target="../media/image115.jpeg"/><Relationship Id="rId157" Type="http://schemas.openxmlformats.org/officeDocument/2006/relationships/image" Target="../media/image157.jpeg"/><Relationship Id="rId322" Type="http://schemas.openxmlformats.org/officeDocument/2006/relationships/image" Target="../media/image322.jpeg"/><Relationship Id="rId364" Type="http://schemas.openxmlformats.org/officeDocument/2006/relationships/image" Target="../media/image361.jpeg"/><Relationship Id="rId61" Type="http://schemas.openxmlformats.org/officeDocument/2006/relationships/image" Target="../media/image61.png"/><Relationship Id="rId199" Type="http://schemas.openxmlformats.org/officeDocument/2006/relationships/image" Target="../media/image199.jpeg"/><Relationship Id="rId571" Type="http://schemas.openxmlformats.org/officeDocument/2006/relationships/image" Target="../media/image562.jpeg"/><Relationship Id="rId627" Type="http://schemas.openxmlformats.org/officeDocument/2006/relationships/image" Target="../media/image618.jpeg"/><Relationship Id="rId669" Type="http://schemas.openxmlformats.org/officeDocument/2006/relationships/image" Target="../media/image660.jpeg"/><Relationship Id="rId19" Type="http://schemas.openxmlformats.org/officeDocument/2006/relationships/image" Target="../media/image19.jpeg"/><Relationship Id="rId224" Type="http://schemas.openxmlformats.org/officeDocument/2006/relationships/image" Target="../media/image224.jpeg"/><Relationship Id="rId266" Type="http://schemas.openxmlformats.org/officeDocument/2006/relationships/image" Target="../media/image266.jpeg"/><Relationship Id="rId431" Type="http://schemas.openxmlformats.org/officeDocument/2006/relationships/image" Target="../media/image428.jpeg"/><Relationship Id="rId473" Type="http://schemas.openxmlformats.org/officeDocument/2006/relationships/image" Target="../media/image470.png"/><Relationship Id="rId529" Type="http://schemas.microsoft.com/office/2007/relationships/hdphoto" Target="../media/hdphoto4.wdp"/><Relationship Id="rId30" Type="http://schemas.openxmlformats.org/officeDocument/2006/relationships/image" Target="../media/image30.jpeg"/><Relationship Id="rId126" Type="http://schemas.openxmlformats.org/officeDocument/2006/relationships/image" Target="../media/image126.jpeg"/><Relationship Id="rId168" Type="http://schemas.openxmlformats.org/officeDocument/2006/relationships/image" Target="../media/image168.jpeg"/><Relationship Id="rId333" Type="http://schemas.openxmlformats.org/officeDocument/2006/relationships/image" Target="../media/image333.jpeg"/><Relationship Id="rId540" Type="http://schemas.openxmlformats.org/officeDocument/2006/relationships/image" Target="../media/image533.jpeg"/><Relationship Id="rId72" Type="http://schemas.openxmlformats.org/officeDocument/2006/relationships/image" Target="../media/image72.png"/><Relationship Id="rId375" Type="http://schemas.openxmlformats.org/officeDocument/2006/relationships/image" Target="../media/image372.jpeg"/><Relationship Id="rId582" Type="http://schemas.openxmlformats.org/officeDocument/2006/relationships/image" Target="../media/image573.jpeg"/><Relationship Id="rId638" Type="http://schemas.openxmlformats.org/officeDocument/2006/relationships/image" Target="../media/image629.jpeg"/><Relationship Id="rId3" Type="http://schemas.openxmlformats.org/officeDocument/2006/relationships/image" Target="../media/image3.jpeg"/><Relationship Id="rId235" Type="http://schemas.openxmlformats.org/officeDocument/2006/relationships/image" Target="../media/image235.jpeg"/><Relationship Id="rId277" Type="http://schemas.openxmlformats.org/officeDocument/2006/relationships/image" Target="../media/image277.jpeg"/><Relationship Id="rId400" Type="http://schemas.openxmlformats.org/officeDocument/2006/relationships/image" Target="../media/image397.jpeg"/><Relationship Id="rId442" Type="http://schemas.openxmlformats.org/officeDocument/2006/relationships/image" Target="../media/image439.jpeg"/><Relationship Id="rId484" Type="http://schemas.openxmlformats.org/officeDocument/2006/relationships/image" Target="../media/image481.jpeg"/><Relationship Id="rId137" Type="http://schemas.openxmlformats.org/officeDocument/2006/relationships/image" Target="../media/image137.jpeg"/><Relationship Id="rId302" Type="http://schemas.openxmlformats.org/officeDocument/2006/relationships/image" Target="../media/image302.jpeg"/><Relationship Id="rId344" Type="http://schemas.openxmlformats.org/officeDocument/2006/relationships/image" Target="../media/image343.jpeg"/><Relationship Id="rId41" Type="http://schemas.openxmlformats.org/officeDocument/2006/relationships/image" Target="../media/image41.jpeg"/><Relationship Id="rId83" Type="http://schemas.openxmlformats.org/officeDocument/2006/relationships/image" Target="../media/image83.jpeg"/><Relationship Id="rId179" Type="http://schemas.openxmlformats.org/officeDocument/2006/relationships/image" Target="../media/image179.jpeg"/><Relationship Id="rId386" Type="http://schemas.openxmlformats.org/officeDocument/2006/relationships/image" Target="../media/image383.jpeg"/><Relationship Id="rId551" Type="http://schemas.openxmlformats.org/officeDocument/2006/relationships/image" Target="../media/image544.jpeg"/><Relationship Id="rId593" Type="http://schemas.openxmlformats.org/officeDocument/2006/relationships/image" Target="../media/image584.jpeg"/><Relationship Id="rId607" Type="http://schemas.openxmlformats.org/officeDocument/2006/relationships/image" Target="../media/image598.jpeg"/><Relationship Id="rId649" Type="http://schemas.openxmlformats.org/officeDocument/2006/relationships/image" Target="../media/image640.jpeg"/><Relationship Id="rId190" Type="http://schemas.openxmlformats.org/officeDocument/2006/relationships/image" Target="../media/image190.jpeg"/><Relationship Id="rId204" Type="http://schemas.openxmlformats.org/officeDocument/2006/relationships/image" Target="../media/image204.jpeg"/><Relationship Id="rId246" Type="http://schemas.openxmlformats.org/officeDocument/2006/relationships/image" Target="../media/image246.jpeg"/><Relationship Id="rId288" Type="http://schemas.openxmlformats.org/officeDocument/2006/relationships/image" Target="../media/image288.jpeg"/><Relationship Id="rId411" Type="http://schemas.openxmlformats.org/officeDocument/2006/relationships/image" Target="../media/image408.jpeg"/><Relationship Id="rId453" Type="http://schemas.openxmlformats.org/officeDocument/2006/relationships/image" Target="../media/image450.jpeg"/><Relationship Id="rId509" Type="http://schemas.openxmlformats.org/officeDocument/2006/relationships/image" Target="../media/image506.jpeg"/><Relationship Id="rId660" Type="http://schemas.openxmlformats.org/officeDocument/2006/relationships/image" Target="../media/image651.jpeg"/><Relationship Id="rId106" Type="http://schemas.openxmlformats.org/officeDocument/2006/relationships/image" Target="../media/image106.jpeg"/><Relationship Id="rId313" Type="http://schemas.openxmlformats.org/officeDocument/2006/relationships/image" Target="../media/image313.jpeg"/><Relationship Id="rId495" Type="http://schemas.openxmlformats.org/officeDocument/2006/relationships/image" Target="../media/image492.png"/><Relationship Id="rId10" Type="http://schemas.openxmlformats.org/officeDocument/2006/relationships/image" Target="../media/image10.jpeg"/><Relationship Id="rId52" Type="http://schemas.openxmlformats.org/officeDocument/2006/relationships/image" Target="../media/image52.png"/><Relationship Id="rId94" Type="http://schemas.openxmlformats.org/officeDocument/2006/relationships/image" Target="../media/image94.jpeg"/><Relationship Id="rId148" Type="http://schemas.openxmlformats.org/officeDocument/2006/relationships/image" Target="../media/image148.jpeg"/><Relationship Id="rId355" Type="http://schemas.openxmlformats.org/officeDocument/2006/relationships/image" Target="../media/image353.jpeg"/><Relationship Id="rId397" Type="http://schemas.openxmlformats.org/officeDocument/2006/relationships/image" Target="../media/image394.jpeg"/><Relationship Id="rId520" Type="http://schemas.openxmlformats.org/officeDocument/2006/relationships/image" Target="../media/image517.png"/><Relationship Id="rId562" Type="http://schemas.openxmlformats.org/officeDocument/2006/relationships/image" Target="../media/image555.jpeg"/><Relationship Id="rId618" Type="http://schemas.openxmlformats.org/officeDocument/2006/relationships/image" Target="../media/image609.jpeg"/><Relationship Id="rId215" Type="http://schemas.openxmlformats.org/officeDocument/2006/relationships/image" Target="../media/image215.jpeg"/><Relationship Id="rId257" Type="http://schemas.openxmlformats.org/officeDocument/2006/relationships/image" Target="../media/image257.jpeg"/><Relationship Id="rId422" Type="http://schemas.openxmlformats.org/officeDocument/2006/relationships/image" Target="../media/image419.jpeg"/><Relationship Id="rId464" Type="http://schemas.openxmlformats.org/officeDocument/2006/relationships/image" Target="../media/image461.jpeg"/><Relationship Id="rId299" Type="http://schemas.openxmlformats.org/officeDocument/2006/relationships/image" Target="../media/image299.jpeg"/><Relationship Id="rId63" Type="http://schemas.openxmlformats.org/officeDocument/2006/relationships/image" Target="../media/image63.png"/><Relationship Id="rId159" Type="http://schemas.openxmlformats.org/officeDocument/2006/relationships/image" Target="../media/image159.jpeg"/><Relationship Id="rId366" Type="http://schemas.openxmlformats.org/officeDocument/2006/relationships/image" Target="../media/image363.jpeg"/><Relationship Id="rId573" Type="http://schemas.openxmlformats.org/officeDocument/2006/relationships/image" Target="../media/image564.jpeg"/><Relationship Id="rId226" Type="http://schemas.openxmlformats.org/officeDocument/2006/relationships/image" Target="../media/image226.jpeg"/><Relationship Id="rId433" Type="http://schemas.openxmlformats.org/officeDocument/2006/relationships/image" Target="../media/image430.jpeg"/><Relationship Id="rId640" Type="http://schemas.openxmlformats.org/officeDocument/2006/relationships/image" Target="../media/image631.jpeg"/><Relationship Id="rId74" Type="http://schemas.openxmlformats.org/officeDocument/2006/relationships/image" Target="../media/image74.png"/><Relationship Id="rId377" Type="http://schemas.openxmlformats.org/officeDocument/2006/relationships/image" Target="../media/image374.jpeg"/><Relationship Id="rId500" Type="http://schemas.openxmlformats.org/officeDocument/2006/relationships/image" Target="../media/image497.jpeg"/><Relationship Id="rId584" Type="http://schemas.openxmlformats.org/officeDocument/2006/relationships/image" Target="../media/image575.jpeg"/><Relationship Id="rId5" Type="http://schemas.openxmlformats.org/officeDocument/2006/relationships/image" Target="../media/image5.jpeg"/><Relationship Id="rId237" Type="http://schemas.openxmlformats.org/officeDocument/2006/relationships/image" Target="../media/image237.jpeg"/><Relationship Id="rId444" Type="http://schemas.openxmlformats.org/officeDocument/2006/relationships/image" Target="../media/image441.jpeg"/><Relationship Id="rId651" Type="http://schemas.openxmlformats.org/officeDocument/2006/relationships/image" Target="../media/image642.jpeg"/><Relationship Id="rId290" Type="http://schemas.openxmlformats.org/officeDocument/2006/relationships/image" Target="../media/image290.jpeg"/><Relationship Id="rId304" Type="http://schemas.openxmlformats.org/officeDocument/2006/relationships/image" Target="../media/image304.jpeg"/><Relationship Id="rId388" Type="http://schemas.openxmlformats.org/officeDocument/2006/relationships/image" Target="../media/image385.jpeg"/><Relationship Id="rId511" Type="http://schemas.openxmlformats.org/officeDocument/2006/relationships/image" Target="../media/image508.png"/><Relationship Id="rId609" Type="http://schemas.openxmlformats.org/officeDocument/2006/relationships/image" Target="../media/image600.jpeg"/><Relationship Id="rId85" Type="http://schemas.openxmlformats.org/officeDocument/2006/relationships/image" Target="../media/image85.png"/><Relationship Id="rId150" Type="http://schemas.openxmlformats.org/officeDocument/2006/relationships/image" Target="../media/image150.jpeg"/><Relationship Id="rId595" Type="http://schemas.openxmlformats.org/officeDocument/2006/relationships/image" Target="../media/image586.png"/><Relationship Id="rId248" Type="http://schemas.openxmlformats.org/officeDocument/2006/relationships/image" Target="../media/image248.jpeg"/><Relationship Id="rId455" Type="http://schemas.openxmlformats.org/officeDocument/2006/relationships/image" Target="../media/image452.jpeg"/><Relationship Id="rId662" Type="http://schemas.openxmlformats.org/officeDocument/2006/relationships/image" Target="../media/image653.jpe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jpeg"/><Relationship Id="rId522" Type="http://schemas.openxmlformats.org/officeDocument/2006/relationships/image" Target="../media/image519.jpeg"/><Relationship Id="rId96" Type="http://schemas.openxmlformats.org/officeDocument/2006/relationships/image" Target="../media/image96.jpeg"/><Relationship Id="rId161" Type="http://schemas.openxmlformats.org/officeDocument/2006/relationships/image" Target="../media/image161.jpeg"/><Relationship Id="rId399" Type="http://schemas.openxmlformats.org/officeDocument/2006/relationships/image" Target="../media/image396.jpeg"/><Relationship Id="rId259" Type="http://schemas.openxmlformats.org/officeDocument/2006/relationships/image" Target="../media/image259.jpeg"/><Relationship Id="rId466" Type="http://schemas.openxmlformats.org/officeDocument/2006/relationships/image" Target="../media/image463.jpeg"/><Relationship Id="rId673" Type="http://schemas.openxmlformats.org/officeDocument/2006/relationships/image" Target="../media/image664.jpeg"/><Relationship Id="rId23" Type="http://schemas.openxmlformats.org/officeDocument/2006/relationships/image" Target="../media/image23.jpeg"/><Relationship Id="rId119" Type="http://schemas.openxmlformats.org/officeDocument/2006/relationships/image" Target="../media/image119.jpeg"/><Relationship Id="rId326" Type="http://schemas.openxmlformats.org/officeDocument/2006/relationships/image" Target="../media/image326.jpeg"/><Relationship Id="rId533" Type="http://schemas.microsoft.com/office/2007/relationships/hdphoto" Target="../media/hdphoto5.wdp"/><Relationship Id="rId172" Type="http://schemas.openxmlformats.org/officeDocument/2006/relationships/image" Target="../media/image172.jpeg"/><Relationship Id="rId477" Type="http://schemas.openxmlformats.org/officeDocument/2006/relationships/image" Target="../media/image474.tiff"/><Relationship Id="rId600" Type="http://schemas.openxmlformats.org/officeDocument/2006/relationships/image" Target="../media/image591.jpeg"/><Relationship Id="rId337" Type="http://schemas.openxmlformats.org/officeDocument/2006/relationships/image" Target="../media/image336.jpeg"/><Relationship Id="rId34" Type="http://schemas.openxmlformats.org/officeDocument/2006/relationships/image" Target="../media/image34.jpeg"/><Relationship Id="rId544" Type="http://schemas.openxmlformats.org/officeDocument/2006/relationships/image" Target="../media/image537.jpeg"/><Relationship Id="rId183" Type="http://schemas.openxmlformats.org/officeDocument/2006/relationships/image" Target="../media/image183.jpeg"/><Relationship Id="rId390" Type="http://schemas.openxmlformats.org/officeDocument/2006/relationships/image" Target="../media/image387.jpeg"/><Relationship Id="rId404" Type="http://schemas.openxmlformats.org/officeDocument/2006/relationships/image" Target="../media/image401.jpeg"/><Relationship Id="rId611" Type="http://schemas.openxmlformats.org/officeDocument/2006/relationships/image" Target="../media/image602.jpeg"/><Relationship Id="rId250" Type="http://schemas.openxmlformats.org/officeDocument/2006/relationships/image" Target="../media/image250.jpeg"/><Relationship Id="rId488" Type="http://schemas.openxmlformats.org/officeDocument/2006/relationships/image" Target="../media/image485.png"/><Relationship Id="rId45" Type="http://schemas.openxmlformats.org/officeDocument/2006/relationships/image" Target="../media/image45.jpeg"/><Relationship Id="rId110" Type="http://schemas.openxmlformats.org/officeDocument/2006/relationships/image" Target="../media/image110.jpeg"/><Relationship Id="rId348" Type="http://schemas.openxmlformats.org/officeDocument/2006/relationships/image" Target="../media/image347.jpeg"/><Relationship Id="rId555" Type="http://schemas.openxmlformats.org/officeDocument/2006/relationships/image" Target="../media/image548.jpeg"/><Relationship Id="rId194" Type="http://schemas.openxmlformats.org/officeDocument/2006/relationships/image" Target="../media/image194.jpeg"/><Relationship Id="rId208" Type="http://schemas.openxmlformats.org/officeDocument/2006/relationships/image" Target="../media/image208.jpeg"/><Relationship Id="rId415" Type="http://schemas.openxmlformats.org/officeDocument/2006/relationships/image" Target="../media/image412.jpeg"/><Relationship Id="rId622" Type="http://schemas.openxmlformats.org/officeDocument/2006/relationships/image" Target="../media/image613.jpeg"/><Relationship Id="rId261" Type="http://schemas.openxmlformats.org/officeDocument/2006/relationships/image" Target="../media/image261.jpeg"/><Relationship Id="rId499" Type="http://schemas.openxmlformats.org/officeDocument/2006/relationships/image" Target="../media/image496.jpeg"/><Relationship Id="rId56" Type="http://schemas.openxmlformats.org/officeDocument/2006/relationships/image" Target="../media/image56.png"/><Relationship Id="rId359" Type="http://schemas.openxmlformats.org/officeDocument/2006/relationships/image" Target="../media/image357.jpeg"/><Relationship Id="rId566" Type="http://schemas.openxmlformats.org/officeDocument/2006/relationships/image" Target="../media/image559.png"/><Relationship Id="rId121" Type="http://schemas.openxmlformats.org/officeDocument/2006/relationships/image" Target="../media/image121.jpeg"/><Relationship Id="rId219" Type="http://schemas.openxmlformats.org/officeDocument/2006/relationships/image" Target="../media/image219.jpeg"/><Relationship Id="rId426" Type="http://schemas.openxmlformats.org/officeDocument/2006/relationships/image" Target="../media/image423.jpeg"/><Relationship Id="rId633" Type="http://schemas.openxmlformats.org/officeDocument/2006/relationships/image" Target="../media/image624.jpeg"/><Relationship Id="rId67" Type="http://schemas.openxmlformats.org/officeDocument/2006/relationships/image" Target="../media/image67.png"/><Relationship Id="rId272" Type="http://schemas.openxmlformats.org/officeDocument/2006/relationships/image" Target="../media/image272.jpeg"/><Relationship Id="rId577" Type="http://schemas.openxmlformats.org/officeDocument/2006/relationships/image" Target="../media/image568.png"/><Relationship Id="rId132" Type="http://schemas.openxmlformats.org/officeDocument/2006/relationships/image" Target="../media/image132.jpeg"/><Relationship Id="rId437" Type="http://schemas.openxmlformats.org/officeDocument/2006/relationships/image" Target="../media/image434.jpeg"/><Relationship Id="rId644" Type="http://schemas.openxmlformats.org/officeDocument/2006/relationships/image" Target="../media/image635.jpeg"/><Relationship Id="rId283" Type="http://schemas.openxmlformats.org/officeDocument/2006/relationships/image" Target="../media/image283.jpeg"/><Relationship Id="rId490" Type="http://schemas.openxmlformats.org/officeDocument/2006/relationships/image" Target="../media/image487.jpeg"/><Relationship Id="rId504" Type="http://schemas.openxmlformats.org/officeDocument/2006/relationships/image" Target="../media/image501.png"/><Relationship Id="rId78" Type="http://schemas.openxmlformats.org/officeDocument/2006/relationships/image" Target="../media/image78.png"/><Relationship Id="rId143" Type="http://schemas.openxmlformats.org/officeDocument/2006/relationships/image" Target="../media/image143.jpeg"/><Relationship Id="rId350" Type="http://schemas.openxmlformats.org/officeDocument/2006/relationships/image" Target="../media/image349.png"/><Relationship Id="rId588" Type="http://schemas.openxmlformats.org/officeDocument/2006/relationships/image" Target="../media/image579.jpeg"/><Relationship Id="rId9" Type="http://schemas.openxmlformats.org/officeDocument/2006/relationships/image" Target="../media/image9.jpeg"/><Relationship Id="rId210" Type="http://schemas.openxmlformats.org/officeDocument/2006/relationships/image" Target="../media/image210.jpeg"/><Relationship Id="rId448" Type="http://schemas.openxmlformats.org/officeDocument/2006/relationships/image" Target="../media/image445.jpeg"/><Relationship Id="rId655" Type="http://schemas.openxmlformats.org/officeDocument/2006/relationships/image" Target="../media/image646.jpeg"/><Relationship Id="rId294" Type="http://schemas.openxmlformats.org/officeDocument/2006/relationships/image" Target="../media/image294.jpeg"/><Relationship Id="rId308" Type="http://schemas.openxmlformats.org/officeDocument/2006/relationships/image" Target="../media/image308.jpeg"/><Relationship Id="rId515" Type="http://schemas.openxmlformats.org/officeDocument/2006/relationships/image" Target="../media/image512.png"/><Relationship Id="rId89" Type="http://schemas.openxmlformats.org/officeDocument/2006/relationships/image" Target="../media/image89.png"/><Relationship Id="rId154" Type="http://schemas.openxmlformats.org/officeDocument/2006/relationships/image" Target="../media/image154.jpeg"/><Relationship Id="rId361" Type="http://schemas.openxmlformats.org/officeDocument/2006/relationships/image" Target="../media/image359.jpeg"/><Relationship Id="rId599" Type="http://schemas.openxmlformats.org/officeDocument/2006/relationships/image" Target="../media/image590.jpeg"/><Relationship Id="rId459" Type="http://schemas.openxmlformats.org/officeDocument/2006/relationships/image" Target="../media/image456.jpeg"/><Relationship Id="rId666" Type="http://schemas.openxmlformats.org/officeDocument/2006/relationships/image" Target="../media/image657.jpeg"/><Relationship Id="rId16" Type="http://schemas.openxmlformats.org/officeDocument/2006/relationships/image" Target="../media/image16.jpeg"/><Relationship Id="rId221" Type="http://schemas.openxmlformats.org/officeDocument/2006/relationships/image" Target="../media/image221.jpeg"/><Relationship Id="rId319" Type="http://schemas.openxmlformats.org/officeDocument/2006/relationships/image" Target="../media/image319.jpeg"/><Relationship Id="rId526" Type="http://schemas.openxmlformats.org/officeDocument/2006/relationships/image" Target="../media/image523.jpeg"/><Relationship Id="rId165" Type="http://schemas.openxmlformats.org/officeDocument/2006/relationships/image" Target="../media/image165.jpeg"/><Relationship Id="rId372" Type="http://schemas.openxmlformats.org/officeDocument/2006/relationships/image" Target="../media/image369.jpeg"/><Relationship Id="rId232" Type="http://schemas.openxmlformats.org/officeDocument/2006/relationships/image" Target="../media/image232.jpeg"/><Relationship Id="rId27" Type="http://schemas.openxmlformats.org/officeDocument/2006/relationships/image" Target="../media/image27.png"/><Relationship Id="rId537" Type="http://schemas.microsoft.com/office/2007/relationships/hdphoto" Target="../media/hdphoto7.wdp"/><Relationship Id="rId80" Type="http://schemas.openxmlformats.org/officeDocument/2006/relationships/image" Target="../media/image80.png"/><Relationship Id="rId176" Type="http://schemas.openxmlformats.org/officeDocument/2006/relationships/image" Target="../media/image176.jpeg"/><Relationship Id="rId383" Type="http://schemas.openxmlformats.org/officeDocument/2006/relationships/image" Target="../media/image380.png"/><Relationship Id="rId590" Type="http://schemas.openxmlformats.org/officeDocument/2006/relationships/image" Target="../media/image581.jpeg"/><Relationship Id="rId604" Type="http://schemas.openxmlformats.org/officeDocument/2006/relationships/image" Target="../media/image595.jpeg"/></Relationships>
</file>

<file path=xl/drawings/drawing1.xml><?xml version="1.0" encoding="utf-8"?>
<xdr:wsDr xmlns:xdr="http://schemas.openxmlformats.org/drawingml/2006/spreadsheetDrawing" xmlns:a="http://schemas.openxmlformats.org/drawingml/2006/main">
  <xdr:twoCellAnchor editAs="oneCell">
    <xdr:from>
      <xdr:col>4</xdr:col>
      <xdr:colOff>257056</xdr:colOff>
      <xdr:row>686</xdr:row>
      <xdr:rowOff>28575</xdr:rowOff>
    </xdr:from>
    <xdr:to>
      <xdr:col>4</xdr:col>
      <xdr:colOff>1381124</xdr:colOff>
      <xdr:row>690</xdr:row>
      <xdr:rowOff>438150</xdr:rowOff>
    </xdr:to>
    <xdr:pic>
      <xdr:nvPicPr>
        <xdr:cNvPr id="141" name="Picture 140" descr="http://www.karnivalcostumes.com/uploadfiles/adulthalloween/84037.jpg">
          <a:extLst>
            <a:ext uri="{FF2B5EF4-FFF2-40B4-BE49-F238E27FC236}">
              <a16:creationId xmlns:a16="http://schemas.microsoft.com/office/drawing/2014/main" id="{00000000-0008-0000-0000-00008D000000}"/>
            </a:ext>
          </a:extLst>
        </xdr:cNvPr>
        <xdr:cNvPicPr>
          <a:picLocks noChangeAspect="1" noChangeArrowheads="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a:off x="3952756" y="145246725"/>
          <a:ext cx="1124068" cy="227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304800</xdr:colOff>
      <xdr:row>706</xdr:row>
      <xdr:rowOff>28575</xdr:rowOff>
    </xdr:from>
    <xdr:to>
      <xdr:col>4</xdr:col>
      <xdr:colOff>1219200</xdr:colOff>
      <xdr:row>710</xdr:row>
      <xdr:rowOff>443312</xdr:rowOff>
    </xdr:to>
    <xdr:pic>
      <xdr:nvPicPr>
        <xdr:cNvPr id="144" name="Picture 143" descr="http://www.karnivalcostumes.com/uploadfiles/adulthalloween/84076.jpg">
          <a:extLst>
            <a:ext uri="{FF2B5EF4-FFF2-40B4-BE49-F238E27FC236}">
              <a16:creationId xmlns:a16="http://schemas.microsoft.com/office/drawing/2014/main" id="{00000000-0008-0000-0000-000090000000}"/>
            </a:ext>
          </a:extLst>
        </xdr:cNvPr>
        <xdr:cNvPicPr>
          <a:picLocks noChangeAspect="1" noChangeArrowheads="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bwMode="auto">
        <a:xfrm>
          <a:off x="4000500" y="147580350"/>
          <a:ext cx="914400" cy="2281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100965</xdr:colOff>
      <xdr:row>711</xdr:row>
      <xdr:rowOff>28575</xdr:rowOff>
    </xdr:from>
    <xdr:to>
      <xdr:col>4</xdr:col>
      <xdr:colOff>1501943</xdr:colOff>
      <xdr:row>715</xdr:row>
      <xdr:rowOff>447676</xdr:rowOff>
    </xdr:to>
    <xdr:pic>
      <xdr:nvPicPr>
        <xdr:cNvPr id="148" name="Picture 147" descr="http://www.karnivalcostumes.com/uploadfiles/adulthalloween/84078.jpg">
          <a:extLst>
            <a:ext uri="{FF2B5EF4-FFF2-40B4-BE49-F238E27FC236}">
              <a16:creationId xmlns:a16="http://schemas.microsoft.com/office/drawing/2014/main" id="{00000000-0008-0000-0000-000094000000}"/>
            </a:ext>
          </a:extLst>
        </xdr:cNvPr>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a:off x="3796665" y="149913975"/>
          <a:ext cx="1400978"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348620</xdr:colOff>
      <xdr:row>731</xdr:row>
      <xdr:rowOff>22860</xdr:rowOff>
    </xdr:from>
    <xdr:to>
      <xdr:col>4</xdr:col>
      <xdr:colOff>1316393</xdr:colOff>
      <xdr:row>735</xdr:row>
      <xdr:rowOff>447675</xdr:rowOff>
    </xdr:to>
    <xdr:pic>
      <xdr:nvPicPr>
        <xdr:cNvPr id="152" name="Picture 151" descr="http://www.karnivalcostumes.com/uploadfiles/adulthalloween/84084.jpg">
          <a:extLst>
            <a:ext uri="{FF2B5EF4-FFF2-40B4-BE49-F238E27FC236}">
              <a16:creationId xmlns:a16="http://schemas.microsoft.com/office/drawing/2014/main" id="{00000000-0008-0000-0000-000098000000}"/>
            </a:ext>
          </a:extLst>
        </xdr:cNvPr>
        <xdr:cNvPicPr>
          <a:picLocks noChangeAspect="1" noChangeArrowheads="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bwMode="auto">
        <a:xfrm>
          <a:off x="4044320" y="156909135"/>
          <a:ext cx="967773" cy="2291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269384</xdr:colOff>
      <xdr:row>746</xdr:row>
      <xdr:rowOff>24766</xdr:rowOff>
    </xdr:from>
    <xdr:to>
      <xdr:col>4</xdr:col>
      <xdr:colOff>1295399</xdr:colOff>
      <xdr:row>750</xdr:row>
      <xdr:rowOff>447676</xdr:rowOff>
    </xdr:to>
    <xdr:pic>
      <xdr:nvPicPr>
        <xdr:cNvPr id="155" name="Picture 154" descr="http://www.karnivalcostumes.com/uploadfiles/adulthalloween/84098.jpg">
          <a:extLst>
            <a:ext uri="{FF2B5EF4-FFF2-40B4-BE49-F238E27FC236}">
              <a16:creationId xmlns:a16="http://schemas.microsoft.com/office/drawing/2014/main" id="{00000000-0008-0000-0000-00009B000000}"/>
            </a:ext>
          </a:extLst>
        </xdr:cNvPr>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3965084" y="161578291"/>
          <a:ext cx="1026015" cy="2289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207645</xdr:colOff>
      <xdr:row>751</xdr:row>
      <xdr:rowOff>28576</xdr:rowOff>
    </xdr:from>
    <xdr:to>
      <xdr:col>4</xdr:col>
      <xdr:colOff>1392933</xdr:colOff>
      <xdr:row>755</xdr:row>
      <xdr:rowOff>447675</xdr:rowOff>
    </xdr:to>
    <xdr:pic>
      <xdr:nvPicPr>
        <xdr:cNvPr id="158" name="Picture 157" descr="http://www.karnivalcostumes.com/uploadfiles/adulthalloween/84099.jpg">
          <a:extLst>
            <a:ext uri="{FF2B5EF4-FFF2-40B4-BE49-F238E27FC236}">
              <a16:creationId xmlns:a16="http://schemas.microsoft.com/office/drawing/2014/main" id="{00000000-0008-0000-0000-00009E000000}"/>
            </a:ext>
          </a:extLst>
        </xdr:cNvPr>
        <xdr:cNvPicPr>
          <a:picLocks noChangeAspect="1" noChangeArrowheads="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bwMode="auto">
        <a:xfrm>
          <a:off x="3903345" y="163915726"/>
          <a:ext cx="1185288"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341466</xdr:colOff>
      <xdr:row>770</xdr:row>
      <xdr:rowOff>30480</xdr:rowOff>
    </xdr:from>
    <xdr:to>
      <xdr:col>4</xdr:col>
      <xdr:colOff>1278255</xdr:colOff>
      <xdr:row>774</xdr:row>
      <xdr:rowOff>447675</xdr:rowOff>
    </xdr:to>
    <xdr:pic>
      <xdr:nvPicPr>
        <xdr:cNvPr id="162" name="Picture 161" descr="http://www.karnivalcostumes.com/uploadfiles/2018/84156.jpg">
          <a:extLst>
            <a:ext uri="{FF2B5EF4-FFF2-40B4-BE49-F238E27FC236}">
              <a16:creationId xmlns:a16="http://schemas.microsoft.com/office/drawing/2014/main" id="{00000000-0008-0000-0000-0000A2000000}"/>
            </a:ext>
          </a:extLst>
        </xdr:cNvPr>
        <xdr:cNvPicPr>
          <a:picLocks noChangeAspect="1" noChangeArrowheads="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bwMode="auto">
        <a:xfrm>
          <a:off x="4037166" y="166251255"/>
          <a:ext cx="936789" cy="2284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381934</xdr:colOff>
      <xdr:row>775</xdr:row>
      <xdr:rowOff>32385</xdr:rowOff>
    </xdr:from>
    <xdr:to>
      <xdr:col>4</xdr:col>
      <xdr:colOff>1238249</xdr:colOff>
      <xdr:row>779</xdr:row>
      <xdr:rowOff>438150</xdr:rowOff>
    </xdr:to>
    <xdr:pic>
      <xdr:nvPicPr>
        <xdr:cNvPr id="164" name="Picture 163" descr="http://www.karnivalcostumes.com/uploadfiles/2018/84180.jpg">
          <a:extLst>
            <a:ext uri="{FF2B5EF4-FFF2-40B4-BE49-F238E27FC236}">
              <a16:creationId xmlns:a16="http://schemas.microsoft.com/office/drawing/2014/main" id="{00000000-0008-0000-0000-0000A4000000}"/>
            </a:ext>
          </a:extLst>
        </xdr:cNvPr>
        <xdr:cNvPicPr>
          <a:picLocks noChangeAspect="1" noChangeArrowheads="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bwMode="auto">
        <a:xfrm>
          <a:off x="4077634" y="168586785"/>
          <a:ext cx="856315" cy="2272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304800</xdr:colOff>
      <xdr:row>780</xdr:row>
      <xdr:rowOff>40005</xdr:rowOff>
    </xdr:from>
    <xdr:to>
      <xdr:col>4</xdr:col>
      <xdr:colOff>1304925</xdr:colOff>
      <xdr:row>784</xdr:row>
      <xdr:rowOff>449964</xdr:rowOff>
    </xdr:to>
    <xdr:pic>
      <xdr:nvPicPr>
        <xdr:cNvPr id="168" name="Picture 167" descr="http://www.karnivalcostumes.com/uploadfiles/2018/84182.jpg">
          <a:extLst>
            <a:ext uri="{FF2B5EF4-FFF2-40B4-BE49-F238E27FC236}">
              <a16:creationId xmlns:a16="http://schemas.microsoft.com/office/drawing/2014/main" id="{00000000-0008-0000-0000-0000A8000000}"/>
            </a:ext>
          </a:extLst>
        </xdr:cNvPr>
        <xdr:cNvPicPr>
          <a:picLocks noChangeAspect="1" noChangeArrowheads="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bwMode="auto">
        <a:xfrm>
          <a:off x="4000500" y="170928030"/>
          <a:ext cx="1000125" cy="2276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341044</xdr:colOff>
      <xdr:row>785</xdr:row>
      <xdr:rowOff>32386</xdr:rowOff>
    </xdr:from>
    <xdr:to>
      <xdr:col>4</xdr:col>
      <xdr:colOff>1286410</xdr:colOff>
      <xdr:row>789</xdr:row>
      <xdr:rowOff>447676</xdr:rowOff>
    </xdr:to>
    <xdr:pic>
      <xdr:nvPicPr>
        <xdr:cNvPr id="172" name="Picture 171" descr="http://www.karnivalcostumes.com/uploadfiles/2019/84184_0016.jpg">
          <a:extLst>
            <a:ext uri="{FF2B5EF4-FFF2-40B4-BE49-F238E27FC236}">
              <a16:creationId xmlns:a16="http://schemas.microsoft.com/office/drawing/2014/main" id="{00000000-0008-0000-0000-0000AC000000}"/>
            </a:ext>
          </a:extLst>
        </xdr:cNvPr>
        <xdr:cNvPicPr>
          <a:picLocks noChangeAspect="1" noChangeArrowheads="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bwMode="auto">
        <a:xfrm>
          <a:off x="4036744" y="173254036"/>
          <a:ext cx="945366" cy="22821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251460</xdr:colOff>
      <xdr:row>790</xdr:row>
      <xdr:rowOff>28575</xdr:rowOff>
    </xdr:from>
    <xdr:to>
      <xdr:col>4</xdr:col>
      <xdr:colOff>1410193</xdr:colOff>
      <xdr:row>794</xdr:row>
      <xdr:rowOff>447676</xdr:rowOff>
    </xdr:to>
    <xdr:pic>
      <xdr:nvPicPr>
        <xdr:cNvPr id="247" name="Picture 246" descr="http://www.karnivalcostumes.com/uploadfiles/2019/84211_0015.jpg">
          <a:extLst>
            <a:ext uri="{FF2B5EF4-FFF2-40B4-BE49-F238E27FC236}">
              <a16:creationId xmlns:a16="http://schemas.microsoft.com/office/drawing/2014/main" id="{00000000-0008-0000-0000-0000F7000000}"/>
            </a:ext>
          </a:extLst>
        </xdr:cNvPr>
        <xdr:cNvPicPr>
          <a:picLocks noChangeAspect="1" noChangeArrowheads="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a:stretch/>
      </xdr:blipFill>
      <xdr:spPr bwMode="auto">
        <a:xfrm>
          <a:off x="3947160" y="175583850"/>
          <a:ext cx="1158733"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184785</xdr:colOff>
      <xdr:row>805</xdr:row>
      <xdr:rowOff>28576</xdr:rowOff>
    </xdr:from>
    <xdr:to>
      <xdr:col>4</xdr:col>
      <xdr:colOff>1331423</xdr:colOff>
      <xdr:row>809</xdr:row>
      <xdr:rowOff>438151</xdr:rowOff>
    </xdr:to>
    <xdr:pic>
      <xdr:nvPicPr>
        <xdr:cNvPr id="248" name="Picture 247" descr="http://www.karnivalcostumes.com/uploadfiles/2019/84229_0006.jpg">
          <a:extLst>
            <a:ext uri="{FF2B5EF4-FFF2-40B4-BE49-F238E27FC236}">
              <a16:creationId xmlns:a16="http://schemas.microsoft.com/office/drawing/2014/main" id="{00000000-0008-0000-0000-0000F8000000}"/>
            </a:ext>
          </a:extLst>
        </xdr:cNvPr>
        <xdr:cNvPicPr>
          <a:picLocks noChangeAspect="1" noChangeArrowheads="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a:stretch/>
      </xdr:blipFill>
      <xdr:spPr bwMode="auto">
        <a:xfrm>
          <a:off x="3880485" y="177917476"/>
          <a:ext cx="1146638" cy="2276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142875</xdr:colOff>
      <xdr:row>1988</xdr:row>
      <xdr:rowOff>28575</xdr:rowOff>
    </xdr:from>
    <xdr:to>
      <xdr:col>4</xdr:col>
      <xdr:colOff>1504950</xdr:colOff>
      <xdr:row>1988</xdr:row>
      <xdr:rowOff>1584308</xdr:rowOff>
    </xdr:to>
    <xdr:pic>
      <xdr:nvPicPr>
        <xdr:cNvPr id="237" name="图片 59">
          <a:extLst>
            <a:ext uri="{FF2B5EF4-FFF2-40B4-BE49-F238E27FC236}">
              <a16:creationId xmlns:a16="http://schemas.microsoft.com/office/drawing/2014/main" id="{00000000-0008-0000-0000-0000ED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3933825" y="261175500"/>
          <a:ext cx="1362075" cy="1565258"/>
        </a:xfrm>
        <a:prstGeom prst="rect">
          <a:avLst/>
        </a:prstGeom>
        <a:noFill/>
        <a:ln w="9525">
          <a:noFill/>
        </a:ln>
      </xdr:spPr>
    </xdr:pic>
    <xdr:clientData/>
  </xdr:twoCellAnchor>
  <xdr:twoCellAnchor editAs="oneCell">
    <xdr:from>
      <xdr:col>4</xdr:col>
      <xdr:colOff>304800</xdr:colOff>
      <xdr:row>2016</xdr:row>
      <xdr:rowOff>19050</xdr:rowOff>
    </xdr:from>
    <xdr:to>
      <xdr:col>4</xdr:col>
      <xdr:colOff>1331268</xdr:colOff>
      <xdr:row>2016</xdr:row>
      <xdr:rowOff>1579245</xdr:rowOff>
    </xdr:to>
    <xdr:pic>
      <xdr:nvPicPr>
        <xdr:cNvPr id="251" name="Picture 250" descr="WHITE CHEF'S HAT (fancy dress)">
          <a:extLst>
            <a:ext uri="{FF2B5EF4-FFF2-40B4-BE49-F238E27FC236}">
              <a16:creationId xmlns:a16="http://schemas.microsoft.com/office/drawing/2014/main" id="{00000000-0008-0000-0000-0000FB000000}"/>
            </a:ext>
          </a:extLst>
        </xdr:cNvPr>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4096871" y="425815685"/>
          <a:ext cx="1026468" cy="15601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28575</xdr:colOff>
      <xdr:row>2020</xdr:row>
      <xdr:rowOff>409575</xdr:rowOff>
    </xdr:from>
    <xdr:to>
      <xdr:col>4</xdr:col>
      <xdr:colOff>1571625</xdr:colOff>
      <xdr:row>2020</xdr:row>
      <xdr:rowOff>1781175</xdr:rowOff>
    </xdr:to>
    <xdr:pic>
      <xdr:nvPicPr>
        <xdr:cNvPr id="256" name="Picture 3455">
          <a:extLst>
            <a:ext uri="{FF2B5EF4-FFF2-40B4-BE49-F238E27FC236}">
              <a16:creationId xmlns:a16="http://schemas.microsoft.com/office/drawing/2014/main" id="{00000000-0008-0000-0000-000000010000}"/>
            </a:ext>
          </a:extLst>
        </xdr:cNvPr>
        <xdr:cNvPicPr>
          <a:picLocks noChangeAspect="1" noChangeArrowheads="1"/>
        </xdr:cNvPicPr>
      </xdr:nvPicPr>
      <xdr:blipFill rotWithShape="1">
        <a:blip xmlns:r="http://schemas.openxmlformats.org/officeDocument/2006/relationships" r:embed="rId15" cstate="email">
          <a:extLst>
            <a:ext uri="{28A0092B-C50C-407E-A947-70E740481C1C}">
              <a14:useLocalDpi xmlns:a14="http://schemas.microsoft.com/office/drawing/2010/main"/>
            </a:ext>
          </a:extLst>
        </a:blip>
        <a:srcRect/>
        <a:stretch/>
      </xdr:blipFill>
      <xdr:spPr bwMode="auto">
        <a:xfrm>
          <a:off x="3724275" y="622544475"/>
          <a:ext cx="154305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4</xdr:col>
      <xdr:colOff>38100</xdr:colOff>
      <xdr:row>2064</xdr:row>
      <xdr:rowOff>257175</xdr:rowOff>
    </xdr:from>
    <xdr:to>
      <xdr:col>4</xdr:col>
      <xdr:colOff>1562100</xdr:colOff>
      <xdr:row>2064</xdr:row>
      <xdr:rowOff>1952625</xdr:rowOff>
    </xdr:to>
    <xdr:pic>
      <xdr:nvPicPr>
        <xdr:cNvPr id="272" name="x_Picture 5" descr="See the source image">
          <a:extLst>
            <a:ext uri="{FF2B5EF4-FFF2-40B4-BE49-F238E27FC236}">
              <a16:creationId xmlns:a16="http://schemas.microsoft.com/office/drawing/2014/main" id="{00000000-0008-0000-0000-000010010000}"/>
            </a:ext>
          </a:extLst>
        </xdr:cNvPr>
        <xdr:cNvPicPr>
          <a:picLocks noChangeAspect="1" noChangeArrowheads="1"/>
        </xdr:cNvPicPr>
      </xdr:nvPicPr>
      <xdr:blipFill rotWithShape="1">
        <a:blip xmlns:r="http://schemas.openxmlformats.org/officeDocument/2006/relationships" r:embed="rId16" cstate="email">
          <a:extLst>
            <a:ext uri="{28A0092B-C50C-407E-A947-70E740481C1C}">
              <a14:useLocalDpi xmlns:a14="http://schemas.microsoft.com/office/drawing/2010/main"/>
            </a:ext>
          </a:extLst>
        </a:blip>
        <a:srcRect/>
        <a:stretch/>
      </xdr:blipFill>
      <xdr:spPr bwMode="auto">
        <a:xfrm flipH="1">
          <a:off x="3733800" y="698144400"/>
          <a:ext cx="152400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38100</xdr:colOff>
      <xdr:row>2083</xdr:row>
      <xdr:rowOff>466524</xdr:rowOff>
    </xdr:from>
    <xdr:to>
      <xdr:col>4</xdr:col>
      <xdr:colOff>1581150</xdr:colOff>
      <xdr:row>2083</xdr:row>
      <xdr:rowOff>1722120</xdr:rowOff>
    </xdr:to>
    <xdr:pic>
      <xdr:nvPicPr>
        <xdr:cNvPr id="282" name="Picture 281" descr="Image result for short black gloves">
          <a:extLst>
            <a:ext uri="{FF2B5EF4-FFF2-40B4-BE49-F238E27FC236}">
              <a16:creationId xmlns:a16="http://schemas.microsoft.com/office/drawing/2014/main" id="{00000000-0008-0000-0000-00001A01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3733800" y="721308999"/>
          <a:ext cx="1543050" cy="12555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66675</xdr:colOff>
      <xdr:row>2030</xdr:row>
      <xdr:rowOff>38099</xdr:rowOff>
    </xdr:from>
    <xdr:to>
      <xdr:col>4</xdr:col>
      <xdr:colOff>1581150</xdr:colOff>
      <xdr:row>2030</xdr:row>
      <xdr:rowOff>1584255</xdr:rowOff>
    </xdr:to>
    <xdr:pic>
      <xdr:nvPicPr>
        <xdr:cNvPr id="294" name="图片 33">
          <a:extLst>
            <a:ext uri="{FF2B5EF4-FFF2-40B4-BE49-F238E27FC236}">
              <a16:creationId xmlns:a16="http://schemas.microsoft.com/office/drawing/2014/main" id="{00000000-0008-0000-0000-00002601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3857625" y="278996774"/>
          <a:ext cx="1514475" cy="1555681"/>
        </a:xfrm>
        <a:prstGeom prst="rect">
          <a:avLst/>
        </a:prstGeom>
        <a:noFill/>
        <a:ln w="9525">
          <a:noFill/>
        </a:ln>
      </xdr:spPr>
    </xdr:pic>
    <xdr:clientData/>
  </xdr:twoCellAnchor>
  <xdr:oneCellAnchor>
    <xdr:from>
      <xdr:col>4</xdr:col>
      <xdr:colOff>57150</xdr:colOff>
      <xdr:row>2038</xdr:row>
      <xdr:rowOff>409575</xdr:rowOff>
    </xdr:from>
    <xdr:ext cx="1495425" cy="1257300"/>
    <xdr:pic>
      <xdr:nvPicPr>
        <xdr:cNvPr id="307" name="图片 9">
          <a:extLst>
            <a:ext uri="{FF2B5EF4-FFF2-40B4-BE49-F238E27FC236}">
              <a16:creationId xmlns:a16="http://schemas.microsoft.com/office/drawing/2014/main" id="{00000000-0008-0000-0000-000033010000}"/>
            </a:ext>
          </a:extLst>
        </xdr:cNvPr>
        <xdr:cNvPicPr>
          <a:picLocks noChangeAspect="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a:stretch/>
      </xdr:blipFill>
      <xdr:spPr>
        <a:xfrm>
          <a:off x="3752850" y="652386300"/>
          <a:ext cx="1495425" cy="1257300"/>
        </a:xfrm>
        <a:prstGeom prst="rect">
          <a:avLst/>
        </a:prstGeom>
      </xdr:spPr>
    </xdr:pic>
    <xdr:clientData/>
  </xdr:oneCellAnchor>
  <xdr:oneCellAnchor>
    <xdr:from>
      <xdr:col>4</xdr:col>
      <xdr:colOff>38100</xdr:colOff>
      <xdr:row>2039</xdr:row>
      <xdr:rowOff>323850</xdr:rowOff>
    </xdr:from>
    <xdr:ext cx="1535243" cy="1428750"/>
    <xdr:pic>
      <xdr:nvPicPr>
        <xdr:cNvPr id="308" name="图片 10">
          <a:extLst>
            <a:ext uri="{FF2B5EF4-FFF2-40B4-BE49-F238E27FC236}">
              <a16:creationId xmlns:a16="http://schemas.microsoft.com/office/drawing/2014/main" id="{00000000-0008-0000-0000-000034010000}"/>
            </a:ext>
          </a:extLst>
        </xdr:cNvPr>
        <xdr:cNvPicPr>
          <a:picLocks noChangeAspect="1"/>
        </xdr:cNvPicPr>
      </xdr:nvPicPr>
      <xdr:blipFill rotWithShape="1">
        <a:blip xmlns:r="http://schemas.openxmlformats.org/officeDocument/2006/relationships" r:embed="rId20" cstate="email">
          <a:extLst>
            <a:ext uri="{28A0092B-C50C-407E-A947-70E740481C1C}">
              <a14:useLocalDpi xmlns:a14="http://schemas.microsoft.com/office/drawing/2010/main"/>
            </a:ext>
          </a:extLst>
        </a:blip>
        <a:srcRect/>
        <a:stretch/>
      </xdr:blipFill>
      <xdr:spPr>
        <a:xfrm>
          <a:off x="3733800" y="654596100"/>
          <a:ext cx="1535243" cy="1428750"/>
        </a:xfrm>
        <a:prstGeom prst="rect">
          <a:avLst/>
        </a:prstGeom>
      </xdr:spPr>
    </xdr:pic>
    <xdr:clientData/>
  </xdr:oneCellAnchor>
  <xdr:oneCellAnchor>
    <xdr:from>
      <xdr:col>4</xdr:col>
      <xdr:colOff>47625</xdr:colOff>
      <xdr:row>2084</xdr:row>
      <xdr:rowOff>57150</xdr:rowOff>
    </xdr:from>
    <xdr:ext cx="1514475" cy="1514475"/>
    <xdr:pic>
      <xdr:nvPicPr>
        <xdr:cNvPr id="312" name="Picture 311" descr="1x Red Nose Day Halloween Clown Circus Foam Fancy Dress Nose">
          <a:extLst>
            <a:ext uri="{FF2B5EF4-FFF2-40B4-BE49-F238E27FC236}">
              <a16:creationId xmlns:a16="http://schemas.microsoft.com/office/drawing/2014/main" id="{00000000-0008-0000-0000-00003801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838575" y="319497075"/>
          <a:ext cx="1514475" cy="15144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19049</xdr:colOff>
      <xdr:row>1956</xdr:row>
      <xdr:rowOff>133350</xdr:rowOff>
    </xdr:from>
    <xdr:ext cx="1575335" cy="1400175"/>
    <xdr:pic>
      <xdr:nvPicPr>
        <xdr:cNvPr id="323" name="图片 16">
          <a:extLst>
            <a:ext uri="{FF2B5EF4-FFF2-40B4-BE49-F238E27FC236}">
              <a16:creationId xmlns:a16="http://schemas.microsoft.com/office/drawing/2014/main" id="{00000000-0008-0000-0000-00004301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3714749" y="535038300"/>
          <a:ext cx="1575335" cy="1400175"/>
        </a:xfrm>
        <a:prstGeom prst="rect">
          <a:avLst/>
        </a:prstGeom>
        <a:noFill/>
        <a:ln w="9525">
          <a:noFill/>
        </a:ln>
      </xdr:spPr>
    </xdr:pic>
    <xdr:clientData/>
  </xdr:oneCellAnchor>
  <xdr:oneCellAnchor>
    <xdr:from>
      <xdr:col>4</xdr:col>
      <xdr:colOff>38100</xdr:colOff>
      <xdr:row>1957</xdr:row>
      <xdr:rowOff>161924</xdr:rowOff>
    </xdr:from>
    <xdr:ext cx="1537320" cy="1847851"/>
    <xdr:pic>
      <xdr:nvPicPr>
        <xdr:cNvPr id="326" name="图片 3">
          <a:extLst>
            <a:ext uri="{FF2B5EF4-FFF2-40B4-BE49-F238E27FC236}">
              <a16:creationId xmlns:a16="http://schemas.microsoft.com/office/drawing/2014/main" id="{00000000-0008-0000-0000-00004601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733800" y="537362399"/>
          <a:ext cx="1537320" cy="1847851"/>
        </a:xfrm>
        <a:prstGeom prst="rect">
          <a:avLst/>
        </a:prstGeom>
        <a:noFill/>
        <a:ln w="9525">
          <a:noFill/>
        </a:ln>
      </xdr:spPr>
    </xdr:pic>
    <xdr:clientData/>
  </xdr:oneCellAnchor>
  <xdr:twoCellAnchor editAs="oneCell">
    <xdr:from>
      <xdr:col>4</xdr:col>
      <xdr:colOff>36931</xdr:colOff>
      <xdr:row>2031</xdr:row>
      <xdr:rowOff>114300</xdr:rowOff>
    </xdr:from>
    <xdr:to>
      <xdr:col>5</xdr:col>
      <xdr:colOff>1957</xdr:colOff>
      <xdr:row>2031</xdr:row>
      <xdr:rowOff>1314450</xdr:rowOff>
    </xdr:to>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3827881" y="277453725"/>
          <a:ext cx="1579513" cy="1200150"/>
        </a:xfrm>
        <a:prstGeom prst="rect">
          <a:avLst/>
        </a:prstGeom>
      </xdr:spPr>
    </xdr:pic>
    <xdr:clientData/>
  </xdr:twoCellAnchor>
  <xdr:twoCellAnchor editAs="oneCell">
    <xdr:from>
      <xdr:col>0</xdr:col>
      <xdr:colOff>0</xdr:colOff>
      <xdr:row>2193</xdr:row>
      <xdr:rowOff>27171</xdr:rowOff>
    </xdr:from>
    <xdr:to>
      <xdr:col>3</xdr:col>
      <xdr:colOff>1615440</xdr:colOff>
      <xdr:row>2193</xdr:row>
      <xdr:rowOff>1578317</xdr:rowOff>
    </xdr:to>
    <xdr:pic>
      <xdr:nvPicPr>
        <xdr:cNvPr id="226" name="Picture 225">
          <a:extLst>
            <a:ext uri="{FF2B5EF4-FFF2-40B4-BE49-F238E27FC236}">
              <a16:creationId xmlns:a16="http://schemas.microsoft.com/office/drawing/2014/main" id="{00000000-0008-0000-0000-0000E2000000}"/>
            </a:ext>
          </a:extLst>
        </xdr:cNvPr>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bwMode="auto">
        <a:xfrm>
          <a:off x="0" y="322819896"/>
          <a:ext cx="3444240" cy="1551146"/>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4</xdr:col>
      <xdr:colOff>474980</xdr:colOff>
      <xdr:row>2193</xdr:row>
      <xdr:rowOff>17915</xdr:rowOff>
    </xdr:from>
    <xdr:to>
      <xdr:col>5</xdr:col>
      <xdr:colOff>1795780</xdr:colOff>
      <xdr:row>2193</xdr:row>
      <xdr:rowOff>1584301</xdr:rowOff>
    </xdr:to>
    <xdr:pic>
      <xdr:nvPicPr>
        <xdr:cNvPr id="235" name="Picture 234">
          <a:extLst>
            <a:ext uri="{FF2B5EF4-FFF2-40B4-BE49-F238E27FC236}">
              <a16:creationId xmlns:a16="http://schemas.microsoft.com/office/drawing/2014/main" id="{00000000-0008-0000-0000-0000EB000000}"/>
            </a:ext>
          </a:extLst>
        </xdr:cNvPr>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bwMode="auto">
        <a:xfrm>
          <a:off x="4265930" y="322810640"/>
          <a:ext cx="2968625" cy="1566386"/>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xdr:col>
      <xdr:colOff>515461</xdr:colOff>
      <xdr:row>2193</xdr:row>
      <xdr:rowOff>464028</xdr:rowOff>
    </xdr:from>
    <xdr:to>
      <xdr:col>10</xdr:col>
      <xdr:colOff>534829</xdr:colOff>
      <xdr:row>2193</xdr:row>
      <xdr:rowOff>1511234</xdr:rowOff>
    </xdr:to>
    <xdr:pic>
      <xdr:nvPicPr>
        <xdr:cNvPr id="243" name="Picture 242">
          <a:extLst>
            <a:ext uri="{FF2B5EF4-FFF2-40B4-BE49-F238E27FC236}">
              <a16:creationId xmlns:a16="http://schemas.microsoft.com/office/drawing/2014/main" id="{00000000-0008-0000-0000-0000F3000000}"/>
            </a:ext>
          </a:extLst>
        </xdr:cNvPr>
        <xdr:cNvPicPr/>
      </xdr:nvPicPr>
      <xdr:blipFill rotWithShape="1">
        <a:blip xmlns:r="http://schemas.openxmlformats.org/officeDocument/2006/relationships" r:embed="rId27" cstate="email">
          <a:extLst>
            <a:ext uri="{28A0092B-C50C-407E-A947-70E740481C1C}">
              <a14:useLocalDpi xmlns:a14="http://schemas.microsoft.com/office/drawing/2010/main"/>
            </a:ext>
          </a:extLst>
        </a:blip>
        <a:srcRect/>
        <a:stretch/>
      </xdr:blipFill>
      <xdr:spPr bwMode="auto">
        <a:xfrm>
          <a:off x="7992586" y="323256753"/>
          <a:ext cx="2991168" cy="1047206"/>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26671</xdr:colOff>
      <xdr:row>0</xdr:row>
      <xdr:rowOff>24765</xdr:rowOff>
    </xdr:from>
    <xdr:to>
      <xdr:col>3</xdr:col>
      <xdr:colOff>1866900</xdr:colOff>
      <xdr:row>4</xdr:row>
      <xdr:rowOff>193154</xdr:rowOff>
    </xdr:to>
    <xdr:pic>
      <xdr:nvPicPr>
        <xdr:cNvPr id="224" name="Picture 223" descr="Karnival-Costumes-USA-Logo">
          <a:extLst>
            <a:ext uri="{FF2B5EF4-FFF2-40B4-BE49-F238E27FC236}">
              <a16:creationId xmlns:a16="http://schemas.microsoft.com/office/drawing/2014/main" id="{00000000-0008-0000-0000-0000E0000000}"/>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26671" y="24765"/>
          <a:ext cx="3669029" cy="9684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57150</xdr:colOff>
      <xdr:row>2116</xdr:row>
      <xdr:rowOff>207434</xdr:rowOff>
    </xdr:from>
    <xdr:to>
      <xdr:col>4</xdr:col>
      <xdr:colOff>1562100</xdr:colOff>
      <xdr:row>2116</xdr:row>
      <xdr:rowOff>1943100</xdr:rowOff>
    </xdr:to>
    <xdr:pic>
      <xdr:nvPicPr>
        <xdr:cNvPr id="341" name="图片 2" descr="C:\Users\Administrator\Desktop\QQ图片20211105155633.pngQQ图片20211105155633">
          <a:extLst>
            <a:ext uri="{FF2B5EF4-FFF2-40B4-BE49-F238E27FC236}">
              <a16:creationId xmlns:a16="http://schemas.microsoft.com/office/drawing/2014/main" id="{00000000-0008-0000-0000-000055010000}"/>
            </a:ext>
          </a:extLst>
        </xdr:cNvPr>
        <xdr:cNvPicPr>
          <a:picLocks noChangeAspect="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a:xfrm>
          <a:off x="3752850" y="727936484"/>
          <a:ext cx="1504950" cy="1735666"/>
        </a:xfrm>
        <a:prstGeom prst="rect">
          <a:avLst/>
        </a:prstGeom>
      </xdr:spPr>
    </xdr:pic>
    <xdr:clientData/>
  </xdr:twoCellAnchor>
  <xdr:twoCellAnchor editAs="oneCell">
    <xdr:from>
      <xdr:col>4</xdr:col>
      <xdr:colOff>28575</xdr:colOff>
      <xdr:row>2115</xdr:row>
      <xdr:rowOff>131233</xdr:rowOff>
    </xdr:from>
    <xdr:to>
      <xdr:col>4</xdr:col>
      <xdr:colOff>1571625</xdr:colOff>
      <xdr:row>2115</xdr:row>
      <xdr:rowOff>2200274</xdr:rowOff>
    </xdr:to>
    <xdr:pic>
      <xdr:nvPicPr>
        <xdr:cNvPr id="342" name="图片 1" descr="C:\Users\Administrator\Desktop\QQ图片20211105155629.pngQQ图片20211105155629">
          <a:extLst>
            <a:ext uri="{FF2B5EF4-FFF2-40B4-BE49-F238E27FC236}">
              <a16:creationId xmlns:a16="http://schemas.microsoft.com/office/drawing/2014/main" id="{00000000-0008-0000-0000-000056010000}"/>
            </a:ext>
          </a:extLst>
        </xdr:cNvPr>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a:xfrm>
          <a:off x="3724275" y="725564758"/>
          <a:ext cx="1543050" cy="2069041"/>
        </a:xfrm>
        <a:prstGeom prst="rect">
          <a:avLst/>
        </a:prstGeom>
      </xdr:spPr>
    </xdr:pic>
    <xdr:clientData/>
  </xdr:twoCellAnchor>
  <xdr:twoCellAnchor editAs="oneCell">
    <xdr:from>
      <xdr:col>4</xdr:col>
      <xdr:colOff>57150</xdr:colOff>
      <xdr:row>2117</xdr:row>
      <xdr:rowOff>216959</xdr:rowOff>
    </xdr:from>
    <xdr:to>
      <xdr:col>4</xdr:col>
      <xdr:colOff>1543050</xdr:colOff>
      <xdr:row>2117</xdr:row>
      <xdr:rowOff>1991437</xdr:rowOff>
    </xdr:to>
    <xdr:pic>
      <xdr:nvPicPr>
        <xdr:cNvPr id="344" name="图片 3" descr="C:\Users\Administrator\Desktop\QQ图片20211105155636.pngQQ图片20211105155636">
          <a:extLst>
            <a:ext uri="{FF2B5EF4-FFF2-40B4-BE49-F238E27FC236}">
              <a16:creationId xmlns:a16="http://schemas.microsoft.com/office/drawing/2014/main" id="{00000000-0008-0000-0000-000058010000}"/>
            </a:ext>
          </a:extLst>
        </xdr:cNvPr>
        <xdr:cNvPicPr>
          <a:picLocks noChangeAspect="1"/>
        </xdr:cNvPicPr>
      </xdr:nvPicPr>
      <xdr:blipFill rotWithShape="1">
        <a:blip xmlns:r="http://schemas.openxmlformats.org/officeDocument/2006/relationships" r:embed="rId31" cstate="email">
          <a:extLst>
            <a:ext uri="{28A0092B-C50C-407E-A947-70E740481C1C}">
              <a14:useLocalDpi xmlns:a14="http://schemas.microsoft.com/office/drawing/2010/main"/>
            </a:ext>
          </a:extLst>
        </a:blip>
        <a:srcRect/>
        <a:stretch/>
      </xdr:blipFill>
      <xdr:spPr>
        <a:xfrm>
          <a:off x="3752850" y="730241534"/>
          <a:ext cx="1485900" cy="1774478"/>
        </a:xfrm>
        <a:prstGeom prst="rect">
          <a:avLst/>
        </a:prstGeom>
      </xdr:spPr>
    </xdr:pic>
    <xdr:clientData/>
  </xdr:twoCellAnchor>
  <xdr:twoCellAnchor editAs="oneCell">
    <xdr:from>
      <xdr:col>4</xdr:col>
      <xdr:colOff>38100</xdr:colOff>
      <xdr:row>2118</xdr:row>
      <xdr:rowOff>83609</xdr:rowOff>
    </xdr:from>
    <xdr:to>
      <xdr:col>4</xdr:col>
      <xdr:colOff>1571625</xdr:colOff>
      <xdr:row>2118</xdr:row>
      <xdr:rowOff>2124075</xdr:rowOff>
    </xdr:to>
    <xdr:pic>
      <xdr:nvPicPr>
        <xdr:cNvPr id="345" name="图片 4" descr="C:\Users\Administrator\Desktop\QQ图片20211105155639.pngQQ图片20211105155639">
          <a:extLst>
            <a:ext uri="{FF2B5EF4-FFF2-40B4-BE49-F238E27FC236}">
              <a16:creationId xmlns:a16="http://schemas.microsoft.com/office/drawing/2014/main" id="{00000000-0008-0000-0000-000059010000}"/>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a:off x="3733800" y="732403709"/>
          <a:ext cx="1533525" cy="2040466"/>
        </a:xfrm>
        <a:prstGeom prst="rect">
          <a:avLst/>
        </a:prstGeom>
      </xdr:spPr>
    </xdr:pic>
    <xdr:clientData/>
  </xdr:twoCellAnchor>
  <xdr:twoCellAnchor editAs="oneCell">
    <xdr:from>
      <xdr:col>4</xdr:col>
      <xdr:colOff>28575</xdr:colOff>
      <xdr:row>2119</xdr:row>
      <xdr:rowOff>26460</xdr:rowOff>
    </xdr:from>
    <xdr:to>
      <xdr:col>4</xdr:col>
      <xdr:colOff>1581150</xdr:colOff>
      <xdr:row>2119</xdr:row>
      <xdr:rowOff>2162742</xdr:rowOff>
    </xdr:to>
    <xdr:pic>
      <xdr:nvPicPr>
        <xdr:cNvPr id="348" name="图片 8" descr="C:\Users\Administrator\Desktop\QQ图片20211105155644.pngQQ图片20211105155644">
          <a:extLst>
            <a:ext uri="{FF2B5EF4-FFF2-40B4-BE49-F238E27FC236}">
              <a16:creationId xmlns:a16="http://schemas.microsoft.com/office/drawing/2014/main" id="{00000000-0008-0000-0000-00005C010000}"/>
            </a:ext>
          </a:extLst>
        </xdr:cNvPr>
        <xdr:cNvPicPr>
          <a:picLocks noChangeAspect="1"/>
        </xdr:cNvPicPr>
      </xdr:nvPicPr>
      <xdr:blipFill rotWithShape="1">
        <a:blip xmlns:r="http://schemas.openxmlformats.org/officeDocument/2006/relationships" r:embed="rId33" cstate="email">
          <a:extLst>
            <a:ext uri="{28A0092B-C50C-407E-A947-70E740481C1C}">
              <a14:useLocalDpi xmlns:a14="http://schemas.microsoft.com/office/drawing/2010/main"/>
            </a:ext>
          </a:extLst>
        </a:blip>
        <a:srcRect/>
        <a:stretch/>
      </xdr:blipFill>
      <xdr:spPr>
        <a:xfrm>
          <a:off x="3724275" y="734642085"/>
          <a:ext cx="1552575" cy="2136282"/>
        </a:xfrm>
        <a:prstGeom prst="rect">
          <a:avLst/>
        </a:prstGeom>
      </xdr:spPr>
    </xdr:pic>
    <xdr:clientData/>
  </xdr:twoCellAnchor>
  <xdr:twoCellAnchor>
    <xdr:from>
      <xdr:col>4</xdr:col>
      <xdr:colOff>21771</xdr:colOff>
      <xdr:row>2120</xdr:row>
      <xdr:rowOff>307521</xdr:rowOff>
    </xdr:from>
    <xdr:to>
      <xdr:col>4</xdr:col>
      <xdr:colOff>1552574</xdr:colOff>
      <xdr:row>2120</xdr:row>
      <xdr:rowOff>1838324</xdr:rowOff>
    </xdr:to>
    <xdr:pic>
      <xdr:nvPicPr>
        <xdr:cNvPr id="353" name="图片 20">
          <a:extLst>
            <a:ext uri="{FF2B5EF4-FFF2-40B4-BE49-F238E27FC236}">
              <a16:creationId xmlns:a16="http://schemas.microsoft.com/office/drawing/2014/main" id="{00000000-0008-0000-0000-00006101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3717471" y="737218671"/>
          <a:ext cx="1530803" cy="15308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66674</xdr:colOff>
      <xdr:row>2121</xdr:row>
      <xdr:rowOff>28575</xdr:rowOff>
    </xdr:from>
    <xdr:to>
      <xdr:col>4</xdr:col>
      <xdr:colOff>1543049</xdr:colOff>
      <xdr:row>2121</xdr:row>
      <xdr:rowOff>2247900</xdr:rowOff>
    </xdr:to>
    <xdr:pic>
      <xdr:nvPicPr>
        <xdr:cNvPr id="354" name="图片 6" descr="C:\Users\Administrator\Desktop\QQ图片20211105155848.pngQQ图片20211105155848">
          <a:extLst>
            <a:ext uri="{FF2B5EF4-FFF2-40B4-BE49-F238E27FC236}">
              <a16:creationId xmlns:a16="http://schemas.microsoft.com/office/drawing/2014/main" id="{00000000-0008-0000-0000-000062010000}"/>
            </a:ext>
          </a:extLst>
        </xdr:cNvPr>
        <xdr:cNvPicPr>
          <a:picLocks noChangeAspect="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a:stretch/>
      </xdr:blipFill>
      <xdr:spPr>
        <a:xfrm>
          <a:off x="3762374" y="739235250"/>
          <a:ext cx="1476375" cy="2219325"/>
        </a:xfrm>
        <a:prstGeom prst="rect">
          <a:avLst/>
        </a:prstGeom>
      </xdr:spPr>
    </xdr:pic>
    <xdr:clientData/>
  </xdr:twoCellAnchor>
  <xdr:twoCellAnchor editAs="oneCell">
    <xdr:from>
      <xdr:col>4</xdr:col>
      <xdr:colOff>114300</xdr:colOff>
      <xdr:row>2122</xdr:row>
      <xdr:rowOff>31297</xdr:rowOff>
    </xdr:from>
    <xdr:to>
      <xdr:col>4</xdr:col>
      <xdr:colOff>1485900</xdr:colOff>
      <xdr:row>2122</xdr:row>
      <xdr:rowOff>2200275</xdr:rowOff>
    </xdr:to>
    <xdr:pic>
      <xdr:nvPicPr>
        <xdr:cNvPr id="356" name="图片 10" descr="QQ图片20211105155850">
          <a:extLst>
            <a:ext uri="{FF2B5EF4-FFF2-40B4-BE49-F238E27FC236}">
              <a16:creationId xmlns:a16="http://schemas.microsoft.com/office/drawing/2014/main" id="{00000000-0008-0000-0000-000064010000}"/>
            </a:ext>
          </a:extLst>
        </xdr:cNvPr>
        <xdr:cNvPicPr>
          <a:picLocks noChangeAspect="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a:stretch/>
      </xdr:blipFill>
      <xdr:spPr>
        <a:xfrm>
          <a:off x="3810000" y="741533497"/>
          <a:ext cx="1371600" cy="2168978"/>
        </a:xfrm>
        <a:prstGeom prst="rect">
          <a:avLst/>
        </a:prstGeom>
      </xdr:spPr>
    </xdr:pic>
    <xdr:clientData/>
  </xdr:twoCellAnchor>
  <xdr:twoCellAnchor editAs="oneCell">
    <xdr:from>
      <xdr:col>4</xdr:col>
      <xdr:colOff>57151</xdr:colOff>
      <xdr:row>2123</xdr:row>
      <xdr:rowOff>50347</xdr:rowOff>
    </xdr:from>
    <xdr:to>
      <xdr:col>4</xdr:col>
      <xdr:colOff>1543051</xdr:colOff>
      <xdr:row>2123</xdr:row>
      <xdr:rowOff>2219325</xdr:rowOff>
    </xdr:to>
    <xdr:pic>
      <xdr:nvPicPr>
        <xdr:cNvPr id="358" name="图片 11" descr="QQ图片20211105155852">
          <a:extLst>
            <a:ext uri="{FF2B5EF4-FFF2-40B4-BE49-F238E27FC236}">
              <a16:creationId xmlns:a16="http://schemas.microsoft.com/office/drawing/2014/main" id="{00000000-0008-0000-0000-000066010000}"/>
            </a:ext>
          </a:extLst>
        </xdr:cNvPr>
        <xdr:cNvPicPr>
          <a:picLocks noChangeAspect="1"/>
        </xdr:cNvPicPr>
      </xdr:nvPicPr>
      <xdr:blipFill rotWithShape="1">
        <a:blip xmlns:r="http://schemas.openxmlformats.org/officeDocument/2006/relationships" r:embed="rId37" cstate="email">
          <a:extLst>
            <a:ext uri="{28A0092B-C50C-407E-A947-70E740481C1C}">
              <a14:useLocalDpi xmlns:a14="http://schemas.microsoft.com/office/drawing/2010/main"/>
            </a:ext>
          </a:extLst>
        </a:blip>
        <a:srcRect/>
        <a:stretch/>
      </xdr:blipFill>
      <xdr:spPr>
        <a:xfrm>
          <a:off x="3752851" y="743848072"/>
          <a:ext cx="1485900" cy="2168978"/>
        </a:xfrm>
        <a:prstGeom prst="rect">
          <a:avLst/>
        </a:prstGeom>
      </xdr:spPr>
    </xdr:pic>
    <xdr:clientData/>
  </xdr:twoCellAnchor>
  <xdr:twoCellAnchor editAs="oneCell">
    <xdr:from>
      <xdr:col>4</xdr:col>
      <xdr:colOff>85726</xdr:colOff>
      <xdr:row>2124</xdr:row>
      <xdr:rowOff>97972</xdr:rowOff>
    </xdr:from>
    <xdr:to>
      <xdr:col>4</xdr:col>
      <xdr:colOff>1514476</xdr:colOff>
      <xdr:row>2124</xdr:row>
      <xdr:rowOff>2114550</xdr:rowOff>
    </xdr:to>
    <xdr:pic>
      <xdr:nvPicPr>
        <xdr:cNvPr id="359" name="图片 12" descr="QQ图片20211105155858">
          <a:extLst>
            <a:ext uri="{FF2B5EF4-FFF2-40B4-BE49-F238E27FC236}">
              <a16:creationId xmlns:a16="http://schemas.microsoft.com/office/drawing/2014/main" id="{00000000-0008-0000-0000-000067010000}"/>
            </a:ext>
          </a:extLst>
        </xdr:cNvPr>
        <xdr:cNvPicPr>
          <a:picLocks noChangeAspect="1"/>
        </xdr:cNvPicPr>
      </xdr:nvPicPr>
      <xdr:blipFill rotWithShape="1">
        <a:blip xmlns:r="http://schemas.openxmlformats.org/officeDocument/2006/relationships" r:embed="rId38" cstate="email">
          <a:extLst>
            <a:ext uri="{28A0092B-C50C-407E-A947-70E740481C1C}">
              <a14:useLocalDpi xmlns:a14="http://schemas.microsoft.com/office/drawing/2010/main"/>
            </a:ext>
          </a:extLst>
        </a:blip>
        <a:srcRect/>
        <a:stretch/>
      </xdr:blipFill>
      <xdr:spPr>
        <a:xfrm>
          <a:off x="3781426" y="746191222"/>
          <a:ext cx="1428750" cy="2016578"/>
        </a:xfrm>
        <a:prstGeom prst="rect">
          <a:avLst/>
        </a:prstGeom>
      </xdr:spPr>
    </xdr:pic>
    <xdr:clientData/>
  </xdr:twoCellAnchor>
  <xdr:twoCellAnchor editAs="oneCell">
    <xdr:from>
      <xdr:col>4</xdr:col>
      <xdr:colOff>114300</xdr:colOff>
      <xdr:row>2125</xdr:row>
      <xdr:rowOff>66674</xdr:rowOff>
    </xdr:from>
    <xdr:to>
      <xdr:col>4</xdr:col>
      <xdr:colOff>1476375</xdr:colOff>
      <xdr:row>2125</xdr:row>
      <xdr:rowOff>2220671</xdr:rowOff>
    </xdr:to>
    <xdr:pic>
      <xdr:nvPicPr>
        <xdr:cNvPr id="361" name="图片 13" descr="QQ图片20211105155901">
          <a:extLst>
            <a:ext uri="{FF2B5EF4-FFF2-40B4-BE49-F238E27FC236}">
              <a16:creationId xmlns:a16="http://schemas.microsoft.com/office/drawing/2014/main" id="{00000000-0008-0000-0000-000069010000}"/>
            </a:ext>
          </a:extLst>
        </xdr:cNvPr>
        <xdr:cNvPicPr>
          <a:picLocks noChangeAspect="1"/>
        </xdr:cNvPicPr>
      </xdr:nvPicPr>
      <xdr:blipFill rotWithShape="1">
        <a:blip xmlns:r="http://schemas.openxmlformats.org/officeDocument/2006/relationships" r:embed="rId39" cstate="email">
          <a:extLst>
            <a:ext uri="{28A0092B-C50C-407E-A947-70E740481C1C}">
              <a14:useLocalDpi xmlns:a14="http://schemas.microsoft.com/office/drawing/2010/main"/>
            </a:ext>
          </a:extLst>
        </a:blip>
        <a:srcRect/>
        <a:stretch/>
      </xdr:blipFill>
      <xdr:spPr>
        <a:xfrm>
          <a:off x="3810000" y="748455449"/>
          <a:ext cx="1362075" cy="2153997"/>
        </a:xfrm>
        <a:prstGeom prst="rect">
          <a:avLst/>
        </a:prstGeom>
      </xdr:spPr>
    </xdr:pic>
    <xdr:clientData/>
  </xdr:twoCellAnchor>
  <xdr:twoCellAnchor editAs="oneCell">
    <xdr:from>
      <xdr:col>4</xdr:col>
      <xdr:colOff>95250</xdr:colOff>
      <xdr:row>2126</xdr:row>
      <xdr:rowOff>47625</xdr:rowOff>
    </xdr:from>
    <xdr:to>
      <xdr:col>4</xdr:col>
      <xdr:colOff>1524000</xdr:colOff>
      <xdr:row>2126</xdr:row>
      <xdr:rowOff>2257424</xdr:rowOff>
    </xdr:to>
    <xdr:pic>
      <xdr:nvPicPr>
        <xdr:cNvPr id="363" name="图片 14" descr="QQ图片20211105155903">
          <a:extLst>
            <a:ext uri="{FF2B5EF4-FFF2-40B4-BE49-F238E27FC236}">
              <a16:creationId xmlns:a16="http://schemas.microsoft.com/office/drawing/2014/main" id="{00000000-0008-0000-0000-00006B010000}"/>
            </a:ext>
          </a:extLst>
        </xdr:cNvPr>
        <xdr:cNvPicPr>
          <a:picLocks noChangeAspect="1"/>
        </xdr:cNvPicPr>
      </xdr:nvPicPr>
      <xdr:blipFill rotWithShape="1">
        <a:blip xmlns:r="http://schemas.openxmlformats.org/officeDocument/2006/relationships" r:embed="rId40" cstate="email">
          <a:extLst>
            <a:ext uri="{28A0092B-C50C-407E-A947-70E740481C1C}">
              <a14:useLocalDpi xmlns:a14="http://schemas.microsoft.com/office/drawing/2010/main"/>
            </a:ext>
          </a:extLst>
        </a:blip>
        <a:srcRect/>
        <a:stretch/>
      </xdr:blipFill>
      <xdr:spPr>
        <a:xfrm>
          <a:off x="3790950" y="750731925"/>
          <a:ext cx="1428750" cy="2209799"/>
        </a:xfrm>
        <a:prstGeom prst="rect">
          <a:avLst/>
        </a:prstGeom>
      </xdr:spPr>
    </xdr:pic>
    <xdr:clientData/>
  </xdr:twoCellAnchor>
  <xdr:twoCellAnchor editAs="oneCell">
    <xdr:from>
      <xdr:col>4</xdr:col>
      <xdr:colOff>142875</xdr:colOff>
      <xdr:row>2127</xdr:row>
      <xdr:rowOff>38099</xdr:rowOff>
    </xdr:from>
    <xdr:to>
      <xdr:col>4</xdr:col>
      <xdr:colOff>1457324</xdr:colOff>
      <xdr:row>2127</xdr:row>
      <xdr:rowOff>2239960</xdr:rowOff>
    </xdr:to>
    <xdr:pic>
      <xdr:nvPicPr>
        <xdr:cNvPr id="364" name="图片 15" descr="QQ图片20211105160052">
          <a:extLst>
            <a:ext uri="{FF2B5EF4-FFF2-40B4-BE49-F238E27FC236}">
              <a16:creationId xmlns:a16="http://schemas.microsoft.com/office/drawing/2014/main" id="{00000000-0008-0000-0000-00006C010000}"/>
            </a:ext>
          </a:extLst>
        </xdr:cNvPr>
        <xdr:cNvPicPr>
          <a:picLocks noChangeAspect="1"/>
        </xdr:cNvPicPr>
      </xdr:nvPicPr>
      <xdr:blipFill rotWithShape="1">
        <a:blip xmlns:r="http://schemas.openxmlformats.org/officeDocument/2006/relationships" r:embed="rId41" cstate="email">
          <a:extLst>
            <a:ext uri="{28A0092B-C50C-407E-A947-70E740481C1C}">
              <a14:useLocalDpi xmlns:a14="http://schemas.microsoft.com/office/drawing/2010/main"/>
            </a:ext>
          </a:extLst>
        </a:blip>
        <a:srcRect/>
        <a:stretch/>
      </xdr:blipFill>
      <xdr:spPr>
        <a:xfrm>
          <a:off x="3838575" y="753017924"/>
          <a:ext cx="1314449" cy="2201861"/>
        </a:xfrm>
        <a:prstGeom prst="rect">
          <a:avLst/>
        </a:prstGeom>
      </xdr:spPr>
    </xdr:pic>
    <xdr:clientData/>
  </xdr:twoCellAnchor>
  <xdr:twoCellAnchor editAs="oneCell">
    <xdr:from>
      <xdr:col>4</xdr:col>
      <xdr:colOff>57150</xdr:colOff>
      <xdr:row>2128</xdr:row>
      <xdr:rowOff>218210</xdr:rowOff>
    </xdr:from>
    <xdr:to>
      <xdr:col>4</xdr:col>
      <xdr:colOff>1552576</xdr:colOff>
      <xdr:row>2128</xdr:row>
      <xdr:rowOff>2009775</xdr:rowOff>
    </xdr:to>
    <xdr:pic>
      <xdr:nvPicPr>
        <xdr:cNvPr id="365" name="图片 16" descr="QQ图片20211105160054">
          <a:extLst>
            <a:ext uri="{FF2B5EF4-FFF2-40B4-BE49-F238E27FC236}">
              <a16:creationId xmlns:a16="http://schemas.microsoft.com/office/drawing/2014/main" id="{00000000-0008-0000-0000-00006D010000}"/>
            </a:ext>
          </a:extLst>
        </xdr:cNvPr>
        <xdr:cNvPicPr>
          <a:picLocks noChangeAspect="1"/>
        </xdr:cNvPicPr>
      </xdr:nvPicPr>
      <xdr:blipFill rotWithShape="1">
        <a:blip xmlns:r="http://schemas.openxmlformats.org/officeDocument/2006/relationships" r:embed="rId42" cstate="email">
          <a:extLst>
            <a:ext uri="{28A0092B-C50C-407E-A947-70E740481C1C}">
              <a14:useLocalDpi xmlns:a14="http://schemas.microsoft.com/office/drawing/2010/main"/>
            </a:ext>
          </a:extLst>
        </a:blip>
        <a:srcRect/>
        <a:stretch/>
      </xdr:blipFill>
      <xdr:spPr>
        <a:xfrm>
          <a:off x="3752850" y="755493560"/>
          <a:ext cx="1495426" cy="1791565"/>
        </a:xfrm>
        <a:prstGeom prst="rect">
          <a:avLst/>
        </a:prstGeom>
      </xdr:spPr>
    </xdr:pic>
    <xdr:clientData/>
  </xdr:twoCellAnchor>
  <xdr:twoCellAnchor editAs="oneCell">
    <xdr:from>
      <xdr:col>4</xdr:col>
      <xdr:colOff>57150</xdr:colOff>
      <xdr:row>2129</xdr:row>
      <xdr:rowOff>132484</xdr:rowOff>
    </xdr:from>
    <xdr:to>
      <xdr:col>4</xdr:col>
      <xdr:colOff>1543050</xdr:colOff>
      <xdr:row>2129</xdr:row>
      <xdr:rowOff>2057399</xdr:rowOff>
    </xdr:to>
    <xdr:pic>
      <xdr:nvPicPr>
        <xdr:cNvPr id="366" name="图片 17" descr="QQ图片20211105160101">
          <a:extLst>
            <a:ext uri="{FF2B5EF4-FFF2-40B4-BE49-F238E27FC236}">
              <a16:creationId xmlns:a16="http://schemas.microsoft.com/office/drawing/2014/main" id="{00000000-0008-0000-0000-00006E010000}"/>
            </a:ext>
          </a:extLst>
        </xdr:cNvPr>
        <xdr:cNvPicPr>
          <a:picLocks noChangeAspect="1"/>
        </xdr:cNvPicPr>
      </xdr:nvPicPr>
      <xdr:blipFill rotWithShape="1">
        <a:blip xmlns:r="http://schemas.openxmlformats.org/officeDocument/2006/relationships" r:embed="rId43" cstate="email">
          <a:extLst>
            <a:ext uri="{28A0092B-C50C-407E-A947-70E740481C1C}">
              <a14:useLocalDpi xmlns:a14="http://schemas.microsoft.com/office/drawing/2010/main"/>
            </a:ext>
          </a:extLst>
        </a:blip>
        <a:srcRect/>
        <a:stretch/>
      </xdr:blipFill>
      <xdr:spPr>
        <a:xfrm>
          <a:off x="3752850" y="757703359"/>
          <a:ext cx="1485900" cy="1924915"/>
        </a:xfrm>
        <a:prstGeom prst="rect">
          <a:avLst/>
        </a:prstGeom>
      </xdr:spPr>
    </xdr:pic>
    <xdr:clientData/>
  </xdr:twoCellAnchor>
  <xdr:twoCellAnchor editAs="oneCell">
    <xdr:from>
      <xdr:col>4</xdr:col>
      <xdr:colOff>27709</xdr:colOff>
      <xdr:row>2130</xdr:row>
      <xdr:rowOff>265834</xdr:rowOff>
    </xdr:from>
    <xdr:to>
      <xdr:col>4</xdr:col>
      <xdr:colOff>1573492</xdr:colOff>
      <xdr:row>2130</xdr:row>
      <xdr:rowOff>1962149</xdr:rowOff>
    </xdr:to>
    <xdr:pic>
      <xdr:nvPicPr>
        <xdr:cNvPr id="367" name="图片 18" descr="QQ图片20211105160104">
          <a:extLst>
            <a:ext uri="{FF2B5EF4-FFF2-40B4-BE49-F238E27FC236}">
              <a16:creationId xmlns:a16="http://schemas.microsoft.com/office/drawing/2014/main" id="{00000000-0008-0000-0000-00006F01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3723409" y="760132234"/>
          <a:ext cx="1545783" cy="1696315"/>
        </a:xfrm>
        <a:prstGeom prst="rect">
          <a:avLst/>
        </a:prstGeom>
      </xdr:spPr>
    </xdr:pic>
    <xdr:clientData/>
  </xdr:twoCellAnchor>
  <xdr:twoCellAnchor editAs="oneCell">
    <xdr:from>
      <xdr:col>4</xdr:col>
      <xdr:colOff>66675</xdr:colOff>
      <xdr:row>2132</xdr:row>
      <xdr:rowOff>75335</xdr:rowOff>
    </xdr:from>
    <xdr:to>
      <xdr:col>4</xdr:col>
      <xdr:colOff>1543050</xdr:colOff>
      <xdr:row>2132</xdr:row>
      <xdr:rowOff>2143125</xdr:rowOff>
    </xdr:to>
    <xdr:pic>
      <xdr:nvPicPr>
        <xdr:cNvPr id="373" name="图片 7" descr="C:\Users\Administrator\Desktop\QQ图片20211105160114.pngQQ图片20211105160114">
          <a:extLst>
            <a:ext uri="{FF2B5EF4-FFF2-40B4-BE49-F238E27FC236}">
              <a16:creationId xmlns:a16="http://schemas.microsoft.com/office/drawing/2014/main" id="{00000000-0008-0000-0000-000075010000}"/>
            </a:ext>
          </a:extLst>
        </xdr:cNvPr>
        <xdr:cNvPicPr>
          <a:picLocks noChangeAspect="1"/>
        </xdr:cNvPicPr>
      </xdr:nvPicPr>
      <xdr:blipFill rotWithShape="1">
        <a:blip xmlns:r="http://schemas.openxmlformats.org/officeDocument/2006/relationships" r:embed="rId45" cstate="email">
          <a:extLst>
            <a:ext uri="{28A0092B-C50C-407E-A947-70E740481C1C}">
              <a14:useLocalDpi xmlns:a14="http://schemas.microsoft.com/office/drawing/2010/main"/>
            </a:ext>
          </a:extLst>
        </a:blip>
        <a:srcRect/>
        <a:stretch/>
      </xdr:blipFill>
      <xdr:spPr>
        <a:xfrm>
          <a:off x="3762375" y="764532785"/>
          <a:ext cx="1476375" cy="2067790"/>
        </a:xfrm>
        <a:prstGeom prst="rect">
          <a:avLst/>
        </a:prstGeom>
      </xdr:spPr>
    </xdr:pic>
    <xdr:clientData/>
  </xdr:twoCellAnchor>
  <xdr:twoCellAnchor editAs="oneCell">
    <xdr:from>
      <xdr:col>4</xdr:col>
      <xdr:colOff>47625</xdr:colOff>
      <xdr:row>2137</xdr:row>
      <xdr:rowOff>337185</xdr:rowOff>
    </xdr:from>
    <xdr:to>
      <xdr:col>4</xdr:col>
      <xdr:colOff>1562101</xdr:colOff>
      <xdr:row>2137</xdr:row>
      <xdr:rowOff>1828332</xdr:rowOff>
    </xdr:to>
    <xdr:pic>
      <xdr:nvPicPr>
        <xdr:cNvPr id="376" name="图片 6">
          <a:extLst>
            <a:ext uri="{FF2B5EF4-FFF2-40B4-BE49-F238E27FC236}">
              <a16:creationId xmlns:a16="http://schemas.microsoft.com/office/drawing/2014/main" id="{00000000-0008-0000-0000-000078010000}"/>
            </a:ext>
          </a:extLst>
        </xdr:cNvPr>
        <xdr:cNvPicPr>
          <a:picLocks noChangeAspect="1" noChangeArrowheads="1"/>
        </xdr:cNvPicPr>
      </xdr:nvPicPr>
      <xdr:blipFill rotWithShape="1">
        <a:blip xmlns:r="http://schemas.openxmlformats.org/officeDocument/2006/relationships" r:embed="rId46" cstate="email">
          <a:extLst>
            <a:ext uri="{28A0092B-C50C-407E-A947-70E740481C1C}">
              <a14:useLocalDpi xmlns:a14="http://schemas.microsoft.com/office/drawing/2010/main"/>
            </a:ext>
          </a:extLst>
        </a:blip>
        <a:srcRect/>
        <a:stretch/>
      </xdr:blipFill>
      <xdr:spPr bwMode="auto">
        <a:xfrm>
          <a:off x="3743325" y="776272260"/>
          <a:ext cx="1514476" cy="1491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47625</xdr:colOff>
      <xdr:row>2138</xdr:row>
      <xdr:rowOff>632460</xdr:rowOff>
    </xdr:from>
    <xdr:to>
      <xdr:col>4</xdr:col>
      <xdr:colOff>1562100</xdr:colOff>
      <xdr:row>2138</xdr:row>
      <xdr:rowOff>1546860</xdr:rowOff>
    </xdr:to>
    <xdr:pic>
      <xdr:nvPicPr>
        <xdr:cNvPr id="377" name="图片 2">
          <a:extLst>
            <a:ext uri="{FF2B5EF4-FFF2-40B4-BE49-F238E27FC236}">
              <a16:creationId xmlns:a16="http://schemas.microsoft.com/office/drawing/2014/main" id="{00000000-0008-0000-0000-000079010000}"/>
            </a:ext>
          </a:extLst>
        </xdr:cNvPr>
        <xdr:cNvPicPr>
          <a:picLocks noChangeAspect="1" noChangeArrowheads="1"/>
        </xdr:cNvPicPr>
      </xdr:nvPicPr>
      <xdr:blipFill rotWithShape="1">
        <a:blip xmlns:r="http://schemas.openxmlformats.org/officeDocument/2006/relationships" r:embed="rId47" cstate="email">
          <a:extLst>
            <a:ext uri="{28A0092B-C50C-407E-A947-70E740481C1C}">
              <a14:useLocalDpi xmlns:a14="http://schemas.microsoft.com/office/drawing/2010/main"/>
            </a:ext>
          </a:extLst>
        </a:blip>
        <a:srcRect/>
        <a:stretch/>
      </xdr:blipFill>
      <xdr:spPr bwMode="auto">
        <a:xfrm>
          <a:off x="3743325" y="778863060"/>
          <a:ext cx="15144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41910</xdr:colOff>
      <xdr:row>2139</xdr:row>
      <xdr:rowOff>375285</xdr:rowOff>
    </xdr:from>
    <xdr:to>
      <xdr:col>4</xdr:col>
      <xdr:colOff>1581150</xdr:colOff>
      <xdr:row>2139</xdr:row>
      <xdr:rowOff>1832019</xdr:rowOff>
    </xdr:to>
    <xdr:pic>
      <xdr:nvPicPr>
        <xdr:cNvPr id="381" name="Picture 380">
          <a:extLst>
            <a:ext uri="{FF2B5EF4-FFF2-40B4-BE49-F238E27FC236}">
              <a16:creationId xmlns:a16="http://schemas.microsoft.com/office/drawing/2014/main" id="{00000000-0008-0000-0000-00007D01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3737610" y="780901410"/>
          <a:ext cx="1539240" cy="1456734"/>
        </a:xfrm>
        <a:prstGeom prst="rect">
          <a:avLst/>
        </a:prstGeom>
      </xdr:spPr>
    </xdr:pic>
    <xdr:clientData/>
  </xdr:twoCellAnchor>
  <xdr:twoCellAnchor editAs="oneCell">
    <xdr:from>
      <xdr:col>4</xdr:col>
      <xdr:colOff>41132</xdr:colOff>
      <xdr:row>1456</xdr:row>
      <xdr:rowOff>473665</xdr:rowOff>
    </xdr:from>
    <xdr:to>
      <xdr:col>4</xdr:col>
      <xdr:colOff>1577688</xdr:colOff>
      <xdr:row>1458</xdr:row>
      <xdr:rowOff>574976</xdr:rowOff>
    </xdr:to>
    <xdr:pic>
      <xdr:nvPicPr>
        <xdr:cNvPr id="372" name="图片 18">
          <a:extLst>
            <a:ext uri="{FF2B5EF4-FFF2-40B4-BE49-F238E27FC236}">
              <a16:creationId xmlns:a16="http://schemas.microsoft.com/office/drawing/2014/main" id="{00000000-0008-0000-0000-00007401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3736832" y="338020615"/>
          <a:ext cx="1536556" cy="1263361"/>
        </a:xfrm>
        <a:prstGeom prst="rect">
          <a:avLst/>
        </a:prstGeom>
      </xdr:spPr>
    </xdr:pic>
    <xdr:clientData/>
  </xdr:twoCellAnchor>
  <xdr:oneCellAnchor>
    <xdr:from>
      <xdr:col>4</xdr:col>
      <xdr:colOff>234316</xdr:colOff>
      <xdr:row>879</xdr:row>
      <xdr:rowOff>38100</xdr:rowOff>
    </xdr:from>
    <xdr:ext cx="1127760" cy="2270400"/>
    <xdr:pic>
      <xdr:nvPicPr>
        <xdr:cNvPr id="388" name="Picture 387" descr="http://www.karnivalcostumes.com/uploadfiles/2018/87000.jpg">
          <a:extLst>
            <a:ext uri="{FF2B5EF4-FFF2-40B4-BE49-F238E27FC236}">
              <a16:creationId xmlns:a16="http://schemas.microsoft.com/office/drawing/2014/main" id="{00000000-0008-0000-0000-000084010000}"/>
            </a:ext>
          </a:extLst>
        </xdr:cNvPr>
        <xdr:cNvPicPr>
          <a:picLocks noChangeAspect="1" noChangeArrowheads="1"/>
        </xdr:cNvPicPr>
      </xdr:nvPicPr>
      <xdr:blipFill rotWithShape="1">
        <a:blip xmlns:r="http://schemas.openxmlformats.org/officeDocument/2006/relationships" r:embed="rId50" cstate="email">
          <a:extLst>
            <a:ext uri="{28A0092B-C50C-407E-A947-70E740481C1C}">
              <a14:useLocalDpi xmlns:a14="http://schemas.microsoft.com/office/drawing/2010/main"/>
            </a:ext>
          </a:extLst>
        </a:blip>
        <a:srcRect/>
        <a:stretch/>
      </xdr:blipFill>
      <xdr:spPr bwMode="auto">
        <a:xfrm>
          <a:off x="3930016" y="194262375"/>
          <a:ext cx="1127760" cy="227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568121</xdr:colOff>
      <xdr:row>1959</xdr:row>
      <xdr:rowOff>2289221</xdr:rowOff>
    </xdr:from>
    <xdr:to>
      <xdr:col>4</xdr:col>
      <xdr:colOff>1010266</xdr:colOff>
      <xdr:row>1961</xdr:row>
      <xdr:rowOff>22094</xdr:rowOff>
    </xdr:to>
    <xdr:pic>
      <xdr:nvPicPr>
        <xdr:cNvPr id="36" name="Picture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rot="1828613">
          <a:off x="4263821" y="541785221"/>
          <a:ext cx="442145" cy="2323922"/>
        </a:xfrm>
        <a:prstGeom prst="rect">
          <a:avLst/>
        </a:prstGeom>
      </xdr:spPr>
    </xdr:pic>
    <xdr:clientData/>
  </xdr:twoCellAnchor>
  <xdr:twoCellAnchor editAs="oneCell">
    <xdr:from>
      <xdr:col>4</xdr:col>
      <xdr:colOff>577320</xdr:colOff>
      <xdr:row>1962</xdr:row>
      <xdr:rowOff>22018</xdr:rowOff>
    </xdr:from>
    <xdr:to>
      <xdr:col>4</xdr:col>
      <xdr:colOff>1034158</xdr:colOff>
      <xdr:row>1962</xdr:row>
      <xdr:rowOff>2268564</xdr:rowOff>
    </xdr:to>
    <xdr:pic>
      <xdr:nvPicPr>
        <xdr:cNvPr id="38" name="Pictur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rot="1744557">
          <a:off x="4273020" y="546404593"/>
          <a:ext cx="456838" cy="2246546"/>
        </a:xfrm>
        <a:prstGeom prst="rect">
          <a:avLst/>
        </a:prstGeom>
      </xdr:spPr>
    </xdr:pic>
    <xdr:clientData/>
  </xdr:twoCellAnchor>
  <xdr:twoCellAnchor editAs="oneCell">
    <xdr:from>
      <xdr:col>4</xdr:col>
      <xdr:colOff>566190</xdr:colOff>
      <xdr:row>1960</xdr:row>
      <xdr:rowOff>2295323</xdr:rowOff>
    </xdr:from>
    <xdr:to>
      <xdr:col>4</xdr:col>
      <xdr:colOff>1021474</xdr:colOff>
      <xdr:row>1962</xdr:row>
      <xdr:rowOff>30075</xdr:rowOff>
    </xdr:to>
    <xdr:pic>
      <xdr:nvPicPr>
        <xdr:cNvPr id="39" name="Pictur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rot="1855704">
          <a:off x="4261890" y="744683348"/>
          <a:ext cx="455284" cy="2325802"/>
        </a:xfrm>
        <a:prstGeom prst="rect">
          <a:avLst/>
        </a:prstGeom>
      </xdr:spPr>
    </xdr:pic>
    <xdr:clientData/>
  </xdr:twoCellAnchor>
  <xdr:oneCellAnchor>
    <xdr:from>
      <xdr:col>4</xdr:col>
      <xdr:colOff>402285</xdr:colOff>
      <xdr:row>835</xdr:row>
      <xdr:rowOff>38101</xdr:rowOff>
    </xdr:from>
    <xdr:ext cx="900587" cy="2286000"/>
    <xdr:pic>
      <xdr:nvPicPr>
        <xdr:cNvPr id="410" name="Picture 409">
          <a:extLst>
            <a:ext uri="{FF2B5EF4-FFF2-40B4-BE49-F238E27FC236}">
              <a16:creationId xmlns:a16="http://schemas.microsoft.com/office/drawing/2014/main" id="{00000000-0008-0000-0000-00009A010000}"/>
            </a:ext>
          </a:extLst>
        </xdr:cNvPr>
        <xdr:cNvPicPr>
          <a:picLocks noChangeAspect="1"/>
        </xdr:cNvPicPr>
      </xdr:nvPicPr>
      <xdr:blipFill rotWithShape="1">
        <a:blip xmlns:r="http://schemas.openxmlformats.org/officeDocument/2006/relationships" r:embed="rId54" cstate="email">
          <a:extLst>
            <a:ext uri="{28A0092B-C50C-407E-A947-70E740481C1C}">
              <a14:useLocalDpi xmlns:a14="http://schemas.microsoft.com/office/drawing/2010/main"/>
            </a:ext>
          </a:extLst>
        </a:blip>
        <a:srcRect/>
        <a:stretch/>
      </xdr:blipFill>
      <xdr:spPr>
        <a:xfrm>
          <a:off x="4097985" y="184927876"/>
          <a:ext cx="900587" cy="2286000"/>
        </a:xfrm>
        <a:prstGeom prst="rect">
          <a:avLst/>
        </a:prstGeom>
      </xdr:spPr>
    </xdr:pic>
    <xdr:clientData/>
  </xdr:oneCellAnchor>
  <xdr:twoCellAnchor editAs="oneCell">
    <xdr:from>
      <xdr:col>4</xdr:col>
      <xdr:colOff>428626</xdr:colOff>
      <xdr:row>842</xdr:row>
      <xdr:rowOff>26335</xdr:rowOff>
    </xdr:from>
    <xdr:to>
      <xdr:col>4</xdr:col>
      <xdr:colOff>1171576</xdr:colOff>
      <xdr:row>846</xdr:row>
      <xdr:rowOff>442850</xdr:rowOff>
    </xdr:to>
    <xdr:pic>
      <xdr:nvPicPr>
        <xdr:cNvPr id="70" name="Picture 69">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4124326" y="187249735"/>
          <a:ext cx="742950" cy="2283415"/>
        </a:xfrm>
        <a:prstGeom prst="rect">
          <a:avLst/>
        </a:prstGeom>
      </xdr:spPr>
    </xdr:pic>
    <xdr:clientData/>
  </xdr:twoCellAnchor>
  <xdr:twoCellAnchor editAs="oneCell">
    <xdr:from>
      <xdr:col>4</xdr:col>
      <xdr:colOff>212270</xdr:colOff>
      <xdr:row>825</xdr:row>
      <xdr:rowOff>31297</xdr:rowOff>
    </xdr:from>
    <xdr:to>
      <xdr:col>4</xdr:col>
      <xdr:colOff>1371379</xdr:colOff>
      <xdr:row>829</xdr:row>
      <xdr:rowOff>438151</xdr:rowOff>
    </xdr:to>
    <xdr:pic>
      <xdr:nvPicPr>
        <xdr:cNvPr id="71" name="Picture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3907970" y="180253822"/>
          <a:ext cx="1159109" cy="2273753"/>
        </a:xfrm>
        <a:prstGeom prst="rect">
          <a:avLst/>
        </a:prstGeom>
      </xdr:spPr>
    </xdr:pic>
    <xdr:clientData/>
  </xdr:twoCellAnchor>
  <xdr:twoCellAnchor editAs="oneCell">
    <xdr:from>
      <xdr:col>4</xdr:col>
      <xdr:colOff>252704</xdr:colOff>
      <xdr:row>2182</xdr:row>
      <xdr:rowOff>36980</xdr:rowOff>
    </xdr:from>
    <xdr:to>
      <xdr:col>4</xdr:col>
      <xdr:colOff>1228725</xdr:colOff>
      <xdr:row>2185</xdr:row>
      <xdr:rowOff>553715</xdr:rowOff>
    </xdr:to>
    <xdr:pic>
      <xdr:nvPicPr>
        <xdr:cNvPr id="411" name="Picture 410">
          <a:extLst>
            <a:ext uri="{FF2B5EF4-FFF2-40B4-BE49-F238E27FC236}">
              <a16:creationId xmlns:a16="http://schemas.microsoft.com/office/drawing/2014/main" id="{00000000-0008-0000-0000-00009B01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3948404" y="805985330"/>
          <a:ext cx="976021" cy="2259808"/>
        </a:xfrm>
        <a:prstGeom prst="rect">
          <a:avLst/>
        </a:prstGeom>
      </xdr:spPr>
    </xdr:pic>
    <xdr:clientData/>
  </xdr:twoCellAnchor>
  <xdr:twoCellAnchor editAs="oneCell">
    <xdr:from>
      <xdr:col>4</xdr:col>
      <xdr:colOff>267036</xdr:colOff>
      <xdr:row>919</xdr:row>
      <xdr:rowOff>36422</xdr:rowOff>
    </xdr:from>
    <xdr:to>
      <xdr:col>4</xdr:col>
      <xdr:colOff>1309806</xdr:colOff>
      <xdr:row>923</xdr:row>
      <xdr:rowOff>447677</xdr:rowOff>
    </xdr:to>
    <xdr:pic>
      <xdr:nvPicPr>
        <xdr:cNvPr id="34" name="Picture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962736" y="208262447"/>
          <a:ext cx="1042770" cy="2278154"/>
        </a:xfrm>
        <a:prstGeom prst="rect">
          <a:avLst/>
        </a:prstGeom>
      </xdr:spPr>
    </xdr:pic>
    <xdr:clientData/>
  </xdr:twoCellAnchor>
  <xdr:twoCellAnchor editAs="oneCell">
    <xdr:from>
      <xdr:col>4</xdr:col>
      <xdr:colOff>349756</xdr:colOff>
      <xdr:row>889</xdr:row>
      <xdr:rowOff>55472</xdr:rowOff>
    </xdr:from>
    <xdr:to>
      <xdr:col>4</xdr:col>
      <xdr:colOff>1256122</xdr:colOff>
      <xdr:row>893</xdr:row>
      <xdr:rowOff>419100</xdr:rowOff>
    </xdr:to>
    <xdr:pic>
      <xdr:nvPicPr>
        <xdr:cNvPr id="101" name="Picture 100">
          <a:extLst>
            <a:ext uri="{FF2B5EF4-FFF2-40B4-BE49-F238E27FC236}">
              <a16:creationId xmlns:a16="http://schemas.microsoft.com/office/drawing/2014/main" id="{00000000-0008-0000-0000-000065000000}"/>
            </a:ext>
          </a:extLst>
        </xdr:cNvPr>
        <xdr:cNvPicPr>
          <a:picLocks noChangeAspect="1"/>
        </xdr:cNvPicPr>
      </xdr:nvPicPr>
      <xdr:blipFill rotWithShape="1">
        <a:blip xmlns:r="http://schemas.openxmlformats.org/officeDocument/2006/relationships" r:embed="rId59" cstate="email">
          <a:extLst>
            <a:ext uri="{28A0092B-C50C-407E-A947-70E740481C1C}">
              <a14:useLocalDpi xmlns:a14="http://schemas.microsoft.com/office/drawing/2010/main"/>
            </a:ext>
          </a:extLst>
        </a:blip>
        <a:srcRect/>
        <a:stretch/>
      </xdr:blipFill>
      <xdr:spPr>
        <a:xfrm>
          <a:off x="4045456" y="238618622"/>
          <a:ext cx="906366" cy="2230528"/>
        </a:xfrm>
        <a:prstGeom prst="rect">
          <a:avLst/>
        </a:prstGeom>
      </xdr:spPr>
    </xdr:pic>
    <xdr:clientData/>
  </xdr:twoCellAnchor>
  <xdr:twoCellAnchor editAs="oneCell">
    <xdr:from>
      <xdr:col>4</xdr:col>
      <xdr:colOff>152406</xdr:colOff>
      <xdr:row>899</xdr:row>
      <xdr:rowOff>26896</xdr:rowOff>
    </xdr:from>
    <xdr:to>
      <xdr:col>4</xdr:col>
      <xdr:colOff>1491568</xdr:colOff>
      <xdr:row>903</xdr:row>
      <xdr:rowOff>447675</xdr:rowOff>
    </xdr:to>
    <xdr:pic>
      <xdr:nvPicPr>
        <xdr:cNvPr id="108" name="Picture 107">
          <a:extLst>
            <a:ext uri="{FF2B5EF4-FFF2-40B4-BE49-F238E27FC236}">
              <a16:creationId xmlns:a16="http://schemas.microsoft.com/office/drawing/2014/main" id="{00000000-0008-0000-0000-00006C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3848106" y="257249521"/>
          <a:ext cx="1339162" cy="2287679"/>
        </a:xfrm>
        <a:prstGeom prst="rect">
          <a:avLst/>
        </a:prstGeom>
      </xdr:spPr>
    </xdr:pic>
    <xdr:clientData/>
  </xdr:twoCellAnchor>
  <xdr:twoCellAnchor editAs="oneCell">
    <xdr:from>
      <xdr:col>4</xdr:col>
      <xdr:colOff>27455</xdr:colOff>
      <xdr:row>904</xdr:row>
      <xdr:rowOff>52112</xdr:rowOff>
    </xdr:from>
    <xdr:to>
      <xdr:col>4</xdr:col>
      <xdr:colOff>1581151</xdr:colOff>
      <xdr:row>908</xdr:row>
      <xdr:rowOff>415837</xdr:rowOff>
    </xdr:to>
    <xdr:pic>
      <xdr:nvPicPr>
        <xdr:cNvPr id="436" name="Picture 435">
          <a:extLst>
            <a:ext uri="{FF2B5EF4-FFF2-40B4-BE49-F238E27FC236}">
              <a16:creationId xmlns:a16="http://schemas.microsoft.com/office/drawing/2014/main" id="{00000000-0008-0000-0000-0000B4010000}"/>
            </a:ext>
          </a:extLst>
        </xdr:cNvPr>
        <xdr:cNvPicPr>
          <a:picLocks noChangeAspect="1"/>
        </xdr:cNvPicPr>
      </xdr:nvPicPr>
      <xdr:blipFill rotWithShape="1">
        <a:blip xmlns:r="http://schemas.openxmlformats.org/officeDocument/2006/relationships" r:embed="rId61" cstate="email">
          <a:extLst>
            <a:ext uri="{28A0092B-C50C-407E-A947-70E740481C1C}">
              <a14:useLocalDpi xmlns:a14="http://schemas.microsoft.com/office/drawing/2010/main"/>
            </a:ext>
          </a:extLst>
        </a:blip>
        <a:srcRect/>
        <a:stretch/>
      </xdr:blipFill>
      <xdr:spPr>
        <a:xfrm>
          <a:off x="3723155" y="259608362"/>
          <a:ext cx="1553696" cy="2230624"/>
        </a:xfrm>
        <a:prstGeom prst="rect">
          <a:avLst/>
        </a:prstGeom>
      </xdr:spPr>
    </xdr:pic>
    <xdr:clientData/>
  </xdr:twoCellAnchor>
  <xdr:twoCellAnchor editAs="oneCell">
    <xdr:from>
      <xdr:col>4</xdr:col>
      <xdr:colOff>420914</xdr:colOff>
      <xdr:row>924</xdr:row>
      <xdr:rowOff>28575</xdr:rowOff>
    </xdr:from>
    <xdr:to>
      <xdr:col>4</xdr:col>
      <xdr:colOff>1285876</xdr:colOff>
      <xdr:row>928</xdr:row>
      <xdr:rowOff>438151</xdr:rowOff>
    </xdr:to>
    <xdr:pic>
      <xdr:nvPicPr>
        <xdr:cNvPr id="441" name="Picture 440">
          <a:extLst>
            <a:ext uri="{FF2B5EF4-FFF2-40B4-BE49-F238E27FC236}">
              <a16:creationId xmlns:a16="http://schemas.microsoft.com/office/drawing/2014/main" id="{00000000-0008-0000-0000-0000B9010000}"/>
            </a:ext>
          </a:extLst>
        </xdr:cNvPr>
        <xdr:cNvPicPr>
          <a:picLocks noChangeAspect="1"/>
        </xdr:cNvPicPr>
      </xdr:nvPicPr>
      <xdr:blipFill rotWithShape="1">
        <a:blip xmlns:r="http://schemas.openxmlformats.org/officeDocument/2006/relationships" r:embed="rId62" cstate="email">
          <a:extLst>
            <a:ext uri="{28A0092B-C50C-407E-A947-70E740481C1C}">
              <a14:useLocalDpi xmlns:a14="http://schemas.microsoft.com/office/drawing/2010/main"/>
            </a:ext>
          </a:extLst>
        </a:blip>
        <a:srcRect/>
        <a:stretch/>
      </xdr:blipFill>
      <xdr:spPr>
        <a:xfrm>
          <a:off x="4116614" y="210588225"/>
          <a:ext cx="864962" cy="2276476"/>
        </a:xfrm>
        <a:prstGeom prst="rect">
          <a:avLst/>
        </a:prstGeom>
      </xdr:spPr>
    </xdr:pic>
    <xdr:clientData/>
  </xdr:twoCellAnchor>
  <xdr:twoCellAnchor editAs="oneCell">
    <xdr:from>
      <xdr:col>4</xdr:col>
      <xdr:colOff>171248</xdr:colOff>
      <xdr:row>972</xdr:row>
      <xdr:rowOff>35861</xdr:rowOff>
    </xdr:from>
    <xdr:to>
      <xdr:col>4</xdr:col>
      <xdr:colOff>1436847</xdr:colOff>
      <xdr:row>976</xdr:row>
      <xdr:rowOff>447675</xdr:rowOff>
    </xdr:to>
    <xdr:pic>
      <xdr:nvPicPr>
        <xdr:cNvPr id="115" name="Picture 114">
          <a:extLst>
            <a:ext uri="{FF2B5EF4-FFF2-40B4-BE49-F238E27FC236}">
              <a16:creationId xmlns:a16="http://schemas.microsoft.com/office/drawing/2014/main" id="{00000000-0008-0000-0000-000073000000}"/>
            </a:ext>
          </a:extLst>
        </xdr:cNvPr>
        <xdr:cNvPicPr>
          <a:picLocks noChangeAspect="1"/>
        </xdr:cNvPicPr>
      </xdr:nvPicPr>
      <xdr:blipFill rotWithShape="1">
        <a:blip xmlns:r="http://schemas.openxmlformats.org/officeDocument/2006/relationships" r:embed="rId63" cstate="email">
          <a:extLst>
            <a:ext uri="{28A0092B-C50C-407E-A947-70E740481C1C}">
              <a14:useLocalDpi xmlns:a14="http://schemas.microsoft.com/office/drawing/2010/main"/>
            </a:ext>
          </a:extLst>
        </a:blip>
        <a:srcRect t="-1"/>
        <a:stretch/>
      </xdr:blipFill>
      <xdr:spPr>
        <a:xfrm>
          <a:off x="3866948" y="212929136"/>
          <a:ext cx="1265599" cy="2278714"/>
        </a:xfrm>
        <a:prstGeom prst="rect">
          <a:avLst/>
        </a:prstGeom>
      </xdr:spPr>
    </xdr:pic>
    <xdr:clientData/>
  </xdr:twoCellAnchor>
  <xdr:twoCellAnchor editAs="oneCell">
    <xdr:from>
      <xdr:col>4</xdr:col>
      <xdr:colOff>241479</xdr:colOff>
      <xdr:row>939</xdr:row>
      <xdr:rowOff>36420</xdr:rowOff>
    </xdr:from>
    <xdr:to>
      <xdr:col>4</xdr:col>
      <xdr:colOff>1342435</xdr:colOff>
      <xdr:row>943</xdr:row>
      <xdr:rowOff>438151</xdr:rowOff>
    </xdr:to>
    <xdr:pic>
      <xdr:nvPicPr>
        <xdr:cNvPr id="117" name="Picture 116">
          <a:extLst>
            <a:ext uri="{FF2B5EF4-FFF2-40B4-BE49-F238E27FC236}">
              <a16:creationId xmlns:a16="http://schemas.microsoft.com/office/drawing/2014/main" id="{00000000-0008-0000-0000-000075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3937179" y="273594420"/>
          <a:ext cx="1100956" cy="2268630"/>
        </a:xfrm>
        <a:prstGeom prst="rect">
          <a:avLst/>
        </a:prstGeom>
      </xdr:spPr>
    </xdr:pic>
    <xdr:clientData/>
  </xdr:twoCellAnchor>
  <xdr:oneCellAnchor>
    <xdr:from>
      <xdr:col>4</xdr:col>
      <xdr:colOff>369113</xdr:colOff>
      <xdr:row>884</xdr:row>
      <xdr:rowOff>36420</xdr:rowOff>
    </xdr:from>
    <xdr:ext cx="878662" cy="2260243"/>
    <xdr:pic>
      <xdr:nvPicPr>
        <xdr:cNvPr id="445" name="Picture 444">
          <a:extLst>
            <a:ext uri="{FF2B5EF4-FFF2-40B4-BE49-F238E27FC236}">
              <a16:creationId xmlns:a16="http://schemas.microsoft.com/office/drawing/2014/main" id="{00000000-0008-0000-0000-0000BD01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064813" y="250258170"/>
          <a:ext cx="878662" cy="2260243"/>
        </a:xfrm>
        <a:prstGeom prst="rect">
          <a:avLst/>
        </a:prstGeom>
      </xdr:spPr>
    </xdr:pic>
    <xdr:clientData/>
  </xdr:oneCellAnchor>
  <xdr:twoCellAnchor editAs="oneCell">
    <xdr:from>
      <xdr:col>4</xdr:col>
      <xdr:colOff>395309</xdr:colOff>
      <xdr:row>944</xdr:row>
      <xdr:rowOff>26896</xdr:rowOff>
    </xdr:from>
    <xdr:to>
      <xdr:col>4</xdr:col>
      <xdr:colOff>1238251</xdr:colOff>
      <xdr:row>948</xdr:row>
      <xdr:rowOff>440524</xdr:rowOff>
    </xdr:to>
    <xdr:pic>
      <xdr:nvPicPr>
        <xdr:cNvPr id="447" name="Picture 446">
          <a:extLst>
            <a:ext uri="{FF2B5EF4-FFF2-40B4-BE49-F238E27FC236}">
              <a16:creationId xmlns:a16="http://schemas.microsoft.com/office/drawing/2014/main" id="{00000000-0008-0000-0000-0000BF010000}"/>
            </a:ext>
          </a:extLst>
        </xdr:cNvPr>
        <xdr:cNvPicPr>
          <a:picLocks noChangeAspect="1"/>
        </xdr:cNvPicPr>
      </xdr:nvPicPr>
      <xdr:blipFill rotWithShape="1">
        <a:blip xmlns:r="http://schemas.openxmlformats.org/officeDocument/2006/relationships" r:embed="rId66" cstate="email">
          <a:extLst>
            <a:ext uri="{28A0092B-C50C-407E-A947-70E740481C1C}">
              <a14:useLocalDpi xmlns:a14="http://schemas.microsoft.com/office/drawing/2010/main"/>
            </a:ext>
          </a:extLst>
        </a:blip>
        <a:srcRect/>
        <a:stretch/>
      </xdr:blipFill>
      <xdr:spPr>
        <a:xfrm>
          <a:off x="4091009" y="217587421"/>
          <a:ext cx="842942" cy="2280529"/>
        </a:xfrm>
        <a:prstGeom prst="rect">
          <a:avLst/>
        </a:prstGeom>
      </xdr:spPr>
    </xdr:pic>
    <xdr:clientData/>
  </xdr:twoCellAnchor>
  <xdr:twoCellAnchor editAs="oneCell">
    <xdr:from>
      <xdr:col>4</xdr:col>
      <xdr:colOff>361950</xdr:colOff>
      <xdr:row>859</xdr:row>
      <xdr:rowOff>26896</xdr:rowOff>
    </xdr:from>
    <xdr:to>
      <xdr:col>4</xdr:col>
      <xdr:colOff>1247316</xdr:colOff>
      <xdr:row>863</xdr:row>
      <xdr:rowOff>443945</xdr:rowOff>
    </xdr:to>
    <xdr:pic>
      <xdr:nvPicPr>
        <xdr:cNvPr id="119" name="Picture 118">
          <a:extLst>
            <a:ext uri="{FF2B5EF4-FFF2-40B4-BE49-F238E27FC236}">
              <a16:creationId xmlns:a16="http://schemas.microsoft.com/office/drawing/2014/main" id="{00000000-0008-0000-0000-000077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4057650" y="189583921"/>
          <a:ext cx="885366" cy="2283950"/>
        </a:xfrm>
        <a:prstGeom prst="rect">
          <a:avLst/>
        </a:prstGeom>
      </xdr:spPr>
    </xdr:pic>
    <xdr:clientData/>
  </xdr:twoCellAnchor>
  <xdr:twoCellAnchor editAs="oneCell">
    <xdr:from>
      <xdr:col>4</xdr:col>
      <xdr:colOff>400908</xdr:colOff>
      <xdr:row>864</xdr:row>
      <xdr:rowOff>26337</xdr:rowOff>
    </xdr:from>
    <xdr:to>
      <xdr:col>4</xdr:col>
      <xdr:colOff>1256603</xdr:colOff>
      <xdr:row>868</xdr:row>
      <xdr:rowOff>447675</xdr:rowOff>
    </xdr:to>
    <xdr:pic>
      <xdr:nvPicPr>
        <xdr:cNvPr id="120" name="Picture 119">
          <a:extLst>
            <a:ext uri="{FF2B5EF4-FFF2-40B4-BE49-F238E27FC236}">
              <a16:creationId xmlns:a16="http://schemas.microsoft.com/office/drawing/2014/main" id="{00000000-0008-0000-0000-000078000000}"/>
            </a:ext>
          </a:extLst>
        </xdr:cNvPr>
        <xdr:cNvPicPr>
          <a:picLocks noChangeAspect="1"/>
        </xdr:cNvPicPr>
      </xdr:nvPicPr>
      <xdr:blipFill rotWithShape="1">
        <a:blip xmlns:r="http://schemas.openxmlformats.org/officeDocument/2006/relationships" r:embed="rId68" cstate="email">
          <a:extLst>
            <a:ext uri="{28A0092B-C50C-407E-A947-70E740481C1C}">
              <a14:useLocalDpi xmlns:a14="http://schemas.microsoft.com/office/drawing/2010/main"/>
            </a:ext>
          </a:extLst>
        </a:blip>
        <a:srcRect/>
        <a:stretch/>
      </xdr:blipFill>
      <xdr:spPr>
        <a:xfrm>
          <a:off x="4096608" y="191916987"/>
          <a:ext cx="855695" cy="2288238"/>
        </a:xfrm>
        <a:prstGeom prst="rect">
          <a:avLst/>
        </a:prstGeom>
      </xdr:spPr>
    </xdr:pic>
    <xdr:clientData/>
  </xdr:twoCellAnchor>
  <xdr:twoCellAnchor editAs="oneCell">
    <xdr:from>
      <xdr:col>4</xdr:col>
      <xdr:colOff>253211</xdr:colOff>
      <xdr:row>649</xdr:row>
      <xdr:rowOff>27455</xdr:rowOff>
    </xdr:from>
    <xdr:to>
      <xdr:col>4</xdr:col>
      <xdr:colOff>1364101</xdr:colOff>
      <xdr:row>653</xdr:row>
      <xdr:rowOff>457200</xdr:rowOff>
    </xdr:to>
    <xdr:pic>
      <xdr:nvPicPr>
        <xdr:cNvPr id="121" name="Picture 120">
          <a:extLst>
            <a:ext uri="{FF2B5EF4-FFF2-40B4-BE49-F238E27FC236}">
              <a16:creationId xmlns:a16="http://schemas.microsoft.com/office/drawing/2014/main" id="{00000000-0008-0000-0000-000079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3948911" y="135911105"/>
          <a:ext cx="1110890" cy="2296645"/>
        </a:xfrm>
        <a:prstGeom prst="rect">
          <a:avLst/>
        </a:prstGeom>
      </xdr:spPr>
    </xdr:pic>
    <xdr:clientData/>
  </xdr:twoCellAnchor>
  <xdr:twoCellAnchor editAs="oneCell">
    <xdr:from>
      <xdr:col>4</xdr:col>
      <xdr:colOff>312949</xdr:colOff>
      <xdr:row>122</xdr:row>
      <xdr:rowOff>36420</xdr:rowOff>
    </xdr:from>
    <xdr:to>
      <xdr:col>4</xdr:col>
      <xdr:colOff>1335855</xdr:colOff>
      <xdr:row>126</xdr:row>
      <xdr:rowOff>447675</xdr:rowOff>
    </xdr:to>
    <xdr:pic>
      <xdr:nvPicPr>
        <xdr:cNvPr id="452" name="Picture 451">
          <a:extLst>
            <a:ext uri="{FF2B5EF4-FFF2-40B4-BE49-F238E27FC236}">
              <a16:creationId xmlns:a16="http://schemas.microsoft.com/office/drawing/2014/main" id="{00000000-0008-0000-0000-0000C4010000}"/>
            </a:ext>
          </a:extLst>
        </xdr:cNvPr>
        <xdr:cNvPicPr>
          <a:picLocks noChangeAspect="1"/>
        </xdr:cNvPicPr>
      </xdr:nvPicPr>
      <xdr:blipFill rotWithShape="1">
        <a:blip xmlns:r="http://schemas.openxmlformats.org/officeDocument/2006/relationships" r:embed="rId70" cstate="email">
          <a:extLst>
            <a:ext uri="{28A0092B-C50C-407E-A947-70E740481C1C}">
              <a14:useLocalDpi xmlns:a14="http://schemas.microsoft.com/office/drawing/2010/main"/>
            </a:ext>
          </a:extLst>
        </a:blip>
        <a:srcRect/>
        <a:stretch/>
      </xdr:blipFill>
      <xdr:spPr>
        <a:xfrm>
          <a:off x="4008649" y="33307245"/>
          <a:ext cx="1022906" cy="2278155"/>
        </a:xfrm>
        <a:prstGeom prst="rect">
          <a:avLst/>
        </a:prstGeom>
      </xdr:spPr>
    </xdr:pic>
    <xdr:clientData/>
  </xdr:twoCellAnchor>
  <xdr:twoCellAnchor editAs="oneCell">
    <xdr:from>
      <xdr:col>4</xdr:col>
      <xdr:colOff>441433</xdr:colOff>
      <xdr:row>716</xdr:row>
      <xdr:rowOff>35861</xdr:rowOff>
    </xdr:from>
    <xdr:to>
      <xdr:col>4</xdr:col>
      <xdr:colOff>1208064</xdr:colOff>
      <xdr:row>720</xdr:row>
      <xdr:rowOff>447674</xdr:rowOff>
    </xdr:to>
    <xdr:pic>
      <xdr:nvPicPr>
        <xdr:cNvPr id="122" name="Picture 121">
          <a:extLst>
            <a:ext uri="{FF2B5EF4-FFF2-40B4-BE49-F238E27FC236}">
              <a16:creationId xmlns:a16="http://schemas.microsoft.com/office/drawing/2014/main" id="{00000000-0008-0000-0000-00007A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137133" y="152254886"/>
          <a:ext cx="766631" cy="2278714"/>
        </a:xfrm>
        <a:prstGeom prst="rect">
          <a:avLst/>
        </a:prstGeom>
      </xdr:spPr>
    </xdr:pic>
    <xdr:clientData/>
  </xdr:twoCellAnchor>
  <xdr:twoCellAnchor editAs="oneCell">
    <xdr:from>
      <xdr:col>4</xdr:col>
      <xdr:colOff>286309</xdr:colOff>
      <xdr:row>736</xdr:row>
      <xdr:rowOff>26336</xdr:rowOff>
    </xdr:from>
    <xdr:to>
      <xdr:col>4</xdr:col>
      <xdr:colOff>1281215</xdr:colOff>
      <xdr:row>740</xdr:row>
      <xdr:rowOff>447675</xdr:rowOff>
    </xdr:to>
    <xdr:pic>
      <xdr:nvPicPr>
        <xdr:cNvPr id="126" name="Picture 125">
          <a:extLst>
            <a:ext uri="{FF2B5EF4-FFF2-40B4-BE49-F238E27FC236}">
              <a16:creationId xmlns:a16="http://schemas.microsoft.com/office/drawing/2014/main" id="{00000000-0008-0000-0000-00007E000000}"/>
            </a:ext>
          </a:extLst>
        </xdr:cNvPr>
        <xdr:cNvPicPr>
          <a:picLocks noChangeAspect="1"/>
        </xdr:cNvPicPr>
      </xdr:nvPicPr>
      <xdr:blipFill rotWithShape="1">
        <a:blip xmlns:r="http://schemas.openxmlformats.org/officeDocument/2006/relationships" r:embed="rId72" cstate="email">
          <a:extLst>
            <a:ext uri="{28A0092B-C50C-407E-A947-70E740481C1C}">
              <a14:useLocalDpi xmlns:a14="http://schemas.microsoft.com/office/drawing/2010/main"/>
            </a:ext>
          </a:extLst>
        </a:blip>
        <a:srcRect/>
        <a:stretch/>
      </xdr:blipFill>
      <xdr:spPr>
        <a:xfrm>
          <a:off x="3982009" y="159246236"/>
          <a:ext cx="994906" cy="2288239"/>
        </a:xfrm>
        <a:prstGeom prst="rect">
          <a:avLst/>
        </a:prstGeom>
      </xdr:spPr>
    </xdr:pic>
    <xdr:clientData/>
  </xdr:twoCellAnchor>
  <xdr:twoCellAnchor editAs="oneCell">
    <xdr:from>
      <xdr:col>4</xdr:col>
      <xdr:colOff>233535</xdr:colOff>
      <xdr:row>721</xdr:row>
      <xdr:rowOff>26338</xdr:rowOff>
    </xdr:from>
    <xdr:to>
      <xdr:col>4</xdr:col>
      <xdr:colOff>1422099</xdr:colOff>
      <xdr:row>725</xdr:row>
      <xdr:rowOff>438149</xdr:rowOff>
    </xdr:to>
    <xdr:pic>
      <xdr:nvPicPr>
        <xdr:cNvPr id="127" name="Picture 126">
          <a:extLst>
            <a:ext uri="{FF2B5EF4-FFF2-40B4-BE49-F238E27FC236}">
              <a16:creationId xmlns:a16="http://schemas.microsoft.com/office/drawing/2014/main" id="{00000000-0008-0000-0000-00007F000000}"/>
            </a:ext>
          </a:extLst>
        </xdr:cNvPr>
        <xdr:cNvPicPr>
          <a:picLocks noChangeAspect="1"/>
        </xdr:cNvPicPr>
      </xdr:nvPicPr>
      <xdr:blipFill rotWithShape="1">
        <a:blip xmlns:r="http://schemas.openxmlformats.org/officeDocument/2006/relationships" r:embed="rId73" cstate="email">
          <a:extLst>
            <a:ext uri="{28A0092B-C50C-407E-A947-70E740481C1C}">
              <a14:useLocalDpi xmlns:a14="http://schemas.microsoft.com/office/drawing/2010/main"/>
            </a:ext>
          </a:extLst>
        </a:blip>
        <a:srcRect/>
        <a:stretch/>
      </xdr:blipFill>
      <xdr:spPr>
        <a:xfrm>
          <a:off x="3936379" y="341961932"/>
          <a:ext cx="1188564" cy="2269186"/>
        </a:xfrm>
        <a:prstGeom prst="rect">
          <a:avLst/>
        </a:prstGeom>
      </xdr:spPr>
    </xdr:pic>
    <xdr:clientData/>
  </xdr:twoCellAnchor>
  <xdr:twoCellAnchor editAs="oneCell">
    <xdr:from>
      <xdr:col>4</xdr:col>
      <xdr:colOff>26896</xdr:colOff>
      <xdr:row>1995</xdr:row>
      <xdr:rowOff>545175</xdr:rowOff>
    </xdr:from>
    <xdr:to>
      <xdr:col>5</xdr:col>
      <xdr:colOff>562</xdr:colOff>
      <xdr:row>1995</xdr:row>
      <xdr:rowOff>1599098</xdr:rowOff>
    </xdr:to>
    <xdr:pic>
      <xdr:nvPicPr>
        <xdr:cNvPr id="460" name="Picture 459">
          <a:extLst>
            <a:ext uri="{FF2B5EF4-FFF2-40B4-BE49-F238E27FC236}">
              <a16:creationId xmlns:a16="http://schemas.microsoft.com/office/drawing/2014/main" id="{00000000-0008-0000-0000-0000CC01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3722596" y="572178525"/>
          <a:ext cx="1573866" cy="1053923"/>
        </a:xfrm>
        <a:prstGeom prst="rect">
          <a:avLst/>
        </a:prstGeom>
      </xdr:spPr>
    </xdr:pic>
    <xdr:clientData/>
  </xdr:twoCellAnchor>
  <xdr:twoCellAnchor editAs="oneCell">
    <xdr:from>
      <xdr:col>4</xdr:col>
      <xdr:colOff>26896</xdr:colOff>
      <xdr:row>1994</xdr:row>
      <xdr:rowOff>553483</xdr:rowOff>
    </xdr:from>
    <xdr:to>
      <xdr:col>5</xdr:col>
      <xdr:colOff>562</xdr:colOff>
      <xdr:row>1994</xdr:row>
      <xdr:rowOff>1661380</xdr:rowOff>
    </xdr:to>
    <xdr:pic>
      <xdr:nvPicPr>
        <xdr:cNvPr id="461" name="Picture 460">
          <a:extLst>
            <a:ext uri="{FF2B5EF4-FFF2-40B4-BE49-F238E27FC236}">
              <a16:creationId xmlns:a16="http://schemas.microsoft.com/office/drawing/2014/main" id="{00000000-0008-0000-0000-0000CD010000}"/>
            </a:ext>
          </a:extLst>
        </xdr:cNvPr>
        <xdr:cNvPicPr>
          <a:picLocks noChangeAspect="1"/>
        </xdr:cNvPicPr>
      </xdr:nvPicPr>
      <xdr:blipFill rotWithShape="1">
        <a:blip xmlns:r="http://schemas.openxmlformats.org/officeDocument/2006/relationships" r:embed="rId75" cstate="email">
          <a:extLst>
            <a:ext uri="{28A0092B-C50C-407E-A947-70E740481C1C}">
              <a14:useLocalDpi xmlns:a14="http://schemas.microsoft.com/office/drawing/2010/main"/>
            </a:ext>
          </a:extLst>
        </a:blip>
        <a:srcRect/>
        <a:stretch/>
      </xdr:blipFill>
      <xdr:spPr>
        <a:xfrm>
          <a:off x="3722596" y="569891308"/>
          <a:ext cx="1573866" cy="1107897"/>
        </a:xfrm>
        <a:prstGeom prst="rect">
          <a:avLst/>
        </a:prstGeom>
      </xdr:spPr>
    </xdr:pic>
    <xdr:clientData/>
  </xdr:twoCellAnchor>
  <xdr:twoCellAnchor editAs="oneCell">
    <xdr:from>
      <xdr:col>4</xdr:col>
      <xdr:colOff>17930</xdr:colOff>
      <xdr:row>1996</xdr:row>
      <xdr:rowOff>558060</xdr:rowOff>
    </xdr:from>
    <xdr:to>
      <xdr:col>5</xdr:col>
      <xdr:colOff>1368</xdr:colOff>
      <xdr:row>1996</xdr:row>
      <xdr:rowOff>1615895</xdr:rowOff>
    </xdr:to>
    <xdr:pic>
      <xdr:nvPicPr>
        <xdr:cNvPr id="464" name="Picture 463">
          <a:extLst>
            <a:ext uri="{FF2B5EF4-FFF2-40B4-BE49-F238E27FC236}">
              <a16:creationId xmlns:a16="http://schemas.microsoft.com/office/drawing/2014/main" id="{00000000-0008-0000-0000-0000D001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3713630" y="574486935"/>
          <a:ext cx="1578875" cy="1057835"/>
        </a:xfrm>
        <a:prstGeom prst="rect">
          <a:avLst/>
        </a:prstGeom>
      </xdr:spPr>
    </xdr:pic>
    <xdr:clientData/>
  </xdr:twoCellAnchor>
  <xdr:twoCellAnchor editAs="oneCell">
    <xdr:from>
      <xdr:col>4</xdr:col>
      <xdr:colOff>35860</xdr:colOff>
      <xdr:row>1998</xdr:row>
      <xdr:rowOff>599195</xdr:rowOff>
    </xdr:from>
    <xdr:to>
      <xdr:col>5</xdr:col>
      <xdr:colOff>1122</xdr:colOff>
      <xdr:row>1998</xdr:row>
      <xdr:rowOff>1657029</xdr:rowOff>
    </xdr:to>
    <xdr:pic>
      <xdr:nvPicPr>
        <xdr:cNvPr id="468" name="Picture 467">
          <a:extLst>
            <a:ext uri="{FF2B5EF4-FFF2-40B4-BE49-F238E27FC236}">
              <a16:creationId xmlns:a16="http://schemas.microsoft.com/office/drawing/2014/main" id="{00000000-0008-0000-0000-0000D401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3731560" y="579119120"/>
          <a:ext cx="1565462" cy="1057834"/>
        </a:xfrm>
        <a:prstGeom prst="rect">
          <a:avLst/>
        </a:prstGeom>
      </xdr:spPr>
    </xdr:pic>
    <xdr:clientData/>
  </xdr:twoCellAnchor>
  <xdr:twoCellAnchor editAs="oneCell">
    <xdr:from>
      <xdr:col>4</xdr:col>
      <xdr:colOff>26896</xdr:colOff>
      <xdr:row>1999</xdr:row>
      <xdr:rowOff>562428</xdr:rowOff>
    </xdr:from>
    <xdr:to>
      <xdr:col>5</xdr:col>
      <xdr:colOff>1</xdr:colOff>
      <xdr:row>1999</xdr:row>
      <xdr:rowOff>1597894</xdr:rowOff>
    </xdr:to>
    <xdr:pic>
      <xdr:nvPicPr>
        <xdr:cNvPr id="469" name="Picture 468">
          <a:extLst>
            <a:ext uri="{FF2B5EF4-FFF2-40B4-BE49-F238E27FC236}">
              <a16:creationId xmlns:a16="http://schemas.microsoft.com/office/drawing/2014/main" id="{00000000-0008-0000-0000-0000D501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3722596" y="581377878"/>
          <a:ext cx="1573305" cy="1035466"/>
        </a:xfrm>
        <a:prstGeom prst="rect">
          <a:avLst/>
        </a:prstGeom>
      </xdr:spPr>
    </xdr:pic>
    <xdr:clientData/>
  </xdr:twoCellAnchor>
  <xdr:twoCellAnchor editAs="oneCell">
    <xdr:from>
      <xdr:col>4</xdr:col>
      <xdr:colOff>17931</xdr:colOff>
      <xdr:row>2001</xdr:row>
      <xdr:rowOff>586075</xdr:rowOff>
    </xdr:from>
    <xdr:to>
      <xdr:col>5</xdr:col>
      <xdr:colOff>4097</xdr:colOff>
      <xdr:row>2001</xdr:row>
      <xdr:rowOff>1661840</xdr:rowOff>
    </xdr:to>
    <xdr:pic>
      <xdr:nvPicPr>
        <xdr:cNvPr id="474" name="Picture 473">
          <a:extLst>
            <a:ext uri="{FF2B5EF4-FFF2-40B4-BE49-F238E27FC236}">
              <a16:creationId xmlns:a16="http://schemas.microsoft.com/office/drawing/2014/main" id="{00000000-0008-0000-0000-0000DA01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3713631" y="585992575"/>
          <a:ext cx="1581603" cy="1075765"/>
        </a:xfrm>
        <a:prstGeom prst="rect">
          <a:avLst/>
        </a:prstGeom>
      </xdr:spPr>
    </xdr:pic>
    <xdr:clientData/>
  </xdr:twoCellAnchor>
  <xdr:twoCellAnchor editAs="oneCell">
    <xdr:from>
      <xdr:col>4</xdr:col>
      <xdr:colOff>26894</xdr:colOff>
      <xdr:row>1997</xdr:row>
      <xdr:rowOff>584388</xdr:rowOff>
    </xdr:from>
    <xdr:to>
      <xdr:col>5</xdr:col>
      <xdr:colOff>933</xdr:colOff>
      <xdr:row>1997</xdr:row>
      <xdr:rowOff>1651308</xdr:rowOff>
    </xdr:to>
    <xdr:pic>
      <xdr:nvPicPr>
        <xdr:cNvPr id="484" name="Picture 483">
          <a:extLst>
            <a:ext uri="{FF2B5EF4-FFF2-40B4-BE49-F238E27FC236}">
              <a16:creationId xmlns:a16="http://schemas.microsoft.com/office/drawing/2014/main" id="{00000000-0008-0000-0000-0000E401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3722594" y="576808788"/>
          <a:ext cx="1569476" cy="1066920"/>
        </a:xfrm>
        <a:prstGeom prst="rect">
          <a:avLst/>
        </a:prstGeom>
      </xdr:spPr>
    </xdr:pic>
    <xdr:clientData/>
  </xdr:twoCellAnchor>
  <xdr:twoCellAnchor editAs="oneCell">
    <xdr:from>
      <xdr:col>4</xdr:col>
      <xdr:colOff>17930</xdr:colOff>
      <xdr:row>2004</xdr:row>
      <xdr:rowOff>580978</xdr:rowOff>
    </xdr:from>
    <xdr:to>
      <xdr:col>5</xdr:col>
      <xdr:colOff>1121</xdr:colOff>
      <xdr:row>2004</xdr:row>
      <xdr:rowOff>1642900</xdr:rowOff>
    </xdr:to>
    <xdr:pic>
      <xdr:nvPicPr>
        <xdr:cNvPr id="485" name="Picture 484">
          <a:extLst>
            <a:ext uri="{FF2B5EF4-FFF2-40B4-BE49-F238E27FC236}">
              <a16:creationId xmlns:a16="http://schemas.microsoft.com/office/drawing/2014/main" id="{00000000-0008-0000-0000-0000E501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3713630" y="592874053"/>
          <a:ext cx="1583391" cy="1061922"/>
        </a:xfrm>
        <a:prstGeom prst="rect">
          <a:avLst/>
        </a:prstGeom>
      </xdr:spPr>
    </xdr:pic>
    <xdr:clientData/>
  </xdr:twoCellAnchor>
  <xdr:twoCellAnchor editAs="oneCell">
    <xdr:from>
      <xdr:col>4</xdr:col>
      <xdr:colOff>348352</xdr:colOff>
      <xdr:row>2052</xdr:row>
      <xdr:rowOff>321130</xdr:rowOff>
    </xdr:from>
    <xdr:to>
      <xdr:col>4</xdr:col>
      <xdr:colOff>1349838</xdr:colOff>
      <xdr:row>2052</xdr:row>
      <xdr:rowOff>1820275</xdr:rowOff>
    </xdr:to>
    <xdr:pic>
      <xdr:nvPicPr>
        <xdr:cNvPr id="387" name="图片 1">
          <a:extLst>
            <a:ext uri="{FF2B5EF4-FFF2-40B4-BE49-F238E27FC236}">
              <a16:creationId xmlns:a16="http://schemas.microsoft.com/office/drawing/2014/main" id="{00000000-0008-0000-0000-00008301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4044052" y="677548630"/>
          <a:ext cx="1001486" cy="1499145"/>
        </a:xfrm>
        <a:prstGeom prst="rect">
          <a:avLst/>
        </a:prstGeom>
      </xdr:spPr>
    </xdr:pic>
    <xdr:clientData/>
  </xdr:twoCellAnchor>
  <xdr:twoCellAnchor editAs="oneCell">
    <xdr:from>
      <xdr:col>4</xdr:col>
      <xdr:colOff>457212</xdr:colOff>
      <xdr:row>2053</xdr:row>
      <xdr:rowOff>299358</xdr:rowOff>
    </xdr:from>
    <xdr:to>
      <xdr:col>4</xdr:col>
      <xdr:colOff>1251869</xdr:colOff>
      <xdr:row>2053</xdr:row>
      <xdr:rowOff>1847726</xdr:rowOff>
    </xdr:to>
    <xdr:pic>
      <xdr:nvPicPr>
        <xdr:cNvPr id="406" name="图片 2">
          <a:extLst>
            <a:ext uri="{FF2B5EF4-FFF2-40B4-BE49-F238E27FC236}">
              <a16:creationId xmlns:a16="http://schemas.microsoft.com/office/drawing/2014/main" id="{00000000-0008-0000-0000-00009601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152912" y="679822383"/>
          <a:ext cx="794657" cy="1548368"/>
        </a:xfrm>
        <a:prstGeom prst="rect">
          <a:avLst/>
        </a:prstGeom>
      </xdr:spPr>
    </xdr:pic>
    <xdr:clientData/>
  </xdr:twoCellAnchor>
  <xdr:twoCellAnchor editAs="oneCell">
    <xdr:from>
      <xdr:col>4</xdr:col>
      <xdr:colOff>327660</xdr:colOff>
      <xdr:row>2140</xdr:row>
      <xdr:rowOff>38099</xdr:rowOff>
    </xdr:from>
    <xdr:to>
      <xdr:col>4</xdr:col>
      <xdr:colOff>1280280</xdr:colOff>
      <xdr:row>2140</xdr:row>
      <xdr:rowOff>1810504</xdr:rowOff>
    </xdr:to>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84" cstate="email">
          <a:extLst>
            <a:ext uri="{28A0092B-C50C-407E-A947-70E740481C1C}">
              <a14:useLocalDpi xmlns:a14="http://schemas.microsoft.com/office/drawing/2010/main"/>
            </a:ext>
          </a:extLst>
        </a:blip>
        <a:srcRect/>
        <a:stretch/>
      </xdr:blipFill>
      <xdr:spPr>
        <a:xfrm>
          <a:off x="4130040" y="559536599"/>
          <a:ext cx="952620" cy="1772405"/>
        </a:xfrm>
        <a:prstGeom prst="rect">
          <a:avLst/>
        </a:prstGeom>
      </xdr:spPr>
    </xdr:pic>
    <xdr:clientData/>
  </xdr:twoCellAnchor>
  <xdr:twoCellAnchor editAs="oneCell">
    <xdr:from>
      <xdr:col>4</xdr:col>
      <xdr:colOff>330242</xdr:colOff>
      <xdr:row>2141</xdr:row>
      <xdr:rowOff>25402</xdr:rowOff>
    </xdr:from>
    <xdr:to>
      <xdr:col>4</xdr:col>
      <xdr:colOff>1300597</xdr:colOff>
      <xdr:row>2141</xdr:row>
      <xdr:rowOff>1823722</xdr:rowOff>
    </xdr:to>
    <xdr:pic>
      <xdr:nvPicPr>
        <xdr:cNvPr id="58" name="Picture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4131775" y="562169735"/>
          <a:ext cx="970355" cy="1798320"/>
        </a:xfrm>
        <a:prstGeom prst="rect">
          <a:avLst/>
        </a:prstGeom>
      </xdr:spPr>
    </xdr:pic>
    <xdr:clientData/>
  </xdr:twoCellAnchor>
  <xdr:twoCellAnchor editAs="oneCell">
    <xdr:from>
      <xdr:col>4</xdr:col>
      <xdr:colOff>289823</xdr:colOff>
      <xdr:row>2142</xdr:row>
      <xdr:rowOff>33867</xdr:rowOff>
    </xdr:from>
    <xdr:to>
      <xdr:col>4</xdr:col>
      <xdr:colOff>1396373</xdr:colOff>
      <xdr:row>2142</xdr:row>
      <xdr:rowOff>1811867</xdr:rowOff>
    </xdr:to>
    <xdr:pic>
      <xdr:nvPicPr>
        <xdr:cNvPr id="448" name="Picture 447">
          <a:extLst>
            <a:ext uri="{FF2B5EF4-FFF2-40B4-BE49-F238E27FC236}">
              <a16:creationId xmlns:a16="http://schemas.microsoft.com/office/drawing/2014/main" id="{00000000-0008-0000-0000-0000C001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091356" y="564015467"/>
          <a:ext cx="1106550" cy="1778000"/>
        </a:xfrm>
        <a:prstGeom prst="rect">
          <a:avLst/>
        </a:prstGeom>
      </xdr:spPr>
    </xdr:pic>
    <xdr:clientData/>
  </xdr:twoCellAnchor>
  <xdr:twoCellAnchor editAs="oneCell">
    <xdr:from>
      <xdr:col>4</xdr:col>
      <xdr:colOff>245523</xdr:colOff>
      <xdr:row>2143</xdr:row>
      <xdr:rowOff>25401</xdr:rowOff>
    </xdr:from>
    <xdr:to>
      <xdr:col>4</xdr:col>
      <xdr:colOff>1480110</xdr:colOff>
      <xdr:row>2143</xdr:row>
      <xdr:rowOff>1829471</xdr:rowOff>
    </xdr:to>
    <xdr:pic>
      <xdr:nvPicPr>
        <xdr:cNvPr id="449" name="Picture 448">
          <a:extLst>
            <a:ext uri="{FF2B5EF4-FFF2-40B4-BE49-F238E27FC236}">
              <a16:creationId xmlns:a16="http://schemas.microsoft.com/office/drawing/2014/main" id="{00000000-0008-0000-0000-0000C101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047056" y="565844268"/>
          <a:ext cx="1234587" cy="1801829"/>
        </a:xfrm>
        <a:prstGeom prst="rect">
          <a:avLst/>
        </a:prstGeom>
      </xdr:spPr>
    </xdr:pic>
    <xdr:clientData/>
  </xdr:twoCellAnchor>
  <xdr:oneCellAnchor>
    <xdr:from>
      <xdr:col>4</xdr:col>
      <xdr:colOff>256215</xdr:colOff>
      <xdr:row>959</xdr:row>
      <xdr:rowOff>36421</xdr:rowOff>
    </xdr:from>
    <xdr:ext cx="1098618" cy="2268629"/>
    <xdr:pic>
      <xdr:nvPicPr>
        <xdr:cNvPr id="424" name="Picture 423">
          <a:extLst>
            <a:ext uri="{FF2B5EF4-FFF2-40B4-BE49-F238E27FC236}">
              <a16:creationId xmlns:a16="http://schemas.microsoft.com/office/drawing/2014/main" id="{00000000-0008-0000-0000-0000A801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3951915" y="219930571"/>
          <a:ext cx="1098618" cy="2268629"/>
        </a:xfrm>
        <a:prstGeom prst="rect">
          <a:avLst/>
        </a:prstGeom>
      </xdr:spPr>
    </xdr:pic>
    <xdr:clientData/>
  </xdr:oneCellAnchor>
  <xdr:oneCellAnchor>
    <xdr:from>
      <xdr:col>4</xdr:col>
      <xdr:colOff>122544</xdr:colOff>
      <xdr:row>967</xdr:row>
      <xdr:rowOff>29936</xdr:rowOff>
    </xdr:from>
    <xdr:ext cx="1329731" cy="1960789"/>
    <xdr:pic>
      <xdr:nvPicPr>
        <xdr:cNvPr id="425" name="Picture 424">
          <a:extLst>
            <a:ext uri="{FF2B5EF4-FFF2-40B4-BE49-F238E27FC236}">
              <a16:creationId xmlns:a16="http://schemas.microsoft.com/office/drawing/2014/main" id="{00000000-0008-0000-0000-0000A901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3818244" y="222257711"/>
          <a:ext cx="1329731" cy="1960789"/>
        </a:xfrm>
        <a:prstGeom prst="rect">
          <a:avLst/>
        </a:prstGeom>
      </xdr:spPr>
    </xdr:pic>
    <xdr:clientData/>
  </xdr:oneCellAnchor>
  <xdr:oneCellAnchor>
    <xdr:from>
      <xdr:col>4</xdr:col>
      <xdr:colOff>219074</xdr:colOff>
      <xdr:row>968</xdr:row>
      <xdr:rowOff>31298</xdr:rowOff>
    </xdr:from>
    <xdr:ext cx="1123951" cy="1959427"/>
    <xdr:pic>
      <xdr:nvPicPr>
        <xdr:cNvPr id="427" name="Picture 426">
          <a:extLst>
            <a:ext uri="{FF2B5EF4-FFF2-40B4-BE49-F238E27FC236}">
              <a16:creationId xmlns:a16="http://schemas.microsoft.com/office/drawing/2014/main" id="{00000000-0008-0000-0000-0000AB010000}"/>
            </a:ext>
          </a:extLst>
        </xdr:cNvPr>
        <xdr:cNvPicPr>
          <a:picLocks noChangeAspect="1"/>
        </xdr:cNvPicPr>
      </xdr:nvPicPr>
      <xdr:blipFill rotWithShape="1">
        <a:blip xmlns:r="http://schemas.openxmlformats.org/officeDocument/2006/relationships" r:embed="rId90" cstate="email">
          <a:extLst>
            <a:ext uri="{28A0092B-C50C-407E-A947-70E740481C1C}">
              <a14:useLocalDpi xmlns:a14="http://schemas.microsoft.com/office/drawing/2010/main"/>
            </a:ext>
          </a:extLst>
        </a:blip>
        <a:srcRect/>
        <a:stretch/>
      </xdr:blipFill>
      <xdr:spPr>
        <a:xfrm>
          <a:off x="3914774" y="224278373"/>
          <a:ext cx="1123951" cy="1959427"/>
        </a:xfrm>
        <a:prstGeom prst="rect">
          <a:avLst/>
        </a:prstGeom>
      </xdr:spPr>
    </xdr:pic>
    <xdr:clientData/>
  </xdr:oneCellAnchor>
  <xdr:twoCellAnchor editAs="oneCell">
    <xdr:from>
      <xdr:col>4</xdr:col>
      <xdr:colOff>171450</xdr:colOff>
      <xdr:row>11</xdr:row>
      <xdr:rowOff>28575</xdr:rowOff>
    </xdr:from>
    <xdr:to>
      <xdr:col>4</xdr:col>
      <xdr:colOff>1333500</xdr:colOff>
      <xdr:row>15</xdr:row>
      <xdr:rowOff>447675</xdr:rowOff>
    </xdr:to>
    <xdr:pic>
      <xdr:nvPicPr>
        <xdr:cNvPr id="453" name="Picture 452" descr="KC81003-XL - sm.jpg">
          <a:extLst>
            <a:ext uri="{FF2B5EF4-FFF2-40B4-BE49-F238E27FC236}">
              <a16:creationId xmlns:a16="http://schemas.microsoft.com/office/drawing/2014/main" id="{5ABB15CB-123E-4291-BE0C-3ECEF18E8FD0}"/>
            </a:ext>
          </a:extLst>
        </xdr:cNvPr>
        <xdr:cNvPicPr>
          <a:picLocks noChangeAspect="1"/>
        </xdr:cNvPicPr>
      </xdr:nvPicPr>
      <xdr:blipFill rotWithShape="1">
        <a:blip xmlns:r="http://schemas.openxmlformats.org/officeDocument/2006/relationships" r:embed="rId91" cstate="email">
          <a:extLst>
            <a:ext uri="{28A0092B-C50C-407E-A947-70E740481C1C}">
              <a14:useLocalDpi xmlns:a14="http://schemas.microsoft.com/office/drawing/2010/main"/>
            </a:ext>
          </a:extLst>
        </a:blip>
        <a:srcRect/>
        <a:stretch/>
      </xdr:blipFill>
      <xdr:spPr>
        <a:xfrm>
          <a:off x="3867150" y="2962275"/>
          <a:ext cx="1162050" cy="2286000"/>
        </a:xfrm>
        <a:prstGeom prst="rect">
          <a:avLst/>
        </a:prstGeom>
      </xdr:spPr>
    </xdr:pic>
    <xdr:clientData/>
  </xdr:twoCellAnchor>
  <xdr:twoCellAnchor editAs="oneCell">
    <xdr:from>
      <xdr:col>4</xdr:col>
      <xdr:colOff>133350</xdr:colOff>
      <xdr:row>16</xdr:row>
      <xdr:rowOff>28575</xdr:rowOff>
    </xdr:from>
    <xdr:to>
      <xdr:col>4</xdr:col>
      <xdr:colOff>1371600</xdr:colOff>
      <xdr:row>20</xdr:row>
      <xdr:rowOff>447675</xdr:rowOff>
    </xdr:to>
    <xdr:pic>
      <xdr:nvPicPr>
        <xdr:cNvPr id="455" name="Picture 454" descr="KC81004 - sm.jpg">
          <a:extLst>
            <a:ext uri="{FF2B5EF4-FFF2-40B4-BE49-F238E27FC236}">
              <a16:creationId xmlns:a16="http://schemas.microsoft.com/office/drawing/2014/main" id="{677E952F-CDB0-42CE-93F5-A11DF9B99926}"/>
            </a:ext>
          </a:extLst>
        </xdr:cNvPr>
        <xdr:cNvPicPr>
          <a:picLocks noChangeAspect="1"/>
        </xdr:cNvPicPr>
      </xdr:nvPicPr>
      <xdr:blipFill rotWithShape="1">
        <a:blip xmlns:r="http://schemas.openxmlformats.org/officeDocument/2006/relationships" r:embed="rId92" cstate="email">
          <a:extLst>
            <a:ext uri="{28A0092B-C50C-407E-A947-70E740481C1C}">
              <a14:useLocalDpi xmlns:a14="http://schemas.microsoft.com/office/drawing/2010/main"/>
            </a:ext>
          </a:extLst>
        </a:blip>
        <a:srcRect/>
        <a:stretch/>
      </xdr:blipFill>
      <xdr:spPr>
        <a:xfrm>
          <a:off x="3829050" y="5295900"/>
          <a:ext cx="1238250" cy="2286000"/>
        </a:xfrm>
        <a:prstGeom prst="rect">
          <a:avLst/>
        </a:prstGeom>
      </xdr:spPr>
    </xdr:pic>
    <xdr:clientData/>
  </xdr:twoCellAnchor>
  <xdr:twoCellAnchor editAs="oneCell">
    <xdr:from>
      <xdr:col>4</xdr:col>
      <xdr:colOff>238125</xdr:colOff>
      <xdr:row>21</xdr:row>
      <xdr:rowOff>28575</xdr:rowOff>
    </xdr:from>
    <xdr:to>
      <xdr:col>4</xdr:col>
      <xdr:colOff>1419225</xdr:colOff>
      <xdr:row>25</xdr:row>
      <xdr:rowOff>447675</xdr:rowOff>
    </xdr:to>
    <xdr:pic>
      <xdr:nvPicPr>
        <xdr:cNvPr id="456" name="Picture 455" descr="KC81009-S - sm.jpg">
          <a:extLst>
            <a:ext uri="{FF2B5EF4-FFF2-40B4-BE49-F238E27FC236}">
              <a16:creationId xmlns:a16="http://schemas.microsoft.com/office/drawing/2014/main" id="{ABEAAB8D-8059-49EB-A99B-73A2933ABED1}"/>
            </a:ext>
          </a:extLst>
        </xdr:cNvPr>
        <xdr:cNvPicPr>
          <a:picLocks noChangeAspect="1"/>
        </xdr:cNvPicPr>
      </xdr:nvPicPr>
      <xdr:blipFill rotWithShape="1">
        <a:blip xmlns:r="http://schemas.openxmlformats.org/officeDocument/2006/relationships" r:embed="rId93" cstate="email">
          <a:extLst>
            <a:ext uri="{28A0092B-C50C-407E-A947-70E740481C1C}">
              <a14:useLocalDpi xmlns:a14="http://schemas.microsoft.com/office/drawing/2010/main"/>
            </a:ext>
          </a:extLst>
        </a:blip>
        <a:srcRect/>
        <a:stretch/>
      </xdr:blipFill>
      <xdr:spPr>
        <a:xfrm>
          <a:off x="3933825" y="7629525"/>
          <a:ext cx="1181100" cy="2286000"/>
        </a:xfrm>
        <a:prstGeom prst="rect">
          <a:avLst/>
        </a:prstGeom>
      </xdr:spPr>
    </xdr:pic>
    <xdr:clientData/>
  </xdr:twoCellAnchor>
  <xdr:twoCellAnchor editAs="oneCell">
    <xdr:from>
      <xdr:col>4</xdr:col>
      <xdr:colOff>285750</xdr:colOff>
      <xdr:row>26</xdr:row>
      <xdr:rowOff>28575</xdr:rowOff>
    </xdr:from>
    <xdr:to>
      <xdr:col>4</xdr:col>
      <xdr:colOff>1343025</xdr:colOff>
      <xdr:row>30</xdr:row>
      <xdr:rowOff>447675</xdr:rowOff>
    </xdr:to>
    <xdr:pic>
      <xdr:nvPicPr>
        <xdr:cNvPr id="458" name="Picture 457" descr="KC81010-XL - sm.jpg">
          <a:extLst>
            <a:ext uri="{FF2B5EF4-FFF2-40B4-BE49-F238E27FC236}">
              <a16:creationId xmlns:a16="http://schemas.microsoft.com/office/drawing/2014/main" id="{7833D278-DC1E-4B10-B4AC-121B038D8CDE}"/>
            </a:ext>
          </a:extLst>
        </xdr:cNvPr>
        <xdr:cNvPicPr>
          <a:picLocks noChangeAspect="1"/>
        </xdr:cNvPicPr>
      </xdr:nvPicPr>
      <xdr:blipFill rotWithShape="1">
        <a:blip xmlns:r="http://schemas.openxmlformats.org/officeDocument/2006/relationships" r:embed="rId94" cstate="email">
          <a:extLst>
            <a:ext uri="{28A0092B-C50C-407E-A947-70E740481C1C}">
              <a14:useLocalDpi xmlns:a14="http://schemas.microsoft.com/office/drawing/2010/main"/>
            </a:ext>
          </a:extLst>
        </a:blip>
        <a:srcRect/>
        <a:stretch/>
      </xdr:blipFill>
      <xdr:spPr>
        <a:xfrm>
          <a:off x="3981450" y="9963150"/>
          <a:ext cx="1057275" cy="2286000"/>
        </a:xfrm>
        <a:prstGeom prst="rect">
          <a:avLst/>
        </a:prstGeom>
      </xdr:spPr>
    </xdr:pic>
    <xdr:clientData/>
  </xdr:twoCellAnchor>
  <xdr:twoCellAnchor editAs="oneCell">
    <xdr:from>
      <xdr:col>4</xdr:col>
      <xdr:colOff>314325</xdr:colOff>
      <xdr:row>31</xdr:row>
      <xdr:rowOff>28575</xdr:rowOff>
    </xdr:from>
    <xdr:to>
      <xdr:col>4</xdr:col>
      <xdr:colOff>1304925</xdr:colOff>
      <xdr:row>35</xdr:row>
      <xdr:rowOff>447675</xdr:rowOff>
    </xdr:to>
    <xdr:pic>
      <xdr:nvPicPr>
        <xdr:cNvPr id="459" name="Picture 458" descr="KC81016-XL - sm.jpg">
          <a:extLst>
            <a:ext uri="{FF2B5EF4-FFF2-40B4-BE49-F238E27FC236}">
              <a16:creationId xmlns:a16="http://schemas.microsoft.com/office/drawing/2014/main" id="{6D8B5B53-243A-4C3A-9722-33CA5BDECACF}"/>
            </a:ext>
          </a:extLst>
        </xdr:cNvPr>
        <xdr:cNvPicPr>
          <a:picLocks noChangeAspect="1"/>
        </xdr:cNvPicPr>
      </xdr:nvPicPr>
      <xdr:blipFill rotWithShape="1">
        <a:blip xmlns:r="http://schemas.openxmlformats.org/officeDocument/2006/relationships" r:embed="rId95" cstate="email">
          <a:extLst>
            <a:ext uri="{28A0092B-C50C-407E-A947-70E740481C1C}">
              <a14:useLocalDpi xmlns:a14="http://schemas.microsoft.com/office/drawing/2010/main"/>
            </a:ext>
          </a:extLst>
        </a:blip>
        <a:srcRect/>
        <a:stretch/>
      </xdr:blipFill>
      <xdr:spPr>
        <a:xfrm>
          <a:off x="4010025" y="12296775"/>
          <a:ext cx="990600" cy="2286000"/>
        </a:xfrm>
        <a:prstGeom prst="rect">
          <a:avLst/>
        </a:prstGeom>
      </xdr:spPr>
    </xdr:pic>
    <xdr:clientData/>
  </xdr:twoCellAnchor>
  <xdr:twoCellAnchor editAs="oneCell">
    <xdr:from>
      <xdr:col>4</xdr:col>
      <xdr:colOff>276225</xdr:colOff>
      <xdr:row>41</xdr:row>
      <xdr:rowOff>28575</xdr:rowOff>
    </xdr:from>
    <xdr:to>
      <xdr:col>4</xdr:col>
      <xdr:colOff>1381125</xdr:colOff>
      <xdr:row>45</xdr:row>
      <xdr:rowOff>447675</xdr:rowOff>
    </xdr:to>
    <xdr:pic>
      <xdr:nvPicPr>
        <xdr:cNvPr id="463" name="Picture 462" descr="KC81018-XL - sm.jpg">
          <a:extLst>
            <a:ext uri="{FF2B5EF4-FFF2-40B4-BE49-F238E27FC236}">
              <a16:creationId xmlns:a16="http://schemas.microsoft.com/office/drawing/2014/main" id="{AD3260CE-AAA4-4AB2-915F-C0053371915F}"/>
            </a:ext>
          </a:extLst>
        </xdr:cNvPr>
        <xdr:cNvPicPr>
          <a:picLocks noChangeAspect="1"/>
        </xdr:cNvPicPr>
      </xdr:nvPicPr>
      <xdr:blipFill rotWithShape="1">
        <a:blip xmlns:r="http://schemas.openxmlformats.org/officeDocument/2006/relationships" r:embed="rId96" cstate="email">
          <a:extLst>
            <a:ext uri="{28A0092B-C50C-407E-A947-70E740481C1C}">
              <a14:useLocalDpi xmlns:a14="http://schemas.microsoft.com/office/drawing/2010/main"/>
            </a:ext>
          </a:extLst>
        </a:blip>
        <a:srcRect/>
        <a:stretch/>
      </xdr:blipFill>
      <xdr:spPr>
        <a:xfrm>
          <a:off x="3971925" y="14630400"/>
          <a:ext cx="1104900" cy="2286000"/>
        </a:xfrm>
        <a:prstGeom prst="rect">
          <a:avLst/>
        </a:prstGeom>
      </xdr:spPr>
    </xdr:pic>
    <xdr:clientData/>
  </xdr:twoCellAnchor>
  <xdr:twoCellAnchor editAs="oneCell">
    <xdr:from>
      <xdr:col>4</xdr:col>
      <xdr:colOff>180975</xdr:colOff>
      <xdr:row>51</xdr:row>
      <xdr:rowOff>28575</xdr:rowOff>
    </xdr:from>
    <xdr:to>
      <xdr:col>4</xdr:col>
      <xdr:colOff>1419225</xdr:colOff>
      <xdr:row>55</xdr:row>
      <xdr:rowOff>447675</xdr:rowOff>
    </xdr:to>
    <xdr:pic>
      <xdr:nvPicPr>
        <xdr:cNvPr id="466" name="Picture 465" descr="KC81019-XL - sm.jpg">
          <a:extLst>
            <a:ext uri="{FF2B5EF4-FFF2-40B4-BE49-F238E27FC236}">
              <a16:creationId xmlns:a16="http://schemas.microsoft.com/office/drawing/2014/main" id="{4F071A14-C71C-4F1D-A628-1861B401EF2D}"/>
            </a:ext>
          </a:extLst>
        </xdr:cNvPr>
        <xdr:cNvPicPr>
          <a:picLocks noChangeAspect="1"/>
        </xdr:cNvPicPr>
      </xdr:nvPicPr>
      <xdr:blipFill rotWithShape="1">
        <a:blip xmlns:r="http://schemas.openxmlformats.org/officeDocument/2006/relationships" r:embed="rId97" cstate="email">
          <a:extLst>
            <a:ext uri="{28A0092B-C50C-407E-A947-70E740481C1C}">
              <a14:useLocalDpi xmlns:a14="http://schemas.microsoft.com/office/drawing/2010/main"/>
            </a:ext>
          </a:extLst>
        </a:blip>
        <a:srcRect/>
        <a:stretch/>
      </xdr:blipFill>
      <xdr:spPr>
        <a:xfrm>
          <a:off x="3876675" y="16964025"/>
          <a:ext cx="1238250" cy="2286000"/>
        </a:xfrm>
        <a:prstGeom prst="rect">
          <a:avLst/>
        </a:prstGeom>
      </xdr:spPr>
    </xdr:pic>
    <xdr:clientData/>
  </xdr:twoCellAnchor>
  <xdr:twoCellAnchor editAs="oneCell">
    <xdr:from>
      <xdr:col>4</xdr:col>
      <xdr:colOff>123824</xdr:colOff>
      <xdr:row>58</xdr:row>
      <xdr:rowOff>28575</xdr:rowOff>
    </xdr:from>
    <xdr:to>
      <xdr:col>4</xdr:col>
      <xdr:colOff>1485899</xdr:colOff>
      <xdr:row>62</xdr:row>
      <xdr:rowOff>447675</xdr:rowOff>
    </xdr:to>
    <xdr:pic>
      <xdr:nvPicPr>
        <xdr:cNvPr id="467" name="Picture 466" descr="KC81020-M - sm.jpg">
          <a:extLst>
            <a:ext uri="{FF2B5EF4-FFF2-40B4-BE49-F238E27FC236}">
              <a16:creationId xmlns:a16="http://schemas.microsoft.com/office/drawing/2014/main" id="{08CD9A5F-4FBD-4EAB-A62F-715F9B0DEE00}"/>
            </a:ext>
          </a:extLst>
        </xdr:cNvPr>
        <xdr:cNvPicPr>
          <a:picLocks noChangeAspect="1"/>
        </xdr:cNvPicPr>
      </xdr:nvPicPr>
      <xdr:blipFill rotWithShape="1">
        <a:blip xmlns:r="http://schemas.openxmlformats.org/officeDocument/2006/relationships" r:embed="rId98" cstate="email">
          <a:extLst>
            <a:ext uri="{28A0092B-C50C-407E-A947-70E740481C1C}">
              <a14:useLocalDpi xmlns:a14="http://schemas.microsoft.com/office/drawing/2010/main"/>
            </a:ext>
          </a:extLst>
        </a:blip>
        <a:srcRect/>
        <a:stretch/>
      </xdr:blipFill>
      <xdr:spPr>
        <a:xfrm>
          <a:off x="3819524" y="19297650"/>
          <a:ext cx="1362075" cy="2286000"/>
        </a:xfrm>
        <a:prstGeom prst="rect">
          <a:avLst/>
        </a:prstGeom>
      </xdr:spPr>
    </xdr:pic>
    <xdr:clientData/>
  </xdr:twoCellAnchor>
  <xdr:twoCellAnchor editAs="oneCell">
    <xdr:from>
      <xdr:col>4</xdr:col>
      <xdr:colOff>266700</xdr:colOff>
      <xdr:row>75</xdr:row>
      <xdr:rowOff>38100</xdr:rowOff>
    </xdr:from>
    <xdr:to>
      <xdr:col>4</xdr:col>
      <xdr:colOff>1257300</xdr:colOff>
      <xdr:row>79</xdr:row>
      <xdr:rowOff>457200</xdr:rowOff>
    </xdr:to>
    <xdr:pic>
      <xdr:nvPicPr>
        <xdr:cNvPr id="470" name="Picture 469" descr="KC81022-XS - sm.jpg">
          <a:extLst>
            <a:ext uri="{FF2B5EF4-FFF2-40B4-BE49-F238E27FC236}">
              <a16:creationId xmlns:a16="http://schemas.microsoft.com/office/drawing/2014/main" id="{560B9385-ACE6-4444-BC62-04668813BBD8}"/>
            </a:ext>
          </a:extLst>
        </xdr:cNvPr>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3962400" y="21640800"/>
          <a:ext cx="990600" cy="2286000"/>
        </a:xfrm>
        <a:prstGeom prst="rect">
          <a:avLst/>
        </a:prstGeom>
      </xdr:spPr>
    </xdr:pic>
    <xdr:clientData/>
  </xdr:twoCellAnchor>
  <xdr:twoCellAnchor editAs="oneCell">
    <xdr:from>
      <xdr:col>4</xdr:col>
      <xdr:colOff>409575</xdr:colOff>
      <xdr:row>95</xdr:row>
      <xdr:rowOff>28575</xdr:rowOff>
    </xdr:from>
    <xdr:to>
      <xdr:col>4</xdr:col>
      <xdr:colOff>1181100</xdr:colOff>
      <xdr:row>99</xdr:row>
      <xdr:rowOff>447675</xdr:rowOff>
    </xdr:to>
    <xdr:pic>
      <xdr:nvPicPr>
        <xdr:cNvPr id="471" name="Picture 470" descr="KC81025-L - sm.jpg">
          <a:extLst>
            <a:ext uri="{FF2B5EF4-FFF2-40B4-BE49-F238E27FC236}">
              <a16:creationId xmlns:a16="http://schemas.microsoft.com/office/drawing/2014/main" id="{3F9350DE-602F-42A0-90FB-1820DAEBCD75}"/>
            </a:ext>
          </a:extLst>
        </xdr:cNvPr>
        <xdr:cNvPicPr>
          <a:picLocks noChangeAspect="1"/>
        </xdr:cNvPicPr>
      </xdr:nvPicPr>
      <xdr:blipFill rotWithShape="1">
        <a:blip xmlns:r="http://schemas.openxmlformats.org/officeDocument/2006/relationships" r:embed="rId100" cstate="email">
          <a:extLst>
            <a:ext uri="{28A0092B-C50C-407E-A947-70E740481C1C}">
              <a14:useLocalDpi xmlns:a14="http://schemas.microsoft.com/office/drawing/2010/main"/>
            </a:ext>
          </a:extLst>
        </a:blip>
        <a:srcRect/>
        <a:stretch/>
      </xdr:blipFill>
      <xdr:spPr>
        <a:xfrm>
          <a:off x="4105275" y="23964900"/>
          <a:ext cx="771525" cy="2286000"/>
        </a:xfrm>
        <a:prstGeom prst="rect">
          <a:avLst/>
        </a:prstGeom>
      </xdr:spPr>
    </xdr:pic>
    <xdr:clientData/>
  </xdr:twoCellAnchor>
  <xdr:twoCellAnchor editAs="oneCell">
    <xdr:from>
      <xdr:col>4</xdr:col>
      <xdr:colOff>276224</xdr:colOff>
      <xdr:row>102</xdr:row>
      <xdr:rowOff>28575</xdr:rowOff>
    </xdr:from>
    <xdr:to>
      <xdr:col>4</xdr:col>
      <xdr:colOff>1219199</xdr:colOff>
      <xdr:row>106</xdr:row>
      <xdr:rowOff>447675</xdr:rowOff>
    </xdr:to>
    <xdr:pic>
      <xdr:nvPicPr>
        <xdr:cNvPr id="472" name="Picture 471" descr="KC81026 - sm.jpg">
          <a:extLst>
            <a:ext uri="{FF2B5EF4-FFF2-40B4-BE49-F238E27FC236}">
              <a16:creationId xmlns:a16="http://schemas.microsoft.com/office/drawing/2014/main" id="{12B7F34A-A22F-4F4F-8427-8893832E4195}"/>
            </a:ext>
          </a:extLst>
        </xdr:cNvPr>
        <xdr:cNvPicPr>
          <a:picLocks noChangeAspect="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a:xfrm>
          <a:off x="3971924" y="26298525"/>
          <a:ext cx="942975" cy="2286000"/>
        </a:xfrm>
        <a:prstGeom prst="rect">
          <a:avLst/>
        </a:prstGeom>
      </xdr:spPr>
    </xdr:pic>
    <xdr:clientData/>
  </xdr:twoCellAnchor>
  <xdr:twoCellAnchor editAs="oneCell">
    <xdr:from>
      <xdr:col>4</xdr:col>
      <xdr:colOff>66675</xdr:colOff>
      <xdr:row>107</xdr:row>
      <xdr:rowOff>38100</xdr:rowOff>
    </xdr:from>
    <xdr:to>
      <xdr:col>4</xdr:col>
      <xdr:colOff>1552575</xdr:colOff>
      <xdr:row>111</xdr:row>
      <xdr:rowOff>457200</xdr:rowOff>
    </xdr:to>
    <xdr:pic>
      <xdr:nvPicPr>
        <xdr:cNvPr id="473" name="Picture 472" descr="KC81027-XS - sm.jpg">
          <a:extLst>
            <a:ext uri="{FF2B5EF4-FFF2-40B4-BE49-F238E27FC236}">
              <a16:creationId xmlns:a16="http://schemas.microsoft.com/office/drawing/2014/main" id="{9F70AD97-FAC0-4299-BFE2-E46739E63B6D}"/>
            </a:ext>
          </a:extLst>
        </xdr:cNvPr>
        <xdr:cNvPicPr>
          <a:picLocks noChangeAspect="1"/>
        </xdr:cNvPicPr>
      </xdr:nvPicPr>
      <xdr:blipFill rotWithShape="1">
        <a:blip xmlns:r="http://schemas.openxmlformats.org/officeDocument/2006/relationships" r:embed="rId102" cstate="email">
          <a:extLst>
            <a:ext uri="{28A0092B-C50C-407E-A947-70E740481C1C}">
              <a14:useLocalDpi xmlns:a14="http://schemas.microsoft.com/office/drawing/2010/main"/>
            </a:ext>
          </a:extLst>
        </a:blip>
        <a:srcRect/>
        <a:stretch/>
      </xdr:blipFill>
      <xdr:spPr>
        <a:xfrm>
          <a:off x="3762375" y="28641675"/>
          <a:ext cx="1485900" cy="2286000"/>
        </a:xfrm>
        <a:prstGeom prst="rect">
          <a:avLst/>
        </a:prstGeom>
      </xdr:spPr>
    </xdr:pic>
    <xdr:clientData/>
  </xdr:twoCellAnchor>
  <xdr:twoCellAnchor editAs="oneCell">
    <xdr:from>
      <xdr:col>4</xdr:col>
      <xdr:colOff>142875</xdr:colOff>
      <xdr:row>117</xdr:row>
      <xdr:rowOff>19050</xdr:rowOff>
    </xdr:from>
    <xdr:to>
      <xdr:col>4</xdr:col>
      <xdr:colOff>1495425</xdr:colOff>
      <xdr:row>121</xdr:row>
      <xdr:rowOff>438150</xdr:rowOff>
    </xdr:to>
    <xdr:pic>
      <xdr:nvPicPr>
        <xdr:cNvPr id="476" name="Picture 475" descr="KC81028-S - sm.jpg">
          <a:extLst>
            <a:ext uri="{FF2B5EF4-FFF2-40B4-BE49-F238E27FC236}">
              <a16:creationId xmlns:a16="http://schemas.microsoft.com/office/drawing/2014/main" id="{CDD98FFC-8966-4A05-8A24-F01DE04C69BC}"/>
            </a:ext>
          </a:extLst>
        </xdr:cNvPr>
        <xdr:cNvPicPr>
          <a:picLocks noChangeAspect="1"/>
        </xdr:cNvPicPr>
      </xdr:nvPicPr>
      <xdr:blipFill rotWithShape="1">
        <a:blip xmlns:r="http://schemas.openxmlformats.org/officeDocument/2006/relationships" r:embed="rId103" cstate="email">
          <a:extLst>
            <a:ext uri="{28A0092B-C50C-407E-A947-70E740481C1C}">
              <a14:useLocalDpi xmlns:a14="http://schemas.microsoft.com/office/drawing/2010/main"/>
            </a:ext>
          </a:extLst>
        </a:blip>
        <a:srcRect/>
        <a:stretch/>
      </xdr:blipFill>
      <xdr:spPr>
        <a:xfrm>
          <a:off x="3838575" y="30956250"/>
          <a:ext cx="1352550" cy="2286000"/>
        </a:xfrm>
        <a:prstGeom prst="rect">
          <a:avLst/>
        </a:prstGeom>
      </xdr:spPr>
    </xdr:pic>
    <xdr:clientData/>
  </xdr:twoCellAnchor>
  <xdr:twoCellAnchor editAs="oneCell">
    <xdr:from>
      <xdr:col>4</xdr:col>
      <xdr:colOff>285750</xdr:colOff>
      <xdr:row>177</xdr:row>
      <xdr:rowOff>28575</xdr:rowOff>
    </xdr:from>
    <xdr:to>
      <xdr:col>4</xdr:col>
      <xdr:colOff>1314450</xdr:colOff>
      <xdr:row>181</xdr:row>
      <xdr:rowOff>447675</xdr:rowOff>
    </xdr:to>
    <xdr:pic>
      <xdr:nvPicPr>
        <xdr:cNvPr id="477" name="Picture 476" descr="KC81030-S - sm.jpg">
          <a:extLst>
            <a:ext uri="{FF2B5EF4-FFF2-40B4-BE49-F238E27FC236}">
              <a16:creationId xmlns:a16="http://schemas.microsoft.com/office/drawing/2014/main" id="{5ED9452D-66AE-453B-ACE5-D8419E25ADBA}"/>
            </a:ext>
          </a:extLst>
        </xdr:cNvPr>
        <xdr:cNvPicPr>
          <a:picLocks noChangeAspect="1"/>
        </xdr:cNvPicPr>
      </xdr:nvPicPr>
      <xdr:blipFill rotWithShape="1">
        <a:blip xmlns:r="http://schemas.openxmlformats.org/officeDocument/2006/relationships" r:embed="rId104" cstate="email">
          <a:extLst>
            <a:ext uri="{28A0092B-C50C-407E-A947-70E740481C1C}">
              <a14:useLocalDpi xmlns:a14="http://schemas.microsoft.com/office/drawing/2010/main"/>
            </a:ext>
          </a:extLst>
        </a:blip>
        <a:srcRect/>
        <a:stretch/>
      </xdr:blipFill>
      <xdr:spPr>
        <a:xfrm>
          <a:off x="3981450" y="35633025"/>
          <a:ext cx="1028700" cy="2286000"/>
        </a:xfrm>
        <a:prstGeom prst="rect">
          <a:avLst/>
        </a:prstGeom>
      </xdr:spPr>
    </xdr:pic>
    <xdr:clientData/>
  </xdr:twoCellAnchor>
  <xdr:twoCellAnchor editAs="oneCell">
    <xdr:from>
      <xdr:col>4</xdr:col>
      <xdr:colOff>323849</xdr:colOff>
      <xdr:row>182</xdr:row>
      <xdr:rowOff>57150</xdr:rowOff>
    </xdr:from>
    <xdr:to>
      <xdr:col>4</xdr:col>
      <xdr:colOff>1266824</xdr:colOff>
      <xdr:row>186</xdr:row>
      <xdr:rowOff>428625</xdr:rowOff>
    </xdr:to>
    <xdr:pic>
      <xdr:nvPicPr>
        <xdr:cNvPr id="478" name="Picture 477" descr="KC81033-XL - sm.jpg">
          <a:extLst>
            <a:ext uri="{FF2B5EF4-FFF2-40B4-BE49-F238E27FC236}">
              <a16:creationId xmlns:a16="http://schemas.microsoft.com/office/drawing/2014/main" id="{ECC744B4-F59D-422F-837E-F7DF8BAB417F}"/>
            </a:ext>
          </a:extLst>
        </xdr:cNvPr>
        <xdr:cNvPicPr>
          <a:picLocks noChangeAspect="1"/>
        </xdr:cNvPicPr>
      </xdr:nvPicPr>
      <xdr:blipFill rotWithShape="1">
        <a:blip xmlns:r="http://schemas.openxmlformats.org/officeDocument/2006/relationships" r:embed="rId105" cstate="email">
          <a:extLst>
            <a:ext uri="{28A0092B-C50C-407E-A947-70E740481C1C}">
              <a14:useLocalDpi xmlns:a14="http://schemas.microsoft.com/office/drawing/2010/main"/>
            </a:ext>
          </a:extLst>
        </a:blip>
        <a:srcRect/>
        <a:stretch/>
      </xdr:blipFill>
      <xdr:spPr>
        <a:xfrm>
          <a:off x="4019549" y="37995225"/>
          <a:ext cx="942975" cy="2238375"/>
        </a:xfrm>
        <a:prstGeom prst="rect">
          <a:avLst/>
        </a:prstGeom>
      </xdr:spPr>
    </xdr:pic>
    <xdr:clientData/>
  </xdr:twoCellAnchor>
  <xdr:twoCellAnchor editAs="oneCell">
    <xdr:from>
      <xdr:col>4</xdr:col>
      <xdr:colOff>209549</xdr:colOff>
      <xdr:row>187</xdr:row>
      <xdr:rowOff>47625</xdr:rowOff>
    </xdr:from>
    <xdr:to>
      <xdr:col>4</xdr:col>
      <xdr:colOff>1285874</xdr:colOff>
      <xdr:row>191</xdr:row>
      <xdr:rowOff>419100</xdr:rowOff>
    </xdr:to>
    <xdr:pic>
      <xdr:nvPicPr>
        <xdr:cNvPr id="479" name="Picture 478" descr="KC81034 - sm.jpg">
          <a:extLst>
            <a:ext uri="{FF2B5EF4-FFF2-40B4-BE49-F238E27FC236}">
              <a16:creationId xmlns:a16="http://schemas.microsoft.com/office/drawing/2014/main" id="{CC9A01AE-6E9D-4E3B-B7DA-537CDB1666C7}"/>
            </a:ext>
          </a:extLst>
        </xdr:cNvPr>
        <xdr:cNvPicPr>
          <a:picLocks noChangeAspect="1"/>
        </xdr:cNvPicPr>
      </xdr:nvPicPr>
      <xdr:blipFill rotWithShape="1">
        <a:blip xmlns:r="http://schemas.openxmlformats.org/officeDocument/2006/relationships" r:embed="rId106" cstate="email">
          <a:extLst>
            <a:ext uri="{28A0092B-C50C-407E-A947-70E740481C1C}">
              <a14:useLocalDpi xmlns:a14="http://schemas.microsoft.com/office/drawing/2010/main"/>
            </a:ext>
          </a:extLst>
        </a:blip>
        <a:srcRect/>
        <a:stretch/>
      </xdr:blipFill>
      <xdr:spPr>
        <a:xfrm>
          <a:off x="3905249" y="40319325"/>
          <a:ext cx="1076325" cy="2238375"/>
        </a:xfrm>
        <a:prstGeom prst="rect">
          <a:avLst/>
        </a:prstGeom>
      </xdr:spPr>
    </xdr:pic>
    <xdr:clientData/>
  </xdr:twoCellAnchor>
  <xdr:twoCellAnchor editAs="oneCell">
    <xdr:from>
      <xdr:col>4</xdr:col>
      <xdr:colOff>342900</xdr:colOff>
      <xdr:row>197</xdr:row>
      <xdr:rowOff>28575</xdr:rowOff>
    </xdr:from>
    <xdr:to>
      <xdr:col>4</xdr:col>
      <xdr:colOff>1295400</xdr:colOff>
      <xdr:row>201</xdr:row>
      <xdr:rowOff>447675</xdr:rowOff>
    </xdr:to>
    <xdr:pic>
      <xdr:nvPicPr>
        <xdr:cNvPr id="482" name="Picture 481" descr="KC81048-L - sm.jpg">
          <a:extLst>
            <a:ext uri="{FF2B5EF4-FFF2-40B4-BE49-F238E27FC236}">
              <a16:creationId xmlns:a16="http://schemas.microsoft.com/office/drawing/2014/main" id="{04ADC6D2-1807-4F9F-9427-052291ADA7FF}"/>
            </a:ext>
          </a:extLst>
        </xdr:cNvPr>
        <xdr:cNvPicPr>
          <a:picLocks noChangeAspect="1"/>
        </xdr:cNvPicPr>
      </xdr:nvPicPr>
      <xdr:blipFill rotWithShape="1">
        <a:blip xmlns:r="http://schemas.openxmlformats.org/officeDocument/2006/relationships" r:embed="rId107" cstate="email">
          <a:extLst>
            <a:ext uri="{28A0092B-C50C-407E-A947-70E740481C1C}">
              <a14:useLocalDpi xmlns:a14="http://schemas.microsoft.com/office/drawing/2010/main"/>
            </a:ext>
          </a:extLst>
        </a:blip>
        <a:srcRect/>
        <a:stretch/>
      </xdr:blipFill>
      <xdr:spPr>
        <a:xfrm>
          <a:off x="4038600" y="42633900"/>
          <a:ext cx="952500" cy="2286000"/>
        </a:xfrm>
        <a:prstGeom prst="rect">
          <a:avLst/>
        </a:prstGeom>
      </xdr:spPr>
    </xdr:pic>
    <xdr:clientData/>
  </xdr:twoCellAnchor>
  <xdr:twoCellAnchor editAs="oneCell">
    <xdr:from>
      <xdr:col>4</xdr:col>
      <xdr:colOff>438150</xdr:colOff>
      <xdr:row>227</xdr:row>
      <xdr:rowOff>28575</xdr:rowOff>
    </xdr:from>
    <xdr:to>
      <xdr:col>4</xdr:col>
      <xdr:colOff>1209675</xdr:colOff>
      <xdr:row>231</xdr:row>
      <xdr:rowOff>447675</xdr:rowOff>
    </xdr:to>
    <xdr:pic>
      <xdr:nvPicPr>
        <xdr:cNvPr id="483" name="Picture 482" descr="KC81050-XS - sm.jpg">
          <a:extLst>
            <a:ext uri="{FF2B5EF4-FFF2-40B4-BE49-F238E27FC236}">
              <a16:creationId xmlns:a16="http://schemas.microsoft.com/office/drawing/2014/main" id="{84A0516D-DE3D-49A0-A26A-6131BC15FD8A}"/>
            </a:ext>
          </a:extLst>
        </xdr:cNvPr>
        <xdr:cNvPicPr>
          <a:picLocks noChangeAspect="1"/>
        </xdr:cNvPicPr>
      </xdr:nvPicPr>
      <xdr:blipFill rotWithShape="1">
        <a:blip xmlns:r="http://schemas.openxmlformats.org/officeDocument/2006/relationships" r:embed="rId108" cstate="email">
          <a:extLst>
            <a:ext uri="{28A0092B-C50C-407E-A947-70E740481C1C}">
              <a14:useLocalDpi xmlns:a14="http://schemas.microsoft.com/office/drawing/2010/main"/>
            </a:ext>
          </a:extLst>
        </a:blip>
        <a:srcRect/>
        <a:stretch/>
      </xdr:blipFill>
      <xdr:spPr>
        <a:xfrm>
          <a:off x="4133850" y="44967525"/>
          <a:ext cx="771525" cy="2286000"/>
        </a:xfrm>
        <a:prstGeom prst="rect">
          <a:avLst/>
        </a:prstGeom>
      </xdr:spPr>
    </xdr:pic>
    <xdr:clientData/>
  </xdr:twoCellAnchor>
  <xdr:twoCellAnchor editAs="oneCell">
    <xdr:from>
      <xdr:col>4</xdr:col>
      <xdr:colOff>266700</xdr:colOff>
      <xdr:row>242</xdr:row>
      <xdr:rowOff>28575</xdr:rowOff>
    </xdr:from>
    <xdr:to>
      <xdr:col>4</xdr:col>
      <xdr:colOff>1400175</xdr:colOff>
      <xdr:row>246</xdr:row>
      <xdr:rowOff>447674</xdr:rowOff>
    </xdr:to>
    <xdr:pic>
      <xdr:nvPicPr>
        <xdr:cNvPr id="486" name="Picture 485" descr="KC81066-XS - sm.jpg">
          <a:extLst>
            <a:ext uri="{FF2B5EF4-FFF2-40B4-BE49-F238E27FC236}">
              <a16:creationId xmlns:a16="http://schemas.microsoft.com/office/drawing/2014/main" id="{2733980C-4276-428D-B781-FEAD81F5B5BD}"/>
            </a:ext>
          </a:extLst>
        </xdr:cNvPr>
        <xdr:cNvPicPr>
          <a:picLocks noChangeAspect="1"/>
        </xdr:cNvPicPr>
      </xdr:nvPicPr>
      <xdr:blipFill rotWithShape="1">
        <a:blip xmlns:r="http://schemas.openxmlformats.org/officeDocument/2006/relationships" r:embed="rId109" cstate="email">
          <a:extLst>
            <a:ext uri="{28A0092B-C50C-407E-A947-70E740481C1C}">
              <a14:useLocalDpi xmlns:a14="http://schemas.microsoft.com/office/drawing/2010/main"/>
            </a:ext>
          </a:extLst>
        </a:blip>
        <a:srcRect/>
        <a:stretch/>
      </xdr:blipFill>
      <xdr:spPr>
        <a:xfrm>
          <a:off x="3962400" y="47301150"/>
          <a:ext cx="1133475" cy="2286000"/>
        </a:xfrm>
        <a:prstGeom prst="rect">
          <a:avLst/>
        </a:prstGeom>
      </xdr:spPr>
    </xdr:pic>
    <xdr:clientData/>
  </xdr:twoCellAnchor>
  <xdr:twoCellAnchor editAs="oneCell">
    <xdr:from>
      <xdr:col>4</xdr:col>
      <xdr:colOff>209550</xdr:colOff>
      <xdr:row>247</xdr:row>
      <xdr:rowOff>19050</xdr:rowOff>
    </xdr:from>
    <xdr:to>
      <xdr:col>4</xdr:col>
      <xdr:colOff>1381125</xdr:colOff>
      <xdr:row>250</xdr:row>
      <xdr:rowOff>561976</xdr:rowOff>
    </xdr:to>
    <xdr:pic>
      <xdr:nvPicPr>
        <xdr:cNvPr id="487" name="Picture 486" descr="KC81068-S - sm.jpg">
          <a:extLst>
            <a:ext uri="{FF2B5EF4-FFF2-40B4-BE49-F238E27FC236}">
              <a16:creationId xmlns:a16="http://schemas.microsoft.com/office/drawing/2014/main" id="{7E36709D-120B-41CF-8AD9-4C33D6345907}"/>
            </a:ext>
          </a:extLst>
        </xdr:cNvPr>
        <xdr:cNvPicPr>
          <a:picLocks noChangeAspect="1"/>
        </xdr:cNvPicPr>
      </xdr:nvPicPr>
      <xdr:blipFill rotWithShape="1">
        <a:blip xmlns:r="http://schemas.openxmlformats.org/officeDocument/2006/relationships" r:embed="rId110" cstate="email">
          <a:extLst>
            <a:ext uri="{28A0092B-C50C-407E-A947-70E740481C1C}">
              <a14:useLocalDpi xmlns:a14="http://schemas.microsoft.com/office/drawing/2010/main"/>
            </a:ext>
          </a:extLst>
        </a:blip>
        <a:srcRect/>
        <a:stretch/>
      </xdr:blipFill>
      <xdr:spPr>
        <a:xfrm>
          <a:off x="3905250" y="49625250"/>
          <a:ext cx="1171575" cy="2286000"/>
        </a:xfrm>
        <a:prstGeom prst="rect">
          <a:avLst/>
        </a:prstGeom>
      </xdr:spPr>
    </xdr:pic>
    <xdr:clientData/>
  </xdr:twoCellAnchor>
  <xdr:twoCellAnchor editAs="oneCell">
    <xdr:from>
      <xdr:col>4</xdr:col>
      <xdr:colOff>352425</xdr:colOff>
      <xdr:row>255</xdr:row>
      <xdr:rowOff>28575</xdr:rowOff>
    </xdr:from>
    <xdr:to>
      <xdr:col>4</xdr:col>
      <xdr:colOff>1300957</xdr:colOff>
      <xdr:row>258</xdr:row>
      <xdr:rowOff>561976</xdr:rowOff>
    </xdr:to>
    <xdr:pic>
      <xdr:nvPicPr>
        <xdr:cNvPr id="488" name="Picture 487">
          <a:extLst>
            <a:ext uri="{FF2B5EF4-FFF2-40B4-BE49-F238E27FC236}">
              <a16:creationId xmlns:a16="http://schemas.microsoft.com/office/drawing/2014/main" id="{F5851871-779E-AEDF-21E4-9EAA651D272E}"/>
            </a:ext>
          </a:extLst>
        </xdr:cNvPr>
        <xdr:cNvPicPr>
          <a:picLocks noChangeAspect="1" noChangeArrowheads="1"/>
        </xdr:cNvPicPr>
      </xdr:nvPicPr>
      <xdr:blipFill>
        <a:blip xmlns:r="http://schemas.openxmlformats.org/officeDocument/2006/relationships" r:embed="rId111" cstate="email">
          <a:extLst>
            <a:ext uri="{28A0092B-C50C-407E-A947-70E740481C1C}">
              <a14:useLocalDpi xmlns:a14="http://schemas.microsoft.com/office/drawing/2010/main"/>
            </a:ext>
          </a:extLst>
        </a:blip>
        <a:srcRect/>
        <a:stretch>
          <a:fillRect/>
        </a:stretch>
      </xdr:blipFill>
      <xdr:spPr bwMode="auto">
        <a:xfrm>
          <a:off x="4048125" y="51958875"/>
          <a:ext cx="948532" cy="227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304800</xdr:colOff>
      <xdr:row>259</xdr:row>
      <xdr:rowOff>19050</xdr:rowOff>
    </xdr:from>
    <xdr:to>
      <xdr:col>4</xdr:col>
      <xdr:colOff>1352550</xdr:colOff>
      <xdr:row>262</xdr:row>
      <xdr:rowOff>561975</xdr:rowOff>
    </xdr:to>
    <xdr:pic>
      <xdr:nvPicPr>
        <xdr:cNvPr id="489" name="Picture 488" descr="KC81092-M - sm.jpg">
          <a:extLst>
            <a:ext uri="{FF2B5EF4-FFF2-40B4-BE49-F238E27FC236}">
              <a16:creationId xmlns:a16="http://schemas.microsoft.com/office/drawing/2014/main" id="{797C0A42-0298-44CF-A8C0-2CB34CE1AA4A}"/>
            </a:ext>
          </a:extLst>
        </xdr:cNvPr>
        <xdr:cNvPicPr>
          <a:picLocks noChangeAspect="1"/>
        </xdr:cNvPicPr>
      </xdr:nvPicPr>
      <xdr:blipFill rotWithShape="1">
        <a:blip xmlns:r="http://schemas.openxmlformats.org/officeDocument/2006/relationships" r:embed="rId112" cstate="email">
          <a:extLst>
            <a:ext uri="{28A0092B-C50C-407E-A947-70E740481C1C}">
              <a14:useLocalDpi xmlns:a14="http://schemas.microsoft.com/office/drawing/2010/main"/>
            </a:ext>
          </a:extLst>
        </a:blip>
        <a:srcRect/>
        <a:stretch/>
      </xdr:blipFill>
      <xdr:spPr>
        <a:xfrm>
          <a:off x="4000500" y="54273450"/>
          <a:ext cx="1047750" cy="2286000"/>
        </a:xfrm>
        <a:prstGeom prst="rect">
          <a:avLst/>
        </a:prstGeom>
      </xdr:spPr>
    </xdr:pic>
    <xdr:clientData/>
  </xdr:twoCellAnchor>
  <xdr:twoCellAnchor editAs="oneCell">
    <xdr:from>
      <xdr:col>4</xdr:col>
      <xdr:colOff>342900</xdr:colOff>
      <xdr:row>263</xdr:row>
      <xdr:rowOff>28575</xdr:rowOff>
    </xdr:from>
    <xdr:to>
      <xdr:col>4</xdr:col>
      <xdr:colOff>1314450</xdr:colOff>
      <xdr:row>266</xdr:row>
      <xdr:rowOff>571500</xdr:rowOff>
    </xdr:to>
    <xdr:pic>
      <xdr:nvPicPr>
        <xdr:cNvPr id="490" name="Picture 489" descr="KC81093-S - sm.jpg">
          <a:extLst>
            <a:ext uri="{FF2B5EF4-FFF2-40B4-BE49-F238E27FC236}">
              <a16:creationId xmlns:a16="http://schemas.microsoft.com/office/drawing/2014/main" id="{783C1582-C1E8-46CF-A1D6-6B15D2C55A4A}"/>
            </a:ext>
          </a:extLst>
        </xdr:cNvPr>
        <xdr:cNvPicPr>
          <a:picLocks noChangeAspect="1"/>
        </xdr:cNvPicPr>
      </xdr:nvPicPr>
      <xdr:blipFill rotWithShape="1">
        <a:blip xmlns:r="http://schemas.openxmlformats.org/officeDocument/2006/relationships" r:embed="rId113" cstate="email">
          <a:extLst>
            <a:ext uri="{28A0092B-C50C-407E-A947-70E740481C1C}">
              <a14:useLocalDpi xmlns:a14="http://schemas.microsoft.com/office/drawing/2010/main"/>
            </a:ext>
          </a:extLst>
        </a:blip>
        <a:srcRect/>
        <a:stretch/>
      </xdr:blipFill>
      <xdr:spPr>
        <a:xfrm>
          <a:off x="4038600" y="56607075"/>
          <a:ext cx="971550" cy="2286000"/>
        </a:xfrm>
        <a:prstGeom prst="rect">
          <a:avLst/>
        </a:prstGeom>
      </xdr:spPr>
    </xdr:pic>
    <xdr:clientData/>
  </xdr:twoCellAnchor>
  <xdr:twoCellAnchor editAs="oneCell">
    <xdr:from>
      <xdr:col>4</xdr:col>
      <xdr:colOff>190500</xdr:colOff>
      <xdr:row>267</xdr:row>
      <xdr:rowOff>19050</xdr:rowOff>
    </xdr:from>
    <xdr:to>
      <xdr:col>4</xdr:col>
      <xdr:colOff>1447800</xdr:colOff>
      <xdr:row>270</xdr:row>
      <xdr:rowOff>561975</xdr:rowOff>
    </xdr:to>
    <xdr:pic>
      <xdr:nvPicPr>
        <xdr:cNvPr id="492" name="Picture 491" descr="KC81098-XL - sm.jpg">
          <a:extLst>
            <a:ext uri="{FF2B5EF4-FFF2-40B4-BE49-F238E27FC236}">
              <a16:creationId xmlns:a16="http://schemas.microsoft.com/office/drawing/2014/main" id="{7A34DB9A-BF73-418E-9A11-FCFACF4E1D50}"/>
            </a:ext>
          </a:extLst>
        </xdr:cNvPr>
        <xdr:cNvPicPr>
          <a:picLocks noChangeAspect="1"/>
        </xdr:cNvPicPr>
      </xdr:nvPicPr>
      <xdr:blipFill rotWithShape="1">
        <a:blip xmlns:r="http://schemas.openxmlformats.org/officeDocument/2006/relationships" r:embed="rId114" cstate="email">
          <a:extLst>
            <a:ext uri="{28A0092B-C50C-407E-A947-70E740481C1C}">
              <a14:useLocalDpi xmlns:a14="http://schemas.microsoft.com/office/drawing/2010/main"/>
            </a:ext>
          </a:extLst>
        </a:blip>
        <a:srcRect/>
        <a:stretch/>
      </xdr:blipFill>
      <xdr:spPr>
        <a:xfrm>
          <a:off x="3886200" y="58921650"/>
          <a:ext cx="1257300" cy="2286000"/>
        </a:xfrm>
        <a:prstGeom prst="rect">
          <a:avLst/>
        </a:prstGeom>
      </xdr:spPr>
    </xdr:pic>
    <xdr:clientData/>
  </xdr:twoCellAnchor>
  <xdr:twoCellAnchor editAs="oneCell">
    <xdr:from>
      <xdr:col>4</xdr:col>
      <xdr:colOff>114300</xdr:colOff>
      <xdr:row>271</xdr:row>
      <xdr:rowOff>47625</xdr:rowOff>
    </xdr:from>
    <xdr:to>
      <xdr:col>4</xdr:col>
      <xdr:colOff>1504950</xdr:colOff>
      <xdr:row>274</xdr:row>
      <xdr:rowOff>523874</xdr:rowOff>
    </xdr:to>
    <xdr:pic>
      <xdr:nvPicPr>
        <xdr:cNvPr id="493" name="Picture 492" descr="KC81099-XL - sm.jpg">
          <a:extLst>
            <a:ext uri="{FF2B5EF4-FFF2-40B4-BE49-F238E27FC236}">
              <a16:creationId xmlns:a16="http://schemas.microsoft.com/office/drawing/2014/main" id="{6DF0F445-1B56-4067-970A-052CFE773103}"/>
            </a:ext>
          </a:extLst>
        </xdr:cNvPr>
        <xdr:cNvPicPr>
          <a:picLocks noChangeAspect="1"/>
        </xdr:cNvPicPr>
      </xdr:nvPicPr>
      <xdr:blipFill rotWithShape="1">
        <a:blip xmlns:r="http://schemas.openxmlformats.org/officeDocument/2006/relationships" r:embed="rId115" cstate="email">
          <a:extLst>
            <a:ext uri="{28A0092B-C50C-407E-A947-70E740481C1C}">
              <a14:useLocalDpi xmlns:a14="http://schemas.microsoft.com/office/drawing/2010/main"/>
            </a:ext>
          </a:extLst>
        </a:blip>
        <a:srcRect/>
        <a:stretch/>
      </xdr:blipFill>
      <xdr:spPr>
        <a:xfrm>
          <a:off x="3810000" y="61274325"/>
          <a:ext cx="1390650" cy="2219325"/>
        </a:xfrm>
        <a:prstGeom prst="rect">
          <a:avLst/>
        </a:prstGeom>
      </xdr:spPr>
    </xdr:pic>
    <xdr:clientData/>
  </xdr:twoCellAnchor>
  <xdr:twoCellAnchor editAs="oneCell">
    <xdr:from>
      <xdr:col>4</xdr:col>
      <xdr:colOff>180976</xdr:colOff>
      <xdr:row>275</xdr:row>
      <xdr:rowOff>28574</xdr:rowOff>
    </xdr:from>
    <xdr:to>
      <xdr:col>4</xdr:col>
      <xdr:colOff>1447800</xdr:colOff>
      <xdr:row>279</xdr:row>
      <xdr:rowOff>1935</xdr:rowOff>
    </xdr:to>
    <xdr:pic>
      <xdr:nvPicPr>
        <xdr:cNvPr id="495" name="Picture 494" descr="KC81100-S - md.jpg">
          <a:extLst>
            <a:ext uri="{FF2B5EF4-FFF2-40B4-BE49-F238E27FC236}">
              <a16:creationId xmlns:a16="http://schemas.microsoft.com/office/drawing/2014/main" id="{161BDA53-43F2-4B16-927A-93F0475D34BA}"/>
            </a:ext>
          </a:extLst>
        </xdr:cNvPr>
        <xdr:cNvPicPr>
          <a:picLocks noChangeAspect="1"/>
        </xdr:cNvPicPr>
      </xdr:nvPicPr>
      <xdr:blipFill rotWithShape="1">
        <a:blip xmlns:r="http://schemas.openxmlformats.org/officeDocument/2006/relationships" r:embed="rId116" cstate="email">
          <a:extLst>
            <a:ext uri="{28A0092B-C50C-407E-A947-70E740481C1C}">
              <a14:useLocalDpi xmlns:a14="http://schemas.microsoft.com/office/drawing/2010/main"/>
            </a:ext>
          </a:extLst>
        </a:blip>
        <a:srcRect/>
        <a:stretch/>
      </xdr:blipFill>
      <xdr:spPr>
        <a:xfrm>
          <a:off x="3876676" y="63579374"/>
          <a:ext cx="1266824" cy="2297461"/>
        </a:xfrm>
        <a:prstGeom prst="rect">
          <a:avLst/>
        </a:prstGeom>
      </xdr:spPr>
    </xdr:pic>
    <xdr:clientData/>
  </xdr:twoCellAnchor>
  <xdr:twoCellAnchor editAs="oneCell">
    <xdr:from>
      <xdr:col>4</xdr:col>
      <xdr:colOff>381000</xdr:colOff>
      <xdr:row>279</xdr:row>
      <xdr:rowOff>28575</xdr:rowOff>
    </xdr:from>
    <xdr:to>
      <xdr:col>4</xdr:col>
      <xdr:colOff>1295400</xdr:colOff>
      <xdr:row>283</xdr:row>
      <xdr:rowOff>447675</xdr:rowOff>
    </xdr:to>
    <xdr:pic>
      <xdr:nvPicPr>
        <xdr:cNvPr id="496" name="Picture 495" descr="KC81102-S - sm.jpg">
          <a:extLst>
            <a:ext uri="{FF2B5EF4-FFF2-40B4-BE49-F238E27FC236}">
              <a16:creationId xmlns:a16="http://schemas.microsoft.com/office/drawing/2014/main" id="{A019A29F-6B80-485D-BA26-EF4C7053EC22}"/>
            </a:ext>
          </a:extLst>
        </xdr:cNvPr>
        <xdr:cNvPicPr>
          <a:picLocks noChangeAspect="1"/>
        </xdr:cNvPicPr>
      </xdr:nvPicPr>
      <xdr:blipFill rotWithShape="1">
        <a:blip xmlns:r="http://schemas.openxmlformats.org/officeDocument/2006/relationships" r:embed="rId117" cstate="email">
          <a:extLst>
            <a:ext uri="{28A0092B-C50C-407E-A947-70E740481C1C}">
              <a14:useLocalDpi xmlns:a14="http://schemas.microsoft.com/office/drawing/2010/main"/>
            </a:ext>
          </a:extLst>
        </a:blip>
        <a:srcRect/>
        <a:stretch/>
      </xdr:blipFill>
      <xdr:spPr>
        <a:xfrm>
          <a:off x="4076700" y="65903475"/>
          <a:ext cx="914400" cy="2286000"/>
        </a:xfrm>
        <a:prstGeom prst="rect">
          <a:avLst/>
        </a:prstGeom>
      </xdr:spPr>
    </xdr:pic>
    <xdr:clientData/>
  </xdr:twoCellAnchor>
  <xdr:twoCellAnchor editAs="oneCell">
    <xdr:from>
      <xdr:col>4</xdr:col>
      <xdr:colOff>400050</xdr:colOff>
      <xdr:row>289</xdr:row>
      <xdr:rowOff>28575</xdr:rowOff>
    </xdr:from>
    <xdr:to>
      <xdr:col>4</xdr:col>
      <xdr:colOff>1200150</xdr:colOff>
      <xdr:row>293</xdr:row>
      <xdr:rowOff>447675</xdr:rowOff>
    </xdr:to>
    <xdr:pic>
      <xdr:nvPicPr>
        <xdr:cNvPr id="497" name="Picture 496" descr="KC81115 - sm.jpg">
          <a:extLst>
            <a:ext uri="{FF2B5EF4-FFF2-40B4-BE49-F238E27FC236}">
              <a16:creationId xmlns:a16="http://schemas.microsoft.com/office/drawing/2014/main" id="{878D6C83-86DA-43A1-9CC2-D6212210D491}"/>
            </a:ext>
          </a:extLst>
        </xdr:cNvPr>
        <xdr:cNvPicPr>
          <a:picLocks noChangeAspect="1"/>
        </xdr:cNvPicPr>
      </xdr:nvPicPr>
      <xdr:blipFill rotWithShape="1">
        <a:blip xmlns:r="http://schemas.openxmlformats.org/officeDocument/2006/relationships" r:embed="rId118" cstate="email">
          <a:extLst>
            <a:ext uri="{28A0092B-C50C-407E-A947-70E740481C1C}">
              <a14:useLocalDpi xmlns:a14="http://schemas.microsoft.com/office/drawing/2010/main"/>
            </a:ext>
          </a:extLst>
        </a:blip>
        <a:srcRect/>
        <a:stretch/>
      </xdr:blipFill>
      <xdr:spPr>
        <a:xfrm>
          <a:off x="4095750" y="68237100"/>
          <a:ext cx="800100" cy="2286000"/>
        </a:xfrm>
        <a:prstGeom prst="rect">
          <a:avLst/>
        </a:prstGeom>
      </xdr:spPr>
    </xdr:pic>
    <xdr:clientData/>
  </xdr:twoCellAnchor>
  <xdr:twoCellAnchor editAs="oneCell">
    <xdr:from>
      <xdr:col>4</xdr:col>
      <xdr:colOff>28575</xdr:colOff>
      <xdr:row>294</xdr:row>
      <xdr:rowOff>28575</xdr:rowOff>
    </xdr:from>
    <xdr:to>
      <xdr:col>4</xdr:col>
      <xdr:colOff>1581150</xdr:colOff>
      <xdr:row>298</xdr:row>
      <xdr:rowOff>444807</xdr:rowOff>
    </xdr:to>
    <xdr:pic>
      <xdr:nvPicPr>
        <xdr:cNvPr id="499" name="Picture 498" descr="KC81116-XS - md.jpg">
          <a:extLst>
            <a:ext uri="{FF2B5EF4-FFF2-40B4-BE49-F238E27FC236}">
              <a16:creationId xmlns:a16="http://schemas.microsoft.com/office/drawing/2014/main" id="{3A4E21B5-19C1-4317-A323-41809F89FBDE}"/>
            </a:ext>
          </a:extLst>
        </xdr:cNvPr>
        <xdr:cNvPicPr>
          <a:picLocks noChangeAspect="1"/>
        </xdr:cNvPicPr>
      </xdr:nvPicPr>
      <xdr:blipFill rotWithShape="1">
        <a:blip xmlns:r="http://schemas.openxmlformats.org/officeDocument/2006/relationships" r:embed="rId119" cstate="email">
          <a:extLst>
            <a:ext uri="{28A0092B-C50C-407E-A947-70E740481C1C}">
              <a14:useLocalDpi xmlns:a14="http://schemas.microsoft.com/office/drawing/2010/main"/>
            </a:ext>
          </a:extLst>
        </a:blip>
        <a:srcRect/>
        <a:stretch/>
      </xdr:blipFill>
      <xdr:spPr>
        <a:xfrm>
          <a:off x="3724275" y="70570725"/>
          <a:ext cx="1552575" cy="2283131"/>
        </a:xfrm>
        <a:prstGeom prst="rect">
          <a:avLst/>
        </a:prstGeom>
      </xdr:spPr>
    </xdr:pic>
    <xdr:clientData/>
  </xdr:twoCellAnchor>
  <xdr:twoCellAnchor editAs="oneCell">
    <xdr:from>
      <xdr:col>4</xdr:col>
      <xdr:colOff>438150</xdr:colOff>
      <xdr:row>299</xdr:row>
      <xdr:rowOff>28575</xdr:rowOff>
    </xdr:from>
    <xdr:to>
      <xdr:col>4</xdr:col>
      <xdr:colOff>1238250</xdr:colOff>
      <xdr:row>303</xdr:row>
      <xdr:rowOff>447675</xdr:rowOff>
    </xdr:to>
    <xdr:pic>
      <xdr:nvPicPr>
        <xdr:cNvPr id="500" name="Picture 499" descr="KC81121-M - sm.jpg">
          <a:extLst>
            <a:ext uri="{FF2B5EF4-FFF2-40B4-BE49-F238E27FC236}">
              <a16:creationId xmlns:a16="http://schemas.microsoft.com/office/drawing/2014/main" id="{5BE21E2E-CCB4-4FDE-AE17-A73424DF6F08}"/>
            </a:ext>
          </a:extLst>
        </xdr:cNvPr>
        <xdr:cNvPicPr>
          <a:picLocks noChangeAspect="1"/>
        </xdr:cNvPicPr>
      </xdr:nvPicPr>
      <xdr:blipFill rotWithShape="1">
        <a:blip xmlns:r="http://schemas.openxmlformats.org/officeDocument/2006/relationships" r:embed="rId120" cstate="email">
          <a:extLst>
            <a:ext uri="{28A0092B-C50C-407E-A947-70E740481C1C}">
              <a14:useLocalDpi xmlns:a14="http://schemas.microsoft.com/office/drawing/2010/main"/>
            </a:ext>
          </a:extLst>
        </a:blip>
        <a:srcRect/>
        <a:stretch/>
      </xdr:blipFill>
      <xdr:spPr>
        <a:xfrm>
          <a:off x="4133850" y="72904350"/>
          <a:ext cx="800100" cy="2286000"/>
        </a:xfrm>
        <a:prstGeom prst="rect">
          <a:avLst/>
        </a:prstGeom>
      </xdr:spPr>
    </xdr:pic>
    <xdr:clientData/>
  </xdr:twoCellAnchor>
  <xdr:twoCellAnchor editAs="oneCell">
    <xdr:from>
      <xdr:col>4</xdr:col>
      <xdr:colOff>142875</xdr:colOff>
      <xdr:row>329</xdr:row>
      <xdr:rowOff>28575</xdr:rowOff>
    </xdr:from>
    <xdr:to>
      <xdr:col>4</xdr:col>
      <xdr:colOff>1495425</xdr:colOff>
      <xdr:row>333</xdr:row>
      <xdr:rowOff>447675</xdr:rowOff>
    </xdr:to>
    <xdr:pic>
      <xdr:nvPicPr>
        <xdr:cNvPr id="501" name="Picture 500" descr="KC81137 - sm.jpg">
          <a:extLst>
            <a:ext uri="{FF2B5EF4-FFF2-40B4-BE49-F238E27FC236}">
              <a16:creationId xmlns:a16="http://schemas.microsoft.com/office/drawing/2014/main" id="{1F828D49-481E-4E82-A8B8-4B00704A3535}"/>
            </a:ext>
          </a:extLst>
        </xdr:cNvPr>
        <xdr:cNvPicPr>
          <a:picLocks noChangeAspect="1"/>
        </xdr:cNvPicPr>
      </xdr:nvPicPr>
      <xdr:blipFill rotWithShape="1">
        <a:blip xmlns:r="http://schemas.openxmlformats.org/officeDocument/2006/relationships" r:embed="rId121" cstate="email">
          <a:extLst>
            <a:ext uri="{28A0092B-C50C-407E-A947-70E740481C1C}">
              <a14:useLocalDpi xmlns:a14="http://schemas.microsoft.com/office/drawing/2010/main"/>
            </a:ext>
          </a:extLst>
        </a:blip>
        <a:srcRect/>
        <a:stretch/>
      </xdr:blipFill>
      <xdr:spPr>
        <a:xfrm>
          <a:off x="3838575" y="75237975"/>
          <a:ext cx="1352550" cy="2286000"/>
        </a:xfrm>
        <a:prstGeom prst="rect">
          <a:avLst/>
        </a:prstGeom>
      </xdr:spPr>
    </xdr:pic>
    <xdr:clientData/>
  </xdr:twoCellAnchor>
  <xdr:twoCellAnchor editAs="oneCell">
    <xdr:from>
      <xdr:col>4</xdr:col>
      <xdr:colOff>466725</xdr:colOff>
      <xdr:row>334</xdr:row>
      <xdr:rowOff>28575</xdr:rowOff>
    </xdr:from>
    <xdr:to>
      <xdr:col>4</xdr:col>
      <xdr:colOff>1152525</xdr:colOff>
      <xdr:row>338</xdr:row>
      <xdr:rowOff>447675</xdr:rowOff>
    </xdr:to>
    <xdr:pic>
      <xdr:nvPicPr>
        <xdr:cNvPr id="503" name="Picture 502" descr="KC81164-XS - sm.jpg">
          <a:extLst>
            <a:ext uri="{FF2B5EF4-FFF2-40B4-BE49-F238E27FC236}">
              <a16:creationId xmlns:a16="http://schemas.microsoft.com/office/drawing/2014/main" id="{0601BF19-4F83-4749-BDFE-D2B422C0E4B5}"/>
            </a:ext>
          </a:extLst>
        </xdr:cNvPr>
        <xdr:cNvPicPr>
          <a:picLocks noChangeAspect="1"/>
        </xdr:cNvPicPr>
      </xdr:nvPicPr>
      <xdr:blipFill rotWithShape="1">
        <a:blip xmlns:r="http://schemas.openxmlformats.org/officeDocument/2006/relationships" r:embed="rId122" cstate="email">
          <a:extLst>
            <a:ext uri="{28A0092B-C50C-407E-A947-70E740481C1C}">
              <a14:useLocalDpi xmlns:a14="http://schemas.microsoft.com/office/drawing/2010/main"/>
            </a:ext>
          </a:extLst>
        </a:blip>
        <a:srcRect/>
        <a:stretch/>
      </xdr:blipFill>
      <xdr:spPr>
        <a:xfrm>
          <a:off x="4162425" y="77571600"/>
          <a:ext cx="685800" cy="2286000"/>
        </a:xfrm>
        <a:prstGeom prst="rect">
          <a:avLst/>
        </a:prstGeom>
      </xdr:spPr>
    </xdr:pic>
    <xdr:clientData/>
  </xdr:twoCellAnchor>
  <xdr:twoCellAnchor editAs="oneCell">
    <xdr:from>
      <xdr:col>4</xdr:col>
      <xdr:colOff>304800</xdr:colOff>
      <xdr:row>349</xdr:row>
      <xdr:rowOff>28575</xdr:rowOff>
    </xdr:from>
    <xdr:to>
      <xdr:col>4</xdr:col>
      <xdr:colOff>1323975</xdr:colOff>
      <xdr:row>353</xdr:row>
      <xdr:rowOff>447675</xdr:rowOff>
    </xdr:to>
    <xdr:pic>
      <xdr:nvPicPr>
        <xdr:cNvPr id="504" name="Picture 503" descr="KC81183-M - sm.jpg">
          <a:extLst>
            <a:ext uri="{FF2B5EF4-FFF2-40B4-BE49-F238E27FC236}">
              <a16:creationId xmlns:a16="http://schemas.microsoft.com/office/drawing/2014/main" id="{BDA5822B-504C-4164-8275-CF3ED81A6A04}"/>
            </a:ext>
          </a:extLst>
        </xdr:cNvPr>
        <xdr:cNvPicPr>
          <a:picLocks noChangeAspect="1"/>
        </xdr:cNvPicPr>
      </xdr:nvPicPr>
      <xdr:blipFill rotWithShape="1">
        <a:blip xmlns:r="http://schemas.openxmlformats.org/officeDocument/2006/relationships" r:embed="rId123" cstate="email">
          <a:extLst>
            <a:ext uri="{28A0092B-C50C-407E-A947-70E740481C1C}">
              <a14:useLocalDpi xmlns:a14="http://schemas.microsoft.com/office/drawing/2010/main"/>
            </a:ext>
          </a:extLst>
        </a:blip>
        <a:srcRect/>
        <a:stretch/>
      </xdr:blipFill>
      <xdr:spPr>
        <a:xfrm>
          <a:off x="4000500" y="79905225"/>
          <a:ext cx="1019175" cy="2286000"/>
        </a:xfrm>
        <a:prstGeom prst="rect">
          <a:avLst/>
        </a:prstGeom>
      </xdr:spPr>
    </xdr:pic>
    <xdr:clientData/>
  </xdr:twoCellAnchor>
  <xdr:twoCellAnchor editAs="oneCell">
    <xdr:from>
      <xdr:col>4</xdr:col>
      <xdr:colOff>180974</xdr:colOff>
      <xdr:row>359</xdr:row>
      <xdr:rowOff>28574</xdr:rowOff>
    </xdr:from>
    <xdr:to>
      <xdr:col>4</xdr:col>
      <xdr:colOff>1419225</xdr:colOff>
      <xdr:row>363</xdr:row>
      <xdr:rowOff>450169</xdr:rowOff>
    </xdr:to>
    <xdr:pic>
      <xdr:nvPicPr>
        <xdr:cNvPr id="506" name="Picture 505" descr="KC81191-L - md.jpg">
          <a:extLst>
            <a:ext uri="{FF2B5EF4-FFF2-40B4-BE49-F238E27FC236}">
              <a16:creationId xmlns:a16="http://schemas.microsoft.com/office/drawing/2014/main" id="{11D839D7-4B3E-4EB1-9516-3AFEDC4FA16E}"/>
            </a:ext>
          </a:extLst>
        </xdr:cNvPr>
        <xdr:cNvPicPr>
          <a:picLocks noChangeAspect="1"/>
        </xdr:cNvPicPr>
      </xdr:nvPicPr>
      <xdr:blipFill rotWithShape="1">
        <a:blip xmlns:r="http://schemas.openxmlformats.org/officeDocument/2006/relationships" r:embed="rId124" cstate="email">
          <a:extLst>
            <a:ext uri="{28A0092B-C50C-407E-A947-70E740481C1C}">
              <a14:useLocalDpi xmlns:a14="http://schemas.microsoft.com/office/drawing/2010/main"/>
            </a:ext>
          </a:extLst>
        </a:blip>
        <a:srcRect/>
        <a:stretch/>
      </xdr:blipFill>
      <xdr:spPr>
        <a:xfrm>
          <a:off x="3876674" y="82238849"/>
          <a:ext cx="1238251" cy="2288495"/>
        </a:xfrm>
        <a:prstGeom prst="rect">
          <a:avLst/>
        </a:prstGeom>
      </xdr:spPr>
    </xdr:pic>
    <xdr:clientData/>
  </xdr:twoCellAnchor>
  <xdr:twoCellAnchor editAs="oneCell">
    <xdr:from>
      <xdr:col>4</xdr:col>
      <xdr:colOff>295275</xdr:colOff>
      <xdr:row>364</xdr:row>
      <xdr:rowOff>28575</xdr:rowOff>
    </xdr:from>
    <xdr:to>
      <xdr:col>4</xdr:col>
      <xdr:colOff>1362075</xdr:colOff>
      <xdr:row>368</xdr:row>
      <xdr:rowOff>447675</xdr:rowOff>
    </xdr:to>
    <xdr:pic>
      <xdr:nvPicPr>
        <xdr:cNvPr id="507" name="Picture 506" descr="KC81208-XL - sm.jpg">
          <a:extLst>
            <a:ext uri="{FF2B5EF4-FFF2-40B4-BE49-F238E27FC236}">
              <a16:creationId xmlns:a16="http://schemas.microsoft.com/office/drawing/2014/main" id="{6643C4C8-2178-4C74-B5AE-2B946CEFA721}"/>
            </a:ext>
          </a:extLst>
        </xdr:cNvPr>
        <xdr:cNvPicPr>
          <a:picLocks noChangeAspect="1"/>
        </xdr:cNvPicPr>
      </xdr:nvPicPr>
      <xdr:blipFill rotWithShape="1">
        <a:blip xmlns:r="http://schemas.openxmlformats.org/officeDocument/2006/relationships" r:embed="rId125" cstate="email">
          <a:extLst>
            <a:ext uri="{28A0092B-C50C-407E-A947-70E740481C1C}">
              <a14:useLocalDpi xmlns:a14="http://schemas.microsoft.com/office/drawing/2010/main"/>
            </a:ext>
          </a:extLst>
        </a:blip>
        <a:srcRect/>
        <a:stretch/>
      </xdr:blipFill>
      <xdr:spPr>
        <a:xfrm>
          <a:off x="3990975" y="84572475"/>
          <a:ext cx="1066800" cy="2286000"/>
        </a:xfrm>
        <a:prstGeom prst="rect">
          <a:avLst/>
        </a:prstGeom>
      </xdr:spPr>
    </xdr:pic>
    <xdr:clientData/>
  </xdr:twoCellAnchor>
  <xdr:twoCellAnchor editAs="oneCell">
    <xdr:from>
      <xdr:col>4</xdr:col>
      <xdr:colOff>390525</xdr:colOff>
      <xdr:row>369</xdr:row>
      <xdr:rowOff>28576</xdr:rowOff>
    </xdr:from>
    <xdr:to>
      <xdr:col>4</xdr:col>
      <xdr:colOff>1140944</xdr:colOff>
      <xdr:row>373</xdr:row>
      <xdr:rowOff>447676</xdr:rowOff>
    </xdr:to>
    <xdr:pic>
      <xdr:nvPicPr>
        <xdr:cNvPr id="509" name="Picture 508" descr="KC81213 - md.jpg">
          <a:extLst>
            <a:ext uri="{FF2B5EF4-FFF2-40B4-BE49-F238E27FC236}">
              <a16:creationId xmlns:a16="http://schemas.microsoft.com/office/drawing/2014/main" id="{372A2C93-123F-4EF4-BE77-E586C142B849}"/>
            </a:ext>
          </a:extLst>
        </xdr:cNvPr>
        <xdr:cNvPicPr>
          <a:picLocks noChangeAspect="1"/>
        </xdr:cNvPicPr>
      </xdr:nvPicPr>
      <xdr:blipFill rotWithShape="1">
        <a:blip xmlns:r="http://schemas.openxmlformats.org/officeDocument/2006/relationships" r:embed="rId126" cstate="email">
          <a:extLst>
            <a:ext uri="{28A0092B-C50C-407E-A947-70E740481C1C}">
              <a14:useLocalDpi xmlns:a14="http://schemas.microsoft.com/office/drawing/2010/main"/>
            </a:ext>
          </a:extLst>
        </a:blip>
        <a:srcRect/>
        <a:stretch/>
      </xdr:blipFill>
      <xdr:spPr>
        <a:xfrm>
          <a:off x="4086225" y="86906101"/>
          <a:ext cx="750419" cy="2286000"/>
        </a:xfrm>
        <a:prstGeom prst="rect">
          <a:avLst/>
        </a:prstGeom>
      </xdr:spPr>
    </xdr:pic>
    <xdr:clientData/>
  </xdr:twoCellAnchor>
  <xdr:twoCellAnchor editAs="oneCell">
    <xdr:from>
      <xdr:col>4</xdr:col>
      <xdr:colOff>285750</xdr:colOff>
      <xdr:row>389</xdr:row>
      <xdr:rowOff>28575</xdr:rowOff>
    </xdr:from>
    <xdr:to>
      <xdr:col>4</xdr:col>
      <xdr:colOff>1362075</xdr:colOff>
      <xdr:row>393</xdr:row>
      <xdr:rowOff>447674</xdr:rowOff>
    </xdr:to>
    <xdr:pic>
      <xdr:nvPicPr>
        <xdr:cNvPr id="510" name="Picture 509" descr="KC81217-M - sm.jpg">
          <a:extLst>
            <a:ext uri="{FF2B5EF4-FFF2-40B4-BE49-F238E27FC236}">
              <a16:creationId xmlns:a16="http://schemas.microsoft.com/office/drawing/2014/main" id="{0E0DDD36-9865-4EB0-B321-E17A785FBAE8}"/>
            </a:ext>
          </a:extLst>
        </xdr:cNvPr>
        <xdr:cNvPicPr>
          <a:picLocks noChangeAspect="1"/>
        </xdr:cNvPicPr>
      </xdr:nvPicPr>
      <xdr:blipFill rotWithShape="1">
        <a:blip xmlns:r="http://schemas.openxmlformats.org/officeDocument/2006/relationships" r:embed="rId127" cstate="email">
          <a:extLst>
            <a:ext uri="{28A0092B-C50C-407E-A947-70E740481C1C}">
              <a14:useLocalDpi xmlns:a14="http://schemas.microsoft.com/office/drawing/2010/main"/>
            </a:ext>
          </a:extLst>
        </a:blip>
        <a:srcRect/>
        <a:stretch/>
      </xdr:blipFill>
      <xdr:spPr>
        <a:xfrm>
          <a:off x="3981450" y="89239725"/>
          <a:ext cx="1076325" cy="2286000"/>
        </a:xfrm>
        <a:prstGeom prst="rect">
          <a:avLst/>
        </a:prstGeom>
      </xdr:spPr>
    </xdr:pic>
    <xdr:clientData/>
  </xdr:twoCellAnchor>
  <xdr:twoCellAnchor editAs="oneCell">
    <xdr:from>
      <xdr:col>4</xdr:col>
      <xdr:colOff>28574</xdr:colOff>
      <xdr:row>399</xdr:row>
      <xdr:rowOff>28575</xdr:rowOff>
    </xdr:from>
    <xdr:to>
      <xdr:col>4</xdr:col>
      <xdr:colOff>1581149</xdr:colOff>
      <xdr:row>403</xdr:row>
      <xdr:rowOff>447676</xdr:rowOff>
    </xdr:to>
    <xdr:pic>
      <xdr:nvPicPr>
        <xdr:cNvPr id="65" name="Picture 64" descr="KC81223-S - sm.jpg">
          <a:extLst>
            <a:ext uri="{FF2B5EF4-FFF2-40B4-BE49-F238E27FC236}">
              <a16:creationId xmlns:a16="http://schemas.microsoft.com/office/drawing/2014/main" id="{F6F5FFEE-F81F-4AD4-A938-BC9521B8DD44}"/>
            </a:ext>
          </a:extLst>
        </xdr:cNvPr>
        <xdr:cNvPicPr>
          <a:picLocks noChangeAspect="1"/>
        </xdr:cNvPicPr>
      </xdr:nvPicPr>
      <xdr:blipFill rotWithShape="1">
        <a:blip xmlns:r="http://schemas.openxmlformats.org/officeDocument/2006/relationships" r:embed="rId128" cstate="email">
          <a:extLst>
            <a:ext uri="{28A0092B-C50C-407E-A947-70E740481C1C}">
              <a14:useLocalDpi xmlns:a14="http://schemas.microsoft.com/office/drawing/2010/main"/>
            </a:ext>
          </a:extLst>
        </a:blip>
        <a:srcRect/>
        <a:stretch/>
      </xdr:blipFill>
      <xdr:spPr>
        <a:xfrm>
          <a:off x="3724274" y="91573350"/>
          <a:ext cx="1552575" cy="2286000"/>
        </a:xfrm>
        <a:prstGeom prst="rect">
          <a:avLst/>
        </a:prstGeom>
      </xdr:spPr>
    </xdr:pic>
    <xdr:clientData/>
  </xdr:twoCellAnchor>
  <xdr:twoCellAnchor editAs="oneCell">
    <xdr:from>
      <xdr:col>4</xdr:col>
      <xdr:colOff>114300</xdr:colOff>
      <xdr:row>404</xdr:row>
      <xdr:rowOff>28575</xdr:rowOff>
    </xdr:from>
    <xdr:to>
      <xdr:col>4</xdr:col>
      <xdr:colOff>1400176</xdr:colOff>
      <xdr:row>408</xdr:row>
      <xdr:rowOff>447674</xdr:rowOff>
    </xdr:to>
    <xdr:pic>
      <xdr:nvPicPr>
        <xdr:cNvPr id="68" name="Picture 67" descr="KC81224 - sm.jpg">
          <a:extLst>
            <a:ext uri="{FF2B5EF4-FFF2-40B4-BE49-F238E27FC236}">
              <a16:creationId xmlns:a16="http://schemas.microsoft.com/office/drawing/2014/main" id="{FCB7CB3C-BE5F-4277-A4EF-7293673093DB}"/>
            </a:ext>
          </a:extLst>
        </xdr:cNvPr>
        <xdr:cNvPicPr>
          <a:picLocks noChangeAspect="1"/>
        </xdr:cNvPicPr>
      </xdr:nvPicPr>
      <xdr:blipFill rotWithShape="1">
        <a:blip xmlns:r="http://schemas.openxmlformats.org/officeDocument/2006/relationships" r:embed="rId129" cstate="email">
          <a:extLst>
            <a:ext uri="{28A0092B-C50C-407E-A947-70E740481C1C}">
              <a14:useLocalDpi xmlns:a14="http://schemas.microsoft.com/office/drawing/2010/main"/>
            </a:ext>
          </a:extLst>
        </a:blip>
        <a:srcRect/>
        <a:stretch/>
      </xdr:blipFill>
      <xdr:spPr>
        <a:xfrm>
          <a:off x="3810000" y="93906975"/>
          <a:ext cx="1285876" cy="2286000"/>
        </a:xfrm>
        <a:prstGeom prst="rect">
          <a:avLst/>
        </a:prstGeom>
      </xdr:spPr>
    </xdr:pic>
    <xdr:clientData/>
  </xdr:twoCellAnchor>
  <xdr:twoCellAnchor editAs="oneCell">
    <xdr:from>
      <xdr:col>4</xdr:col>
      <xdr:colOff>190499</xdr:colOff>
      <xdr:row>409</xdr:row>
      <xdr:rowOff>28575</xdr:rowOff>
    </xdr:from>
    <xdr:to>
      <xdr:col>4</xdr:col>
      <xdr:colOff>1438274</xdr:colOff>
      <xdr:row>413</xdr:row>
      <xdr:rowOff>447675</xdr:rowOff>
    </xdr:to>
    <xdr:pic>
      <xdr:nvPicPr>
        <xdr:cNvPr id="72" name="Picture 71" descr="KC81225-L - sm.jpg">
          <a:extLst>
            <a:ext uri="{FF2B5EF4-FFF2-40B4-BE49-F238E27FC236}">
              <a16:creationId xmlns:a16="http://schemas.microsoft.com/office/drawing/2014/main" id="{A6BF3A1A-4F2F-45F1-86C6-60FA28D37EF6}"/>
            </a:ext>
          </a:extLst>
        </xdr:cNvPr>
        <xdr:cNvPicPr>
          <a:picLocks noChangeAspect="1"/>
        </xdr:cNvPicPr>
      </xdr:nvPicPr>
      <xdr:blipFill rotWithShape="1">
        <a:blip xmlns:r="http://schemas.openxmlformats.org/officeDocument/2006/relationships" r:embed="rId130" cstate="email">
          <a:extLst>
            <a:ext uri="{28A0092B-C50C-407E-A947-70E740481C1C}">
              <a14:useLocalDpi xmlns:a14="http://schemas.microsoft.com/office/drawing/2010/main"/>
            </a:ext>
          </a:extLst>
        </a:blip>
        <a:srcRect/>
        <a:stretch/>
      </xdr:blipFill>
      <xdr:spPr>
        <a:xfrm>
          <a:off x="3886199" y="96240600"/>
          <a:ext cx="1247775" cy="2286000"/>
        </a:xfrm>
        <a:prstGeom prst="rect">
          <a:avLst/>
        </a:prstGeom>
      </xdr:spPr>
    </xdr:pic>
    <xdr:clientData/>
  </xdr:twoCellAnchor>
  <xdr:twoCellAnchor editAs="oneCell">
    <xdr:from>
      <xdr:col>4</xdr:col>
      <xdr:colOff>323850</xdr:colOff>
      <xdr:row>424</xdr:row>
      <xdr:rowOff>28575</xdr:rowOff>
    </xdr:from>
    <xdr:to>
      <xdr:col>4</xdr:col>
      <xdr:colOff>1352550</xdr:colOff>
      <xdr:row>428</xdr:row>
      <xdr:rowOff>447675</xdr:rowOff>
    </xdr:to>
    <xdr:pic>
      <xdr:nvPicPr>
        <xdr:cNvPr id="75" name="Picture 74" descr="KC81232-S - sm.jpg">
          <a:extLst>
            <a:ext uri="{FF2B5EF4-FFF2-40B4-BE49-F238E27FC236}">
              <a16:creationId xmlns:a16="http://schemas.microsoft.com/office/drawing/2014/main" id="{E3560815-AC17-45CE-96C8-72FDFCB860BC}"/>
            </a:ext>
          </a:extLst>
        </xdr:cNvPr>
        <xdr:cNvPicPr>
          <a:picLocks noChangeAspect="1"/>
        </xdr:cNvPicPr>
      </xdr:nvPicPr>
      <xdr:blipFill rotWithShape="1">
        <a:blip xmlns:r="http://schemas.openxmlformats.org/officeDocument/2006/relationships" r:embed="rId131" cstate="email">
          <a:extLst>
            <a:ext uri="{28A0092B-C50C-407E-A947-70E740481C1C}">
              <a14:useLocalDpi xmlns:a14="http://schemas.microsoft.com/office/drawing/2010/main"/>
            </a:ext>
          </a:extLst>
        </a:blip>
        <a:srcRect/>
        <a:stretch/>
      </xdr:blipFill>
      <xdr:spPr>
        <a:xfrm>
          <a:off x="4019550" y="98574225"/>
          <a:ext cx="1028700" cy="2286000"/>
        </a:xfrm>
        <a:prstGeom prst="rect">
          <a:avLst/>
        </a:prstGeom>
      </xdr:spPr>
    </xdr:pic>
    <xdr:clientData/>
  </xdr:twoCellAnchor>
  <xdr:twoCellAnchor editAs="oneCell">
    <xdr:from>
      <xdr:col>4</xdr:col>
      <xdr:colOff>276224</xdr:colOff>
      <xdr:row>429</xdr:row>
      <xdr:rowOff>28575</xdr:rowOff>
    </xdr:from>
    <xdr:to>
      <xdr:col>4</xdr:col>
      <xdr:colOff>1333499</xdr:colOff>
      <xdr:row>433</xdr:row>
      <xdr:rowOff>447675</xdr:rowOff>
    </xdr:to>
    <xdr:pic>
      <xdr:nvPicPr>
        <xdr:cNvPr id="76" name="Picture 75" descr="KC81233-S - sm.jpg">
          <a:extLst>
            <a:ext uri="{FF2B5EF4-FFF2-40B4-BE49-F238E27FC236}">
              <a16:creationId xmlns:a16="http://schemas.microsoft.com/office/drawing/2014/main" id="{A60EDBE3-B925-4B72-A1BF-D46FADEDCC37}"/>
            </a:ext>
          </a:extLst>
        </xdr:cNvPr>
        <xdr:cNvPicPr>
          <a:picLocks noChangeAspect="1"/>
        </xdr:cNvPicPr>
      </xdr:nvPicPr>
      <xdr:blipFill rotWithShape="1">
        <a:blip xmlns:r="http://schemas.openxmlformats.org/officeDocument/2006/relationships" r:embed="rId132" cstate="email">
          <a:extLst>
            <a:ext uri="{28A0092B-C50C-407E-A947-70E740481C1C}">
              <a14:useLocalDpi xmlns:a14="http://schemas.microsoft.com/office/drawing/2010/main"/>
            </a:ext>
          </a:extLst>
        </a:blip>
        <a:srcRect/>
        <a:stretch/>
      </xdr:blipFill>
      <xdr:spPr>
        <a:xfrm>
          <a:off x="3971924" y="100907850"/>
          <a:ext cx="1057275" cy="2286000"/>
        </a:xfrm>
        <a:prstGeom prst="rect">
          <a:avLst/>
        </a:prstGeom>
      </xdr:spPr>
    </xdr:pic>
    <xdr:clientData/>
  </xdr:twoCellAnchor>
  <xdr:twoCellAnchor editAs="oneCell">
    <xdr:from>
      <xdr:col>4</xdr:col>
      <xdr:colOff>361949</xdr:colOff>
      <xdr:row>434</xdr:row>
      <xdr:rowOff>28575</xdr:rowOff>
    </xdr:from>
    <xdr:to>
      <xdr:col>4</xdr:col>
      <xdr:colOff>1247774</xdr:colOff>
      <xdr:row>438</xdr:row>
      <xdr:rowOff>447675</xdr:rowOff>
    </xdr:to>
    <xdr:pic>
      <xdr:nvPicPr>
        <xdr:cNvPr id="78" name="Picture 77" descr="KC81236 - sm.jpg">
          <a:extLst>
            <a:ext uri="{FF2B5EF4-FFF2-40B4-BE49-F238E27FC236}">
              <a16:creationId xmlns:a16="http://schemas.microsoft.com/office/drawing/2014/main" id="{2D0899B4-DD58-4E47-BFA6-25DB46630AC1}"/>
            </a:ext>
          </a:extLst>
        </xdr:cNvPr>
        <xdr:cNvPicPr>
          <a:picLocks noChangeAspect="1"/>
        </xdr:cNvPicPr>
      </xdr:nvPicPr>
      <xdr:blipFill rotWithShape="1">
        <a:blip xmlns:r="http://schemas.openxmlformats.org/officeDocument/2006/relationships" r:embed="rId133" cstate="email">
          <a:extLst>
            <a:ext uri="{28A0092B-C50C-407E-A947-70E740481C1C}">
              <a14:useLocalDpi xmlns:a14="http://schemas.microsoft.com/office/drawing/2010/main"/>
            </a:ext>
          </a:extLst>
        </a:blip>
        <a:srcRect/>
        <a:stretch/>
      </xdr:blipFill>
      <xdr:spPr>
        <a:xfrm>
          <a:off x="4057649" y="103241475"/>
          <a:ext cx="885825" cy="2286000"/>
        </a:xfrm>
        <a:prstGeom prst="rect">
          <a:avLst/>
        </a:prstGeom>
      </xdr:spPr>
    </xdr:pic>
    <xdr:clientData/>
  </xdr:twoCellAnchor>
  <xdr:twoCellAnchor editAs="oneCell">
    <xdr:from>
      <xdr:col>4</xdr:col>
      <xdr:colOff>200025</xdr:colOff>
      <xdr:row>444</xdr:row>
      <xdr:rowOff>28575</xdr:rowOff>
    </xdr:from>
    <xdr:to>
      <xdr:col>4</xdr:col>
      <xdr:colOff>1421402</xdr:colOff>
      <xdr:row>448</xdr:row>
      <xdr:rowOff>447676</xdr:rowOff>
    </xdr:to>
    <xdr:pic>
      <xdr:nvPicPr>
        <xdr:cNvPr id="81" name="Picture 80" descr="KC81300-XS - md.jpg">
          <a:extLst>
            <a:ext uri="{FF2B5EF4-FFF2-40B4-BE49-F238E27FC236}">
              <a16:creationId xmlns:a16="http://schemas.microsoft.com/office/drawing/2014/main" id="{20787DD3-0CCD-4A50-9C4D-8E53EC2FD19B}"/>
            </a:ext>
          </a:extLst>
        </xdr:cNvPr>
        <xdr:cNvPicPr>
          <a:picLocks noChangeAspect="1"/>
        </xdr:cNvPicPr>
      </xdr:nvPicPr>
      <xdr:blipFill rotWithShape="1">
        <a:blip xmlns:r="http://schemas.openxmlformats.org/officeDocument/2006/relationships" r:embed="rId134" cstate="email">
          <a:extLst>
            <a:ext uri="{28A0092B-C50C-407E-A947-70E740481C1C}">
              <a14:useLocalDpi xmlns:a14="http://schemas.microsoft.com/office/drawing/2010/main"/>
            </a:ext>
          </a:extLst>
        </a:blip>
        <a:srcRect/>
        <a:stretch/>
      </xdr:blipFill>
      <xdr:spPr>
        <a:xfrm>
          <a:off x="3895725" y="107908725"/>
          <a:ext cx="1221377" cy="2286000"/>
        </a:xfrm>
        <a:prstGeom prst="rect">
          <a:avLst/>
        </a:prstGeom>
      </xdr:spPr>
    </xdr:pic>
    <xdr:clientData/>
  </xdr:twoCellAnchor>
  <xdr:twoCellAnchor editAs="oneCell">
    <xdr:from>
      <xdr:col>4</xdr:col>
      <xdr:colOff>409575</xdr:colOff>
      <xdr:row>449</xdr:row>
      <xdr:rowOff>28575</xdr:rowOff>
    </xdr:from>
    <xdr:to>
      <xdr:col>4</xdr:col>
      <xdr:colOff>1266825</xdr:colOff>
      <xdr:row>453</xdr:row>
      <xdr:rowOff>447675</xdr:rowOff>
    </xdr:to>
    <xdr:pic>
      <xdr:nvPicPr>
        <xdr:cNvPr id="82" name="Picture 81" descr="KC81302-XL - sm.jpg">
          <a:extLst>
            <a:ext uri="{FF2B5EF4-FFF2-40B4-BE49-F238E27FC236}">
              <a16:creationId xmlns:a16="http://schemas.microsoft.com/office/drawing/2014/main" id="{E621BF96-8B8A-4B1A-B36A-23EF2AD92907}"/>
            </a:ext>
          </a:extLst>
        </xdr:cNvPr>
        <xdr:cNvPicPr>
          <a:picLocks noChangeAspect="1"/>
        </xdr:cNvPicPr>
      </xdr:nvPicPr>
      <xdr:blipFill rotWithShape="1">
        <a:blip xmlns:r="http://schemas.openxmlformats.org/officeDocument/2006/relationships" r:embed="rId135" cstate="email">
          <a:extLst>
            <a:ext uri="{28A0092B-C50C-407E-A947-70E740481C1C}">
              <a14:useLocalDpi xmlns:a14="http://schemas.microsoft.com/office/drawing/2010/main"/>
            </a:ext>
          </a:extLst>
        </a:blip>
        <a:srcRect/>
        <a:stretch/>
      </xdr:blipFill>
      <xdr:spPr>
        <a:xfrm>
          <a:off x="4105275" y="110242350"/>
          <a:ext cx="857250" cy="2286000"/>
        </a:xfrm>
        <a:prstGeom prst="rect">
          <a:avLst/>
        </a:prstGeom>
      </xdr:spPr>
    </xdr:pic>
    <xdr:clientData/>
  </xdr:twoCellAnchor>
  <xdr:twoCellAnchor editAs="oneCell">
    <xdr:from>
      <xdr:col>4</xdr:col>
      <xdr:colOff>390525</xdr:colOff>
      <xdr:row>459</xdr:row>
      <xdr:rowOff>28575</xdr:rowOff>
    </xdr:from>
    <xdr:to>
      <xdr:col>4</xdr:col>
      <xdr:colOff>1266825</xdr:colOff>
      <xdr:row>463</xdr:row>
      <xdr:rowOff>447675</xdr:rowOff>
    </xdr:to>
    <xdr:pic>
      <xdr:nvPicPr>
        <xdr:cNvPr id="84" name="Picture 83" descr="KC81326-XS - sm.jpg">
          <a:extLst>
            <a:ext uri="{FF2B5EF4-FFF2-40B4-BE49-F238E27FC236}">
              <a16:creationId xmlns:a16="http://schemas.microsoft.com/office/drawing/2014/main" id="{55354416-D27E-4D76-AEA1-B07E32F8D0CE}"/>
            </a:ext>
          </a:extLst>
        </xdr:cNvPr>
        <xdr:cNvPicPr>
          <a:picLocks noChangeAspect="1"/>
        </xdr:cNvPicPr>
      </xdr:nvPicPr>
      <xdr:blipFill rotWithShape="1">
        <a:blip xmlns:r="http://schemas.openxmlformats.org/officeDocument/2006/relationships" r:embed="rId136" cstate="email">
          <a:extLst>
            <a:ext uri="{28A0092B-C50C-407E-A947-70E740481C1C}">
              <a14:useLocalDpi xmlns:a14="http://schemas.microsoft.com/office/drawing/2010/main"/>
            </a:ext>
          </a:extLst>
        </a:blip>
        <a:srcRect/>
        <a:stretch/>
      </xdr:blipFill>
      <xdr:spPr>
        <a:xfrm>
          <a:off x="4086225" y="112575975"/>
          <a:ext cx="876300" cy="2286000"/>
        </a:xfrm>
        <a:prstGeom prst="rect">
          <a:avLst/>
        </a:prstGeom>
      </xdr:spPr>
    </xdr:pic>
    <xdr:clientData/>
  </xdr:twoCellAnchor>
  <xdr:twoCellAnchor editAs="oneCell">
    <xdr:from>
      <xdr:col>4</xdr:col>
      <xdr:colOff>171450</xdr:colOff>
      <xdr:row>464</xdr:row>
      <xdr:rowOff>28575</xdr:rowOff>
    </xdr:from>
    <xdr:to>
      <xdr:col>4</xdr:col>
      <xdr:colOff>1457326</xdr:colOff>
      <xdr:row>468</xdr:row>
      <xdr:rowOff>447676</xdr:rowOff>
    </xdr:to>
    <xdr:pic>
      <xdr:nvPicPr>
        <xdr:cNvPr id="96" name="Picture 95" descr="KC81338-XS - md.jpg">
          <a:extLst>
            <a:ext uri="{FF2B5EF4-FFF2-40B4-BE49-F238E27FC236}">
              <a16:creationId xmlns:a16="http://schemas.microsoft.com/office/drawing/2014/main" id="{535212EA-A994-4801-BCCC-DE3EDBB3818C}"/>
            </a:ext>
          </a:extLst>
        </xdr:cNvPr>
        <xdr:cNvPicPr>
          <a:picLocks noChangeAspect="1"/>
        </xdr:cNvPicPr>
      </xdr:nvPicPr>
      <xdr:blipFill rotWithShape="1">
        <a:blip xmlns:r="http://schemas.openxmlformats.org/officeDocument/2006/relationships" r:embed="rId137" cstate="email">
          <a:extLst>
            <a:ext uri="{28A0092B-C50C-407E-A947-70E740481C1C}">
              <a14:useLocalDpi xmlns:a14="http://schemas.microsoft.com/office/drawing/2010/main"/>
            </a:ext>
          </a:extLst>
        </a:blip>
        <a:srcRect/>
        <a:stretch/>
      </xdr:blipFill>
      <xdr:spPr>
        <a:xfrm>
          <a:off x="3867150" y="114909600"/>
          <a:ext cx="1285876" cy="2286000"/>
        </a:xfrm>
        <a:prstGeom prst="rect">
          <a:avLst/>
        </a:prstGeom>
      </xdr:spPr>
    </xdr:pic>
    <xdr:clientData/>
  </xdr:twoCellAnchor>
  <xdr:twoCellAnchor editAs="oneCell">
    <xdr:from>
      <xdr:col>4</xdr:col>
      <xdr:colOff>28575</xdr:colOff>
      <xdr:row>469</xdr:row>
      <xdr:rowOff>66676</xdr:rowOff>
    </xdr:from>
    <xdr:to>
      <xdr:col>4</xdr:col>
      <xdr:colOff>1581151</xdr:colOff>
      <xdr:row>473</xdr:row>
      <xdr:rowOff>390526</xdr:rowOff>
    </xdr:to>
    <xdr:pic>
      <xdr:nvPicPr>
        <xdr:cNvPr id="118" name="Picture 117">
          <a:extLst>
            <a:ext uri="{FF2B5EF4-FFF2-40B4-BE49-F238E27FC236}">
              <a16:creationId xmlns:a16="http://schemas.microsoft.com/office/drawing/2014/main" id="{0812C047-F5AE-4D57-ACD1-CB11346D5EB2}"/>
            </a:ext>
          </a:extLst>
        </xdr:cNvPr>
        <xdr:cNvPicPr>
          <a:picLocks noChangeAspect="1" noChangeArrowheads="1"/>
        </xdr:cNvPicPr>
      </xdr:nvPicPr>
      <xdr:blipFill rotWithShape="1">
        <a:blip xmlns:r="http://schemas.openxmlformats.org/officeDocument/2006/relationships" r:embed="rId138" cstate="email">
          <a:extLst>
            <a:ext uri="{28A0092B-C50C-407E-A947-70E740481C1C}">
              <a14:useLocalDpi xmlns:a14="http://schemas.microsoft.com/office/drawing/2010/main"/>
            </a:ext>
          </a:extLst>
        </a:blip>
        <a:srcRect/>
        <a:stretch/>
      </xdr:blipFill>
      <xdr:spPr bwMode="auto">
        <a:xfrm>
          <a:off x="3724275" y="117281326"/>
          <a:ext cx="1552576" cy="219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523875</xdr:colOff>
      <xdr:row>574</xdr:row>
      <xdr:rowOff>38100</xdr:rowOff>
    </xdr:from>
    <xdr:to>
      <xdr:col>4</xdr:col>
      <xdr:colOff>1200150</xdr:colOff>
      <xdr:row>578</xdr:row>
      <xdr:rowOff>457199</xdr:rowOff>
    </xdr:to>
    <xdr:pic>
      <xdr:nvPicPr>
        <xdr:cNvPr id="123" name="Picture 122" descr="KC81340-M - sm.jpg">
          <a:extLst>
            <a:ext uri="{FF2B5EF4-FFF2-40B4-BE49-F238E27FC236}">
              <a16:creationId xmlns:a16="http://schemas.microsoft.com/office/drawing/2014/main" id="{CBE56DA5-59F8-4A49-BAD3-AC942BBCB6A0}"/>
            </a:ext>
          </a:extLst>
        </xdr:cNvPr>
        <xdr:cNvPicPr>
          <a:picLocks noChangeAspect="1"/>
        </xdr:cNvPicPr>
      </xdr:nvPicPr>
      <xdr:blipFill rotWithShape="1">
        <a:blip xmlns:r="http://schemas.openxmlformats.org/officeDocument/2006/relationships" r:embed="rId139" cstate="email">
          <a:extLst>
            <a:ext uri="{28A0092B-C50C-407E-A947-70E740481C1C}">
              <a14:useLocalDpi xmlns:a14="http://schemas.microsoft.com/office/drawing/2010/main"/>
            </a:ext>
          </a:extLst>
        </a:blip>
        <a:srcRect/>
        <a:stretch/>
      </xdr:blipFill>
      <xdr:spPr>
        <a:xfrm>
          <a:off x="4219575" y="119586375"/>
          <a:ext cx="676275" cy="2286000"/>
        </a:xfrm>
        <a:prstGeom prst="rect">
          <a:avLst/>
        </a:prstGeom>
      </xdr:spPr>
    </xdr:pic>
    <xdr:clientData/>
  </xdr:twoCellAnchor>
  <xdr:twoCellAnchor editAs="oneCell">
    <xdr:from>
      <xdr:col>4</xdr:col>
      <xdr:colOff>342899</xdr:colOff>
      <xdr:row>589</xdr:row>
      <xdr:rowOff>28575</xdr:rowOff>
    </xdr:from>
    <xdr:to>
      <xdr:col>4</xdr:col>
      <xdr:colOff>1247774</xdr:colOff>
      <xdr:row>593</xdr:row>
      <xdr:rowOff>447675</xdr:rowOff>
    </xdr:to>
    <xdr:pic>
      <xdr:nvPicPr>
        <xdr:cNvPr id="125" name="Picture 124" descr="KC81344-S - sm.jpg">
          <a:extLst>
            <a:ext uri="{FF2B5EF4-FFF2-40B4-BE49-F238E27FC236}">
              <a16:creationId xmlns:a16="http://schemas.microsoft.com/office/drawing/2014/main" id="{94CE7B84-02CC-4CFC-AEE2-A44211CAFDA3}"/>
            </a:ext>
          </a:extLst>
        </xdr:cNvPr>
        <xdr:cNvPicPr>
          <a:picLocks noChangeAspect="1"/>
        </xdr:cNvPicPr>
      </xdr:nvPicPr>
      <xdr:blipFill rotWithShape="1">
        <a:blip xmlns:r="http://schemas.openxmlformats.org/officeDocument/2006/relationships" r:embed="rId140" cstate="email">
          <a:extLst>
            <a:ext uri="{28A0092B-C50C-407E-A947-70E740481C1C}">
              <a14:useLocalDpi xmlns:a14="http://schemas.microsoft.com/office/drawing/2010/main"/>
            </a:ext>
          </a:extLst>
        </a:blip>
        <a:srcRect/>
        <a:stretch/>
      </xdr:blipFill>
      <xdr:spPr>
        <a:xfrm>
          <a:off x="4038599" y="121910475"/>
          <a:ext cx="904875" cy="2286000"/>
        </a:xfrm>
        <a:prstGeom prst="rect">
          <a:avLst/>
        </a:prstGeom>
      </xdr:spPr>
    </xdr:pic>
    <xdr:clientData/>
  </xdr:twoCellAnchor>
  <xdr:twoCellAnchor editAs="oneCell">
    <xdr:from>
      <xdr:col>4</xdr:col>
      <xdr:colOff>457200</xdr:colOff>
      <xdr:row>594</xdr:row>
      <xdr:rowOff>28575</xdr:rowOff>
    </xdr:from>
    <xdr:to>
      <xdr:col>4</xdr:col>
      <xdr:colOff>1123950</xdr:colOff>
      <xdr:row>598</xdr:row>
      <xdr:rowOff>447675</xdr:rowOff>
    </xdr:to>
    <xdr:pic>
      <xdr:nvPicPr>
        <xdr:cNvPr id="128" name="Picture 127" descr="KC81345-S - sm.jpg">
          <a:extLst>
            <a:ext uri="{FF2B5EF4-FFF2-40B4-BE49-F238E27FC236}">
              <a16:creationId xmlns:a16="http://schemas.microsoft.com/office/drawing/2014/main" id="{78A3A553-2604-47CE-B3F7-8A3DBD0DB4CB}"/>
            </a:ext>
          </a:extLst>
        </xdr:cNvPr>
        <xdr:cNvPicPr>
          <a:picLocks noChangeAspect="1"/>
        </xdr:cNvPicPr>
      </xdr:nvPicPr>
      <xdr:blipFill rotWithShape="1">
        <a:blip xmlns:r="http://schemas.openxmlformats.org/officeDocument/2006/relationships" r:embed="rId141" cstate="email">
          <a:extLst>
            <a:ext uri="{28A0092B-C50C-407E-A947-70E740481C1C}">
              <a14:useLocalDpi xmlns:a14="http://schemas.microsoft.com/office/drawing/2010/main"/>
            </a:ext>
          </a:extLst>
        </a:blip>
        <a:srcRect/>
        <a:stretch/>
      </xdr:blipFill>
      <xdr:spPr>
        <a:xfrm>
          <a:off x="4152900" y="124244100"/>
          <a:ext cx="666750" cy="2286000"/>
        </a:xfrm>
        <a:prstGeom prst="rect">
          <a:avLst/>
        </a:prstGeom>
      </xdr:spPr>
    </xdr:pic>
    <xdr:clientData/>
  </xdr:twoCellAnchor>
  <xdr:twoCellAnchor editAs="oneCell">
    <xdr:from>
      <xdr:col>4</xdr:col>
      <xdr:colOff>438150</xdr:colOff>
      <xdr:row>604</xdr:row>
      <xdr:rowOff>28575</xdr:rowOff>
    </xdr:from>
    <xdr:to>
      <xdr:col>4</xdr:col>
      <xdr:colOff>1162050</xdr:colOff>
      <xdr:row>608</xdr:row>
      <xdr:rowOff>447675</xdr:rowOff>
    </xdr:to>
    <xdr:pic>
      <xdr:nvPicPr>
        <xdr:cNvPr id="129" name="Picture 128" descr="KC81350 - sm.jpg">
          <a:extLst>
            <a:ext uri="{FF2B5EF4-FFF2-40B4-BE49-F238E27FC236}">
              <a16:creationId xmlns:a16="http://schemas.microsoft.com/office/drawing/2014/main" id="{54925A8D-918C-430E-AEE4-A20221F3D941}"/>
            </a:ext>
          </a:extLst>
        </xdr:cNvPr>
        <xdr:cNvPicPr>
          <a:picLocks noChangeAspect="1"/>
        </xdr:cNvPicPr>
      </xdr:nvPicPr>
      <xdr:blipFill rotWithShape="1">
        <a:blip xmlns:r="http://schemas.openxmlformats.org/officeDocument/2006/relationships" r:embed="rId142" cstate="email">
          <a:extLst>
            <a:ext uri="{28A0092B-C50C-407E-A947-70E740481C1C}">
              <a14:useLocalDpi xmlns:a14="http://schemas.microsoft.com/office/drawing/2010/main"/>
            </a:ext>
          </a:extLst>
        </a:blip>
        <a:srcRect/>
        <a:stretch/>
      </xdr:blipFill>
      <xdr:spPr>
        <a:xfrm>
          <a:off x="4133850" y="126577725"/>
          <a:ext cx="723900" cy="2286000"/>
        </a:xfrm>
        <a:prstGeom prst="rect">
          <a:avLst/>
        </a:prstGeom>
      </xdr:spPr>
    </xdr:pic>
    <xdr:clientData/>
  </xdr:twoCellAnchor>
  <xdr:twoCellAnchor editAs="oneCell">
    <xdr:from>
      <xdr:col>4</xdr:col>
      <xdr:colOff>152400</xdr:colOff>
      <xdr:row>619</xdr:row>
      <xdr:rowOff>28575</xdr:rowOff>
    </xdr:from>
    <xdr:to>
      <xdr:col>4</xdr:col>
      <xdr:colOff>1504950</xdr:colOff>
      <xdr:row>623</xdr:row>
      <xdr:rowOff>447676</xdr:rowOff>
    </xdr:to>
    <xdr:pic>
      <xdr:nvPicPr>
        <xdr:cNvPr id="130" name="Picture 129" descr="KC81354-S - sm.jpg">
          <a:extLst>
            <a:ext uri="{FF2B5EF4-FFF2-40B4-BE49-F238E27FC236}">
              <a16:creationId xmlns:a16="http://schemas.microsoft.com/office/drawing/2014/main" id="{17F72D35-1B04-4E54-9D66-4804066A199D}"/>
            </a:ext>
          </a:extLst>
        </xdr:cNvPr>
        <xdr:cNvPicPr>
          <a:picLocks noChangeAspect="1"/>
        </xdr:cNvPicPr>
      </xdr:nvPicPr>
      <xdr:blipFill rotWithShape="1">
        <a:blip xmlns:r="http://schemas.openxmlformats.org/officeDocument/2006/relationships" r:embed="rId143" cstate="email">
          <a:extLst>
            <a:ext uri="{28A0092B-C50C-407E-A947-70E740481C1C}">
              <a14:useLocalDpi xmlns:a14="http://schemas.microsoft.com/office/drawing/2010/main"/>
            </a:ext>
          </a:extLst>
        </a:blip>
        <a:srcRect/>
        <a:stretch/>
      </xdr:blipFill>
      <xdr:spPr>
        <a:xfrm>
          <a:off x="3848100" y="128911350"/>
          <a:ext cx="1352550" cy="2286000"/>
        </a:xfrm>
        <a:prstGeom prst="rect">
          <a:avLst/>
        </a:prstGeom>
      </xdr:spPr>
    </xdr:pic>
    <xdr:clientData/>
  </xdr:twoCellAnchor>
  <xdr:twoCellAnchor editAs="oneCell">
    <xdr:from>
      <xdr:col>4</xdr:col>
      <xdr:colOff>342900</xdr:colOff>
      <xdr:row>624</xdr:row>
      <xdr:rowOff>28575</xdr:rowOff>
    </xdr:from>
    <xdr:to>
      <xdr:col>4</xdr:col>
      <xdr:colOff>1295400</xdr:colOff>
      <xdr:row>628</xdr:row>
      <xdr:rowOff>447674</xdr:rowOff>
    </xdr:to>
    <xdr:pic>
      <xdr:nvPicPr>
        <xdr:cNvPr id="131" name="Picture 130" descr="KC81396-M - sm.jpg">
          <a:extLst>
            <a:ext uri="{FF2B5EF4-FFF2-40B4-BE49-F238E27FC236}">
              <a16:creationId xmlns:a16="http://schemas.microsoft.com/office/drawing/2014/main" id="{477468C4-A1BF-48B6-B2B8-F86EDB3DAEAC}"/>
            </a:ext>
          </a:extLst>
        </xdr:cNvPr>
        <xdr:cNvPicPr>
          <a:picLocks noChangeAspect="1"/>
        </xdr:cNvPicPr>
      </xdr:nvPicPr>
      <xdr:blipFill rotWithShape="1">
        <a:blip xmlns:r="http://schemas.openxmlformats.org/officeDocument/2006/relationships" r:embed="rId144" cstate="email">
          <a:extLst>
            <a:ext uri="{28A0092B-C50C-407E-A947-70E740481C1C}">
              <a14:useLocalDpi xmlns:a14="http://schemas.microsoft.com/office/drawing/2010/main"/>
            </a:ext>
          </a:extLst>
        </a:blip>
        <a:srcRect/>
        <a:stretch/>
      </xdr:blipFill>
      <xdr:spPr>
        <a:xfrm>
          <a:off x="4038600" y="131244975"/>
          <a:ext cx="952500" cy="2286000"/>
        </a:xfrm>
        <a:prstGeom prst="rect">
          <a:avLst/>
        </a:prstGeom>
      </xdr:spPr>
    </xdr:pic>
    <xdr:clientData/>
  </xdr:twoCellAnchor>
  <xdr:twoCellAnchor editAs="oneCell">
    <xdr:from>
      <xdr:col>4</xdr:col>
      <xdr:colOff>133351</xdr:colOff>
      <xdr:row>629</xdr:row>
      <xdr:rowOff>28575</xdr:rowOff>
    </xdr:from>
    <xdr:to>
      <xdr:col>4</xdr:col>
      <xdr:colOff>1497425</xdr:colOff>
      <xdr:row>633</xdr:row>
      <xdr:rowOff>447675</xdr:rowOff>
    </xdr:to>
    <xdr:pic>
      <xdr:nvPicPr>
        <xdr:cNvPr id="133" name="Picture 132">
          <a:extLst>
            <a:ext uri="{FF2B5EF4-FFF2-40B4-BE49-F238E27FC236}">
              <a16:creationId xmlns:a16="http://schemas.microsoft.com/office/drawing/2014/main" id="{AC2CE90C-D2F2-B1EF-F6C6-04BDD6B89847}"/>
            </a:ext>
          </a:extLst>
        </xdr:cNvPr>
        <xdr:cNvPicPr>
          <a:picLocks noChangeAspect="1" noChangeArrowheads="1"/>
        </xdr:cNvPicPr>
      </xdr:nvPicPr>
      <xdr:blipFill rotWithShape="1">
        <a:blip xmlns:r="http://schemas.openxmlformats.org/officeDocument/2006/relationships" r:embed="rId145" cstate="email">
          <a:extLst>
            <a:ext uri="{28A0092B-C50C-407E-A947-70E740481C1C}">
              <a14:useLocalDpi xmlns:a14="http://schemas.microsoft.com/office/drawing/2010/main"/>
            </a:ext>
          </a:extLst>
        </a:blip>
        <a:srcRect/>
        <a:stretch/>
      </xdr:blipFill>
      <xdr:spPr bwMode="auto">
        <a:xfrm>
          <a:off x="3829051" y="133578600"/>
          <a:ext cx="1364074"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447676</xdr:colOff>
      <xdr:row>659</xdr:row>
      <xdr:rowOff>28576</xdr:rowOff>
    </xdr:from>
    <xdr:to>
      <xdr:col>4</xdr:col>
      <xdr:colOff>1137320</xdr:colOff>
      <xdr:row>663</xdr:row>
      <xdr:rowOff>428624</xdr:rowOff>
    </xdr:to>
    <xdr:pic>
      <xdr:nvPicPr>
        <xdr:cNvPr id="135" name="Picture 134">
          <a:extLst>
            <a:ext uri="{FF2B5EF4-FFF2-40B4-BE49-F238E27FC236}">
              <a16:creationId xmlns:a16="http://schemas.microsoft.com/office/drawing/2014/main" id="{2C5456E8-04FC-3321-5FB0-0365C514514F}"/>
            </a:ext>
          </a:extLst>
        </xdr:cNvPr>
        <xdr:cNvPicPr>
          <a:picLocks noChangeAspect="1" noChangeArrowheads="1"/>
        </xdr:cNvPicPr>
      </xdr:nvPicPr>
      <xdr:blipFill rotWithShape="1">
        <a:blip xmlns:r="http://schemas.openxmlformats.org/officeDocument/2006/relationships" r:embed="rId146" cstate="email">
          <a:extLst>
            <a:ext uri="{28A0092B-C50C-407E-A947-70E740481C1C}">
              <a14:useLocalDpi xmlns:a14="http://schemas.microsoft.com/office/drawing/2010/main"/>
            </a:ext>
          </a:extLst>
        </a:blip>
        <a:srcRect/>
        <a:stretch/>
      </xdr:blipFill>
      <xdr:spPr bwMode="auto">
        <a:xfrm>
          <a:off x="4143376" y="140579476"/>
          <a:ext cx="689644" cy="2266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419101</xdr:colOff>
      <xdr:row>654</xdr:row>
      <xdr:rowOff>38100</xdr:rowOff>
    </xdr:from>
    <xdr:to>
      <xdr:col>4</xdr:col>
      <xdr:colOff>1131899</xdr:colOff>
      <xdr:row>658</xdr:row>
      <xdr:rowOff>447677</xdr:rowOff>
    </xdr:to>
    <xdr:pic>
      <xdr:nvPicPr>
        <xdr:cNvPr id="136" name="Picture 135">
          <a:extLst>
            <a:ext uri="{FF2B5EF4-FFF2-40B4-BE49-F238E27FC236}">
              <a16:creationId xmlns:a16="http://schemas.microsoft.com/office/drawing/2014/main" id="{55C879D5-EA46-8256-C055-940F8C1528C9}"/>
            </a:ext>
          </a:extLst>
        </xdr:cNvPr>
        <xdr:cNvPicPr>
          <a:picLocks noChangeAspect="1" noChangeArrowheads="1"/>
        </xdr:cNvPicPr>
      </xdr:nvPicPr>
      <xdr:blipFill rotWithShape="1">
        <a:blip xmlns:r="http://schemas.openxmlformats.org/officeDocument/2006/relationships" r:embed="rId147" cstate="email">
          <a:extLst>
            <a:ext uri="{28A0092B-C50C-407E-A947-70E740481C1C}">
              <a14:useLocalDpi xmlns:a14="http://schemas.microsoft.com/office/drawing/2010/main"/>
            </a:ext>
          </a:extLst>
        </a:blip>
        <a:srcRect/>
        <a:stretch/>
      </xdr:blipFill>
      <xdr:spPr bwMode="auto">
        <a:xfrm>
          <a:off x="4114801" y="138255375"/>
          <a:ext cx="712798" cy="2276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475053</xdr:colOff>
      <xdr:row>679</xdr:row>
      <xdr:rowOff>28576</xdr:rowOff>
    </xdr:from>
    <xdr:to>
      <xdr:col>4</xdr:col>
      <xdr:colOff>1152812</xdr:colOff>
      <xdr:row>683</xdr:row>
      <xdr:rowOff>447676</xdr:rowOff>
    </xdr:to>
    <xdr:pic>
      <xdr:nvPicPr>
        <xdr:cNvPr id="138" name="Picture 137">
          <a:extLst>
            <a:ext uri="{FF2B5EF4-FFF2-40B4-BE49-F238E27FC236}">
              <a16:creationId xmlns:a16="http://schemas.microsoft.com/office/drawing/2014/main" id="{7B241BE5-AD80-B87C-25CF-8DB6FEDE0818}"/>
            </a:ext>
          </a:extLst>
        </xdr:cNvPr>
        <xdr:cNvPicPr>
          <a:picLocks noChangeAspect="1" noChangeArrowheads="1"/>
        </xdr:cNvPicPr>
      </xdr:nvPicPr>
      <xdr:blipFill rotWithShape="1">
        <a:blip xmlns:r="http://schemas.openxmlformats.org/officeDocument/2006/relationships" r:embed="rId148" cstate="email">
          <a:extLst>
            <a:ext uri="{28A0092B-C50C-407E-A947-70E740481C1C}">
              <a14:useLocalDpi xmlns:a14="http://schemas.microsoft.com/office/drawing/2010/main"/>
            </a:ext>
          </a:extLst>
        </a:blip>
        <a:srcRect/>
        <a:stretch/>
      </xdr:blipFill>
      <xdr:spPr bwMode="auto">
        <a:xfrm>
          <a:off x="4170753" y="142913101"/>
          <a:ext cx="677759"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390525</xdr:colOff>
      <xdr:row>830</xdr:row>
      <xdr:rowOff>28575</xdr:rowOff>
    </xdr:from>
    <xdr:to>
      <xdr:col>4</xdr:col>
      <xdr:colOff>1239628</xdr:colOff>
      <xdr:row>834</xdr:row>
      <xdr:rowOff>438149</xdr:rowOff>
    </xdr:to>
    <xdr:pic>
      <xdr:nvPicPr>
        <xdr:cNvPr id="146" name="Picture 145" descr="KC84208-M - md.jpg">
          <a:extLst>
            <a:ext uri="{FF2B5EF4-FFF2-40B4-BE49-F238E27FC236}">
              <a16:creationId xmlns:a16="http://schemas.microsoft.com/office/drawing/2014/main" id="{050D9AEE-BFD0-4C4E-AC43-73307E0C2F84}"/>
            </a:ext>
          </a:extLst>
        </xdr:cNvPr>
        <xdr:cNvPicPr>
          <a:picLocks noChangeAspect="1"/>
        </xdr:cNvPicPr>
      </xdr:nvPicPr>
      <xdr:blipFill rotWithShape="1">
        <a:blip xmlns:r="http://schemas.openxmlformats.org/officeDocument/2006/relationships" r:embed="rId149" cstate="email">
          <a:extLst>
            <a:ext uri="{28A0092B-C50C-407E-A947-70E740481C1C}">
              <a14:useLocalDpi xmlns:a14="http://schemas.microsoft.com/office/drawing/2010/main"/>
            </a:ext>
          </a:extLst>
        </a:blip>
        <a:srcRect/>
        <a:stretch/>
      </xdr:blipFill>
      <xdr:spPr>
        <a:xfrm>
          <a:off x="4086225" y="182584725"/>
          <a:ext cx="849103" cy="2276475"/>
        </a:xfrm>
        <a:prstGeom prst="rect">
          <a:avLst/>
        </a:prstGeom>
      </xdr:spPr>
    </xdr:pic>
    <xdr:clientData/>
  </xdr:twoCellAnchor>
  <xdr:twoCellAnchor editAs="oneCell">
    <xdr:from>
      <xdr:col>4</xdr:col>
      <xdr:colOff>257175</xdr:colOff>
      <xdr:row>914</xdr:row>
      <xdr:rowOff>28575</xdr:rowOff>
    </xdr:from>
    <xdr:to>
      <xdr:col>4</xdr:col>
      <xdr:colOff>1381125</xdr:colOff>
      <xdr:row>918</xdr:row>
      <xdr:rowOff>447675</xdr:rowOff>
    </xdr:to>
    <xdr:pic>
      <xdr:nvPicPr>
        <xdr:cNvPr id="150" name="Picture 149" descr="KC81522-XL - sm.jpg">
          <a:extLst>
            <a:ext uri="{FF2B5EF4-FFF2-40B4-BE49-F238E27FC236}">
              <a16:creationId xmlns:a16="http://schemas.microsoft.com/office/drawing/2014/main" id="{235DD8AF-5E23-422B-B75D-B2885B9DFA18}"/>
            </a:ext>
          </a:extLst>
        </xdr:cNvPr>
        <xdr:cNvPicPr>
          <a:picLocks noChangeAspect="1"/>
        </xdr:cNvPicPr>
      </xdr:nvPicPr>
      <xdr:blipFill rotWithShape="1">
        <a:blip xmlns:r="http://schemas.openxmlformats.org/officeDocument/2006/relationships" r:embed="rId150" cstate="email">
          <a:extLst>
            <a:ext uri="{28A0092B-C50C-407E-A947-70E740481C1C}">
              <a14:useLocalDpi xmlns:a14="http://schemas.microsoft.com/office/drawing/2010/main"/>
            </a:ext>
          </a:extLst>
        </a:blip>
        <a:srcRect/>
        <a:stretch/>
      </xdr:blipFill>
      <xdr:spPr>
        <a:xfrm>
          <a:off x="3952875" y="205920975"/>
          <a:ext cx="1123950" cy="2286000"/>
        </a:xfrm>
        <a:prstGeom prst="rect">
          <a:avLst/>
        </a:prstGeom>
      </xdr:spPr>
    </xdr:pic>
    <xdr:clientData/>
  </xdr:twoCellAnchor>
  <xdr:twoCellAnchor editAs="oneCell">
    <xdr:from>
      <xdr:col>4</xdr:col>
      <xdr:colOff>295275</xdr:colOff>
      <xdr:row>972</xdr:row>
      <xdr:rowOff>28575</xdr:rowOff>
    </xdr:from>
    <xdr:to>
      <xdr:col>4</xdr:col>
      <xdr:colOff>1333500</xdr:colOff>
      <xdr:row>976</xdr:row>
      <xdr:rowOff>447675</xdr:rowOff>
    </xdr:to>
    <xdr:pic>
      <xdr:nvPicPr>
        <xdr:cNvPr id="159" name="Picture 158" descr="KC82013-M - sm.jpg">
          <a:extLst>
            <a:ext uri="{FF2B5EF4-FFF2-40B4-BE49-F238E27FC236}">
              <a16:creationId xmlns:a16="http://schemas.microsoft.com/office/drawing/2014/main" id="{2A299310-7244-46B2-8FDF-B9231FE0BD1C}"/>
            </a:ext>
          </a:extLst>
        </xdr:cNvPr>
        <xdr:cNvPicPr>
          <a:picLocks noChangeAspect="1"/>
        </xdr:cNvPicPr>
      </xdr:nvPicPr>
      <xdr:blipFill rotWithShape="1">
        <a:blip xmlns:r="http://schemas.openxmlformats.org/officeDocument/2006/relationships" r:embed="rId151" cstate="email">
          <a:extLst>
            <a:ext uri="{28A0092B-C50C-407E-A947-70E740481C1C}">
              <a14:useLocalDpi xmlns:a14="http://schemas.microsoft.com/office/drawing/2010/main"/>
            </a:ext>
          </a:extLst>
        </a:blip>
        <a:srcRect/>
        <a:stretch/>
      </xdr:blipFill>
      <xdr:spPr>
        <a:xfrm>
          <a:off x="3990975" y="230638350"/>
          <a:ext cx="1038225" cy="2286000"/>
        </a:xfrm>
        <a:prstGeom prst="rect">
          <a:avLst/>
        </a:prstGeom>
      </xdr:spPr>
    </xdr:pic>
    <xdr:clientData/>
  </xdr:twoCellAnchor>
  <xdr:twoCellAnchor editAs="oneCell">
    <xdr:from>
      <xdr:col>4</xdr:col>
      <xdr:colOff>152400</xdr:colOff>
      <xdr:row>977</xdr:row>
      <xdr:rowOff>28575</xdr:rowOff>
    </xdr:from>
    <xdr:to>
      <xdr:col>4</xdr:col>
      <xdr:colOff>1447800</xdr:colOff>
      <xdr:row>981</xdr:row>
      <xdr:rowOff>447675</xdr:rowOff>
    </xdr:to>
    <xdr:pic>
      <xdr:nvPicPr>
        <xdr:cNvPr id="161" name="Picture 160" descr="KC82014-XS - sm.jpg">
          <a:extLst>
            <a:ext uri="{FF2B5EF4-FFF2-40B4-BE49-F238E27FC236}">
              <a16:creationId xmlns:a16="http://schemas.microsoft.com/office/drawing/2014/main" id="{979EFC8C-86DB-418B-B133-DDAB62DE97E7}"/>
            </a:ext>
          </a:extLst>
        </xdr:cNvPr>
        <xdr:cNvPicPr>
          <a:picLocks noChangeAspect="1"/>
        </xdr:cNvPicPr>
      </xdr:nvPicPr>
      <xdr:blipFill rotWithShape="1">
        <a:blip xmlns:r="http://schemas.openxmlformats.org/officeDocument/2006/relationships" r:embed="rId152" cstate="email">
          <a:extLst>
            <a:ext uri="{28A0092B-C50C-407E-A947-70E740481C1C}">
              <a14:useLocalDpi xmlns:a14="http://schemas.microsoft.com/office/drawing/2010/main"/>
            </a:ext>
          </a:extLst>
        </a:blip>
        <a:srcRect/>
        <a:stretch/>
      </xdr:blipFill>
      <xdr:spPr>
        <a:xfrm>
          <a:off x="3848100" y="232971975"/>
          <a:ext cx="1295400" cy="2286000"/>
        </a:xfrm>
        <a:prstGeom prst="rect">
          <a:avLst/>
        </a:prstGeom>
      </xdr:spPr>
    </xdr:pic>
    <xdr:clientData/>
  </xdr:twoCellAnchor>
  <xdr:twoCellAnchor editAs="oneCell">
    <xdr:from>
      <xdr:col>4</xdr:col>
      <xdr:colOff>342900</xdr:colOff>
      <xdr:row>982</xdr:row>
      <xdr:rowOff>19050</xdr:rowOff>
    </xdr:from>
    <xdr:to>
      <xdr:col>4</xdr:col>
      <xdr:colOff>1295400</xdr:colOff>
      <xdr:row>985</xdr:row>
      <xdr:rowOff>561975</xdr:rowOff>
    </xdr:to>
    <xdr:pic>
      <xdr:nvPicPr>
        <xdr:cNvPr id="163" name="Picture 162" descr="KC82029 - sm.jpg">
          <a:extLst>
            <a:ext uri="{FF2B5EF4-FFF2-40B4-BE49-F238E27FC236}">
              <a16:creationId xmlns:a16="http://schemas.microsoft.com/office/drawing/2014/main" id="{A90CDBB9-4ECE-4966-8A22-01BD613A1F8B}"/>
            </a:ext>
          </a:extLst>
        </xdr:cNvPr>
        <xdr:cNvPicPr>
          <a:picLocks noChangeAspect="1"/>
        </xdr:cNvPicPr>
      </xdr:nvPicPr>
      <xdr:blipFill rotWithShape="1">
        <a:blip xmlns:r="http://schemas.openxmlformats.org/officeDocument/2006/relationships" r:embed="rId153" cstate="email">
          <a:extLst>
            <a:ext uri="{28A0092B-C50C-407E-A947-70E740481C1C}">
              <a14:useLocalDpi xmlns:a14="http://schemas.microsoft.com/office/drawing/2010/main"/>
            </a:ext>
          </a:extLst>
        </a:blip>
        <a:srcRect/>
        <a:stretch/>
      </xdr:blipFill>
      <xdr:spPr>
        <a:xfrm>
          <a:off x="4038600" y="235296075"/>
          <a:ext cx="952500" cy="2286000"/>
        </a:xfrm>
        <a:prstGeom prst="rect">
          <a:avLst/>
        </a:prstGeom>
      </xdr:spPr>
    </xdr:pic>
    <xdr:clientData/>
  </xdr:twoCellAnchor>
  <xdr:twoCellAnchor editAs="oneCell">
    <xdr:from>
      <xdr:col>4</xdr:col>
      <xdr:colOff>400050</xdr:colOff>
      <xdr:row>986</xdr:row>
      <xdr:rowOff>28575</xdr:rowOff>
    </xdr:from>
    <xdr:to>
      <xdr:col>4</xdr:col>
      <xdr:colOff>1238250</xdr:colOff>
      <xdr:row>990</xdr:row>
      <xdr:rowOff>447675</xdr:rowOff>
    </xdr:to>
    <xdr:pic>
      <xdr:nvPicPr>
        <xdr:cNvPr id="166" name="Picture 165" descr="KC82042-XS - sm.jpg">
          <a:extLst>
            <a:ext uri="{FF2B5EF4-FFF2-40B4-BE49-F238E27FC236}">
              <a16:creationId xmlns:a16="http://schemas.microsoft.com/office/drawing/2014/main" id="{88E25501-01CB-41AE-9207-D5A7E472E9C8}"/>
            </a:ext>
          </a:extLst>
        </xdr:cNvPr>
        <xdr:cNvPicPr>
          <a:picLocks noChangeAspect="1"/>
        </xdr:cNvPicPr>
      </xdr:nvPicPr>
      <xdr:blipFill rotWithShape="1">
        <a:blip xmlns:r="http://schemas.openxmlformats.org/officeDocument/2006/relationships" r:embed="rId154" cstate="email">
          <a:extLst>
            <a:ext uri="{28A0092B-C50C-407E-A947-70E740481C1C}">
              <a14:useLocalDpi xmlns:a14="http://schemas.microsoft.com/office/drawing/2010/main"/>
            </a:ext>
          </a:extLst>
        </a:blip>
        <a:srcRect/>
        <a:stretch/>
      </xdr:blipFill>
      <xdr:spPr>
        <a:xfrm>
          <a:off x="4095750" y="237629700"/>
          <a:ext cx="838200" cy="2286000"/>
        </a:xfrm>
        <a:prstGeom prst="rect">
          <a:avLst/>
        </a:prstGeom>
      </xdr:spPr>
    </xdr:pic>
    <xdr:clientData/>
  </xdr:twoCellAnchor>
  <xdr:twoCellAnchor editAs="oneCell">
    <xdr:from>
      <xdr:col>4</xdr:col>
      <xdr:colOff>355171</xdr:colOff>
      <xdr:row>995</xdr:row>
      <xdr:rowOff>28574</xdr:rowOff>
    </xdr:from>
    <xdr:to>
      <xdr:col>4</xdr:col>
      <xdr:colOff>1281889</xdr:colOff>
      <xdr:row>998</xdr:row>
      <xdr:rowOff>552450</xdr:rowOff>
    </xdr:to>
    <xdr:pic>
      <xdr:nvPicPr>
        <xdr:cNvPr id="174" name="Picture 173">
          <a:extLst>
            <a:ext uri="{FF2B5EF4-FFF2-40B4-BE49-F238E27FC236}">
              <a16:creationId xmlns:a16="http://schemas.microsoft.com/office/drawing/2014/main" id="{46E2B778-FF4F-615E-BEE6-ECF6F9268995}"/>
            </a:ext>
          </a:extLst>
        </xdr:cNvPr>
        <xdr:cNvPicPr>
          <a:picLocks noChangeAspect="1" noChangeArrowheads="1"/>
        </xdr:cNvPicPr>
      </xdr:nvPicPr>
      <xdr:blipFill rotWithShape="1">
        <a:blip xmlns:r="http://schemas.openxmlformats.org/officeDocument/2006/relationships" r:embed="rId155" cstate="email">
          <a:extLst>
            <a:ext uri="{28A0092B-C50C-407E-A947-70E740481C1C}">
              <a14:useLocalDpi xmlns:a14="http://schemas.microsoft.com/office/drawing/2010/main"/>
            </a:ext>
          </a:extLst>
        </a:blip>
        <a:srcRect/>
        <a:stretch/>
      </xdr:blipFill>
      <xdr:spPr bwMode="auto">
        <a:xfrm>
          <a:off x="4050871" y="239963324"/>
          <a:ext cx="926718" cy="2266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171449</xdr:colOff>
      <xdr:row>1011</xdr:row>
      <xdr:rowOff>19050</xdr:rowOff>
    </xdr:from>
    <xdr:to>
      <xdr:col>4</xdr:col>
      <xdr:colOff>1438274</xdr:colOff>
      <xdr:row>1014</xdr:row>
      <xdr:rowOff>561976</xdr:rowOff>
    </xdr:to>
    <xdr:pic>
      <xdr:nvPicPr>
        <xdr:cNvPr id="175" name="Picture 174" descr="KC82044-S - sm.jpg">
          <a:extLst>
            <a:ext uri="{FF2B5EF4-FFF2-40B4-BE49-F238E27FC236}">
              <a16:creationId xmlns:a16="http://schemas.microsoft.com/office/drawing/2014/main" id="{2BDB8328-9204-4768-9CAF-A254E975120F}"/>
            </a:ext>
          </a:extLst>
        </xdr:cNvPr>
        <xdr:cNvPicPr>
          <a:picLocks noChangeAspect="1"/>
        </xdr:cNvPicPr>
      </xdr:nvPicPr>
      <xdr:blipFill rotWithShape="1">
        <a:blip xmlns:r="http://schemas.openxmlformats.org/officeDocument/2006/relationships" r:embed="rId156" cstate="email">
          <a:extLst>
            <a:ext uri="{28A0092B-C50C-407E-A947-70E740481C1C}">
              <a14:useLocalDpi xmlns:a14="http://schemas.microsoft.com/office/drawing/2010/main"/>
            </a:ext>
          </a:extLst>
        </a:blip>
        <a:srcRect/>
        <a:stretch/>
      </xdr:blipFill>
      <xdr:spPr>
        <a:xfrm>
          <a:off x="3867149" y="242277900"/>
          <a:ext cx="1266825" cy="2286000"/>
        </a:xfrm>
        <a:prstGeom prst="rect">
          <a:avLst/>
        </a:prstGeom>
      </xdr:spPr>
    </xdr:pic>
    <xdr:clientData/>
  </xdr:twoCellAnchor>
  <xdr:twoCellAnchor editAs="oneCell">
    <xdr:from>
      <xdr:col>4</xdr:col>
      <xdr:colOff>295275</xdr:colOff>
      <xdr:row>1051</xdr:row>
      <xdr:rowOff>19050</xdr:rowOff>
    </xdr:from>
    <xdr:to>
      <xdr:col>4</xdr:col>
      <xdr:colOff>1352550</xdr:colOff>
      <xdr:row>1054</xdr:row>
      <xdr:rowOff>561974</xdr:rowOff>
    </xdr:to>
    <xdr:pic>
      <xdr:nvPicPr>
        <xdr:cNvPr id="177" name="Picture 176" descr="KC82062-M - sm.jpg">
          <a:extLst>
            <a:ext uri="{FF2B5EF4-FFF2-40B4-BE49-F238E27FC236}">
              <a16:creationId xmlns:a16="http://schemas.microsoft.com/office/drawing/2014/main" id="{6C653CCC-1747-4665-9606-6B9CBFBAE8F1}"/>
            </a:ext>
          </a:extLst>
        </xdr:cNvPr>
        <xdr:cNvPicPr>
          <a:picLocks noChangeAspect="1"/>
        </xdr:cNvPicPr>
      </xdr:nvPicPr>
      <xdr:blipFill rotWithShape="1">
        <a:blip xmlns:r="http://schemas.openxmlformats.org/officeDocument/2006/relationships" r:embed="rId157" cstate="email">
          <a:extLst>
            <a:ext uri="{28A0092B-C50C-407E-A947-70E740481C1C}">
              <a14:useLocalDpi xmlns:a14="http://schemas.microsoft.com/office/drawing/2010/main"/>
            </a:ext>
          </a:extLst>
        </a:blip>
        <a:srcRect/>
        <a:stretch/>
      </xdr:blipFill>
      <xdr:spPr>
        <a:xfrm>
          <a:off x="3990975" y="244602000"/>
          <a:ext cx="1057275" cy="2286000"/>
        </a:xfrm>
        <a:prstGeom prst="rect">
          <a:avLst/>
        </a:prstGeom>
      </xdr:spPr>
    </xdr:pic>
    <xdr:clientData/>
  </xdr:twoCellAnchor>
  <xdr:twoCellAnchor editAs="oneCell">
    <xdr:from>
      <xdr:col>4</xdr:col>
      <xdr:colOff>409575</xdr:colOff>
      <xdr:row>1055</xdr:row>
      <xdr:rowOff>19050</xdr:rowOff>
    </xdr:from>
    <xdr:to>
      <xdr:col>4</xdr:col>
      <xdr:colOff>1219200</xdr:colOff>
      <xdr:row>1058</xdr:row>
      <xdr:rowOff>561975</xdr:rowOff>
    </xdr:to>
    <xdr:pic>
      <xdr:nvPicPr>
        <xdr:cNvPr id="179" name="Picture 178" descr="KC82065-S - sm.jpg">
          <a:extLst>
            <a:ext uri="{FF2B5EF4-FFF2-40B4-BE49-F238E27FC236}">
              <a16:creationId xmlns:a16="http://schemas.microsoft.com/office/drawing/2014/main" id="{C0B0E592-AE3A-4AD3-A33C-8E2E039F6AE4}"/>
            </a:ext>
          </a:extLst>
        </xdr:cNvPr>
        <xdr:cNvPicPr>
          <a:picLocks noChangeAspect="1"/>
        </xdr:cNvPicPr>
      </xdr:nvPicPr>
      <xdr:blipFill rotWithShape="1">
        <a:blip xmlns:r="http://schemas.openxmlformats.org/officeDocument/2006/relationships" r:embed="rId158" cstate="email">
          <a:extLst>
            <a:ext uri="{28A0092B-C50C-407E-A947-70E740481C1C}">
              <a14:useLocalDpi xmlns:a14="http://schemas.microsoft.com/office/drawing/2010/main"/>
            </a:ext>
          </a:extLst>
        </a:blip>
        <a:srcRect/>
        <a:stretch/>
      </xdr:blipFill>
      <xdr:spPr>
        <a:xfrm>
          <a:off x="4105275" y="246926100"/>
          <a:ext cx="809625" cy="2286000"/>
        </a:xfrm>
        <a:prstGeom prst="rect">
          <a:avLst/>
        </a:prstGeom>
      </xdr:spPr>
    </xdr:pic>
    <xdr:clientData/>
  </xdr:twoCellAnchor>
  <xdr:twoCellAnchor editAs="oneCell">
    <xdr:from>
      <xdr:col>4</xdr:col>
      <xdr:colOff>304801</xdr:colOff>
      <xdr:row>1067</xdr:row>
      <xdr:rowOff>9525</xdr:rowOff>
    </xdr:from>
    <xdr:to>
      <xdr:col>4</xdr:col>
      <xdr:colOff>1285875</xdr:colOff>
      <xdr:row>1070</xdr:row>
      <xdr:rowOff>557818</xdr:rowOff>
    </xdr:to>
    <xdr:pic>
      <xdr:nvPicPr>
        <xdr:cNvPr id="183" name="Picture 182" descr="KC82085-S - md.jpg">
          <a:extLst>
            <a:ext uri="{FF2B5EF4-FFF2-40B4-BE49-F238E27FC236}">
              <a16:creationId xmlns:a16="http://schemas.microsoft.com/office/drawing/2014/main" id="{98D6ED3D-6AC0-4E43-9950-B571EA83FC91}"/>
            </a:ext>
          </a:extLst>
        </xdr:cNvPr>
        <xdr:cNvPicPr>
          <a:picLocks noChangeAspect="1"/>
        </xdr:cNvPicPr>
      </xdr:nvPicPr>
      <xdr:blipFill rotWithShape="1">
        <a:blip xmlns:r="http://schemas.openxmlformats.org/officeDocument/2006/relationships" r:embed="rId159" cstate="email">
          <a:extLst>
            <a:ext uri="{28A0092B-C50C-407E-A947-70E740481C1C}">
              <a14:useLocalDpi xmlns:a14="http://schemas.microsoft.com/office/drawing/2010/main"/>
            </a:ext>
          </a:extLst>
        </a:blip>
        <a:srcRect/>
        <a:stretch/>
      </xdr:blipFill>
      <xdr:spPr>
        <a:xfrm>
          <a:off x="4000501" y="249240675"/>
          <a:ext cx="981074" cy="2291368"/>
        </a:xfrm>
        <a:prstGeom prst="rect">
          <a:avLst/>
        </a:prstGeom>
      </xdr:spPr>
    </xdr:pic>
    <xdr:clientData/>
  </xdr:twoCellAnchor>
  <xdr:twoCellAnchor editAs="oneCell">
    <xdr:from>
      <xdr:col>4</xdr:col>
      <xdr:colOff>485774</xdr:colOff>
      <xdr:row>1083</xdr:row>
      <xdr:rowOff>9526</xdr:rowOff>
    </xdr:from>
    <xdr:to>
      <xdr:col>4</xdr:col>
      <xdr:colOff>1190679</xdr:colOff>
      <xdr:row>1086</xdr:row>
      <xdr:rowOff>552451</xdr:rowOff>
    </xdr:to>
    <xdr:pic>
      <xdr:nvPicPr>
        <xdr:cNvPr id="191" name="Picture 190" descr="KC82088-M - md.jpg">
          <a:extLst>
            <a:ext uri="{FF2B5EF4-FFF2-40B4-BE49-F238E27FC236}">
              <a16:creationId xmlns:a16="http://schemas.microsoft.com/office/drawing/2014/main" id="{8DC2EAC8-9491-4535-87DF-E36A91B79B96}"/>
            </a:ext>
          </a:extLst>
        </xdr:cNvPr>
        <xdr:cNvPicPr>
          <a:picLocks noChangeAspect="1"/>
        </xdr:cNvPicPr>
      </xdr:nvPicPr>
      <xdr:blipFill rotWithShape="1">
        <a:blip xmlns:r="http://schemas.openxmlformats.org/officeDocument/2006/relationships" r:embed="rId160" cstate="email">
          <a:extLst>
            <a:ext uri="{28A0092B-C50C-407E-A947-70E740481C1C}">
              <a14:useLocalDpi xmlns:a14="http://schemas.microsoft.com/office/drawing/2010/main"/>
            </a:ext>
          </a:extLst>
        </a:blip>
        <a:srcRect/>
        <a:stretch/>
      </xdr:blipFill>
      <xdr:spPr>
        <a:xfrm>
          <a:off x="4181474" y="251564776"/>
          <a:ext cx="704905" cy="2286000"/>
        </a:xfrm>
        <a:prstGeom prst="rect">
          <a:avLst/>
        </a:prstGeom>
      </xdr:spPr>
    </xdr:pic>
    <xdr:clientData/>
  </xdr:twoCellAnchor>
  <xdr:twoCellAnchor editAs="oneCell">
    <xdr:from>
      <xdr:col>4</xdr:col>
      <xdr:colOff>400050</xdr:colOff>
      <xdr:row>1087</xdr:row>
      <xdr:rowOff>19050</xdr:rowOff>
    </xdr:from>
    <xdr:to>
      <xdr:col>4</xdr:col>
      <xdr:colOff>1268997</xdr:colOff>
      <xdr:row>1090</xdr:row>
      <xdr:rowOff>561977</xdr:rowOff>
    </xdr:to>
    <xdr:pic>
      <xdr:nvPicPr>
        <xdr:cNvPr id="193" name="Picture 192" descr="KC82089-XL - md.jpg">
          <a:extLst>
            <a:ext uri="{FF2B5EF4-FFF2-40B4-BE49-F238E27FC236}">
              <a16:creationId xmlns:a16="http://schemas.microsoft.com/office/drawing/2014/main" id="{9FF84BAF-660A-45CE-9877-2A6F95257733}"/>
            </a:ext>
          </a:extLst>
        </xdr:cNvPr>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4095750" y="253898400"/>
          <a:ext cx="868947" cy="2286000"/>
        </a:xfrm>
        <a:prstGeom prst="rect">
          <a:avLst/>
        </a:prstGeom>
      </xdr:spPr>
    </xdr:pic>
    <xdr:clientData/>
  </xdr:twoCellAnchor>
  <xdr:twoCellAnchor editAs="oneCell">
    <xdr:from>
      <xdr:col>4</xdr:col>
      <xdr:colOff>390525</xdr:colOff>
      <xdr:row>1095</xdr:row>
      <xdr:rowOff>19050</xdr:rowOff>
    </xdr:from>
    <xdr:to>
      <xdr:col>4</xdr:col>
      <xdr:colOff>1190625</xdr:colOff>
      <xdr:row>1098</xdr:row>
      <xdr:rowOff>561976</xdr:rowOff>
    </xdr:to>
    <xdr:pic>
      <xdr:nvPicPr>
        <xdr:cNvPr id="195" name="Picture 194" descr="KC87018-L - sm.jpg">
          <a:extLst>
            <a:ext uri="{FF2B5EF4-FFF2-40B4-BE49-F238E27FC236}">
              <a16:creationId xmlns:a16="http://schemas.microsoft.com/office/drawing/2014/main" id="{881096C3-3853-4169-A46A-D1878E118D10}"/>
            </a:ext>
          </a:extLst>
        </xdr:cNvPr>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4086225" y="256222500"/>
          <a:ext cx="800100" cy="2286000"/>
        </a:xfrm>
        <a:prstGeom prst="rect">
          <a:avLst/>
        </a:prstGeom>
      </xdr:spPr>
    </xdr:pic>
    <xdr:clientData/>
  </xdr:twoCellAnchor>
  <xdr:twoCellAnchor editAs="oneCell">
    <xdr:from>
      <xdr:col>4</xdr:col>
      <xdr:colOff>171451</xdr:colOff>
      <xdr:row>1099</xdr:row>
      <xdr:rowOff>38101</xdr:rowOff>
    </xdr:from>
    <xdr:to>
      <xdr:col>4</xdr:col>
      <xdr:colOff>1447801</xdr:colOff>
      <xdr:row>1102</xdr:row>
      <xdr:rowOff>556746</xdr:rowOff>
    </xdr:to>
    <xdr:pic>
      <xdr:nvPicPr>
        <xdr:cNvPr id="196" name="Picture 195">
          <a:extLst>
            <a:ext uri="{FF2B5EF4-FFF2-40B4-BE49-F238E27FC236}">
              <a16:creationId xmlns:a16="http://schemas.microsoft.com/office/drawing/2014/main" id="{3244814A-5704-7713-0A8E-27A7E5D7887E}"/>
            </a:ext>
          </a:extLst>
        </xdr:cNvPr>
        <xdr:cNvPicPr>
          <a:picLocks noChangeAspect="1" noChangeArrowheads="1"/>
        </xdr:cNvPicPr>
      </xdr:nvPicPr>
      <xdr:blipFill rotWithShape="1">
        <a:blip xmlns:r="http://schemas.openxmlformats.org/officeDocument/2006/relationships" r:embed="rId163" cstate="email">
          <a:extLst>
            <a:ext uri="{28A0092B-C50C-407E-A947-70E740481C1C}">
              <a14:useLocalDpi xmlns:a14="http://schemas.microsoft.com/office/drawing/2010/main"/>
            </a:ext>
          </a:extLst>
        </a:blip>
        <a:srcRect/>
        <a:stretch/>
      </xdr:blipFill>
      <xdr:spPr bwMode="auto">
        <a:xfrm>
          <a:off x="3867151" y="258565651"/>
          <a:ext cx="1276350" cy="22617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266700</xdr:colOff>
      <xdr:row>1111</xdr:row>
      <xdr:rowOff>28575</xdr:rowOff>
    </xdr:from>
    <xdr:to>
      <xdr:col>4</xdr:col>
      <xdr:colOff>1339090</xdr:colOff>
      <xdr:row>1114</xdr:row>
      <xdr:rowOff>552449</xdr:rowOff>
    </xdr:to>
    <xdr:pic>
      <xdr:nvPicPr>
        <xdr:cNvPr id="198" name="Picture 197" descr="KC82190-S - md.jpg">
          <a:extLst>
            <a:ext uri="{FF2B5EF4-FFF2-40B4-BE49-F238E27FC236}">
              <a16:creationId xmlns:a16="http://schemas.microsoft.com/office/drawing/2014/main" id="{081D0BE9-CCE1-44F2-8BFB-885410EB46F5}"/>
            </a:ext>
          </a:extLst>
        </xdr:cNvPr>
        <xdr:cNvPicPr>
          <a:picLocks noChangeAspect="1"/>
        </xdr:cNvPicPr>
      </xdr:nvPicPr>
      <xdr:blipFill rotWithShape="1">
        <a:blip xmlns:r="http://schemas.openxmlformats.org/officeDocument/2006/relationships" r:embed="rId164" cstate="email">
          <a:extLst>
            <a:ext uri="{28A0092B-C50C-407E-A947-70E740481C1C}">
              <a14:useLocalDpi xmlns:a14="http://schemas.microsoft.com/office/drawing/2010/main"/>
            </a:ext>
          </a:extLst>
        </a:blip>
        <a:srcRect/>
        <a:stretch/>
      </xdr:blipFill>
      <xdr:spPr>
        <a:xfrm>
          <a:off x="3962400" y="260880225"/>
          <a:ext cx="1072390" cy="2266950"/>
        </a:xfrm>
        <a:prstGeom prst="rect">
          <a:avLst/>
        </a:prstGeom>
      </xdr:spPr>
    </xdr:pic>
    <xdr:clientData/>
  </xdr:twoCellAnchor>
  <xdr:twoCellAnchor editAs="oneCell">
    <xdr:from>
      <xdr:col>4</xdr:col>
      <xdr:colOff>228600</xdr:colOff>
      <xdr:row>1115</xdr:row>
      <xdr:rowOff>38100</xdr:rowOff>
    </xdr:from>
    <xdr:to>
      <xdr:col>4</xdr:col>
      <xdr:colOff>1354946</xdr:colOff>
      <xdr:row>1118</xdr:row>
      <xdr:rowOff>561976</xdr:rowOff>
    </xdr:to>
    <xdr:pic>
      <xdr:nvPicPr>
        <xdr:cNvPr id="199" name="Picture 198" descr="KC82191-L - md.jpg">
          <a:extLst>
            <a:ext uri="{FF2B5EF4-FFF2-40B4-BE49-F238E27FC236}">
              <a16:creationId xmlns:a16="http://schemas.microsoft.com/office/drawing/2014/main" id="{E6E7C5B5-27FB-457E-82E3-F0FCEB3CDF7D}"/>
            </a:ext>
          </a:extLst>
        </xdr:cNvPr>
        <xdr:cNvPicPr>
          <a:picLocks noChangeAspect="1"/>
        </xdr:cNvPicPr>
      </xdr:nvPicPr>
      <xdr:blipFill rotWithShape="1">
        <a:blip xmlns:r="http://schemas.openxmlformats.org/officeDocument/2006/relationships" r:embed="rId165" cstate="email">
          <a:extLst>
            <a:ext uri="{28A0092B-C50C-407E-A947-70E740481C1C}">
              <a14:useLocalDpi xmlns:a14="http://schemas.microsoft.com/office/drawing/2010/main"/>
            </a:ext>
          </a:extLst>
        </a:blip>
        <a:srcRect/>
        <a:stretch/>
      </xdr:blipFill>
      <xdr:spPr>
        <a:xfrm>
          <a:off x="3924300" y="263213850"/>
          <a:ext cx="1126346" cy="2266950"/>
        </a:xfrm>
        <a:prstGeom prst="rect">
          <a:avLst/>
        </a:prstGeom>
      </xdr:spPr>
    </xdr:pic>
    <xdr:clientData/>
  </xdr:twoCellAnchor>
  <xdr:twoCellAnchor editAs="oneCell">
    <xdr:from>
      <xdr:col>4</xdr:col>
      <xdr:colOff>304799</xdr:colOff>
      <xdr:row>1168</xdr:row>
      <xdr:rowOff>38100</xdr:rowOff>
    </xdr:from>
    <xdr:to>
      <xdr:col>4</xdr:col>
      <xdr:colOff>1362074</xdr:colOff>
      <xdr:row>1171</xdr:row>
      <xdr:rowOff>552448</xdr:rowOff>
    </xdr:to>
    <xdr:pic>
      <xdr:nvPicPr>
        <xdr:cNvPr id="200" name="Picture 199" descr="KC82204 - sm.jpg">
          <a:extLst>
            <a:ext uri="{FF2B5EF4-FFF2-40B4-BE49-F238E27FC236}">
              <a16:creationId xmlns:a16="http://schemas.microsoft.com/office/drawing/2014/main" id="{0E5DDAD3-C841-4C4C-A54F-322045AA2D0C}"/>
            </a:ext>
          </a:extLst>
        </xdr:cNvPr>
        <xdr:cNvPicPr>
          <a:picLocks noChangeAspect="1"/>
        </xdr:cNvPicPr>
      </xdr:nvPicPr>
      <xdr:blipFill rotWithShape="1">
        <a:blip xmlns:r="http://schemas.openxmlformats.org/officeDocument/2006/relationships" r:embed="rId166" cstate="email">
          <a:extLst>
            <a:ext uri="{28A0092B-C50C-407E-A947-70E740481C1C}">
              <a14:useLocalDpi xmlns:a14="http://schemas.microsoft.com/office/drawing/2010/main"/>
            </a:ext>
          </a:extLst>
        </a:blip>
        <a:srcRect/>
        <a:stretch/>
      </xdr:blipFill>
      <xdr:spPr>
        <a:xfrm>
          <a:off x="4000499" y="265537950"/>
          <a:ext cx="1057275" cy="2257425"/>
        </a:xfrm>
        <a:prstGeom prst="rect">
          <a:avLst/>
        </a:prstGeom>
      </xdr:spPr>
    </xdr:pic>
    <xdr:clientData/>
  </xdr:twoCellAnchor>
  <xdr:twoCellAnchor editAs="oneCell">
    <xdr:from>
      <xdr:col>4</xdr:col>
      <xdr:colOff>419100</xdr:colOff>
      <xdr:row>1184</xdr:row>
      <xdr:rowOff>38100</xdr:rowOff>
    </xdr:from>
    <xdr:to>
      <xdr:col>4</xdr:col>
      <xdr:colOff>1209675</xdr:colOff>
      <xdr:row>1187</xdr:row>
      <xdr:rowOff>542925</xdr:rowOff>
    </xdr:to>
    <xdr:pic>
      <xdr:nvPicPr>
        <xdr:cNvPr id="201" name="Picture 200" descr="KC82221-M - sm.jpg">
          <a:extLst>
            <a:ext uri="{FF2B5EF4-FFF2-40B4-BE49-F238E27FC236}">
              <a16:creationId xmlns:a16="http://schemas.microsoft.com/office/drawing/2014/main" id="{034A8667-B305-43E9-AEE5-F2551A6C7264}"/>
            </a:ext>
          </a:extLst>
        </xdr:cNvPr>
        <xdr:cNvPicPr>
          <a:picLocks noChangeAspect="1"/>
        </xdr:cNvPicPr>
      </xdr:nvPicPr>
      <xdr:blipFill rotWithShape="1">
        <a:blip xmlns:r="http://schemas.openxmlformats.org/officeDocument/2006/relationships" r:embed="rId167" cstate="email">
          <a:extLst>
            <a:ext uri="{28A0092B-C50C-407E-A947-70E740481C1C}">
              <a14:useLocalDpi xmlns:a14="http://schemas.microsoft.com/office/drawing/2010/main"/>
            </a:ext>
          </a:extLst>
        </a:blip>
        <a:srcRect/>
        <a:stretch/>
      </xdr:blipFill>
      <xdr:spPr>
        <a:xfrm>
          <a:off x="4114800" y="267862050"/>
          <a:ext cx="790575" cy="2247900"/>
        </a:xfrm>
        <a:prstGeom prst="rect">
          <a:avLst/>
        </a:prstGeom>
      </xdr:spPr>
    </xdr:pic>
    <xdr:clientData/>
  </xdr:twoCellAnchor>
  <xdr:twoCellAnchor editAs="oneCell">
    <xdr:from>
      <xdr:col>4</xdr:col>
      <xdr:colOff>400050</xdr:colOff>
      <xdr:row>1188</xdr:row>
      <xdr:rowOff>19050</xdr:rowOff>
    </xdr:from>
    <xdr:to>
      <xdr:col>4</xdr:col>
      <xdr:colOff>1219200</xdr:colOff>
      <xdr:row>1191</xdr:row>
      <xdr:rowOff>561975</xdr:rowOff>
    </xdr:to>
    <xdr:pic>
      <xdr:nvPicPr>
        <xdr:cNvPr id="203" name="Picture 202" descr="KC82355-L - sm.jpg">
          <a:extLst>
            <a:ext uri="{FF2B5EF4-FFF2-40B4-BE49-F238E27FC236}">
              <a16:creationId xmlns:a16="http://schemas.microsoft.com/office/drawing/2014/main" id="{55D6EB97-0E03-47C8-BE54-83BF8C3CF61F}"/>
            </a:ext>
          </a:extLst>
        </xdr:cNvPr>
        <xdr:cNvPicPr>
          <a:picLocks noChangeAspect="1"/>
        </xdr:cNvPicPr>
      </xdr:nvPicPr>
      <xdr:blipFill rotWithShape="1">
        <a:blip xmlns:r="http://schemas.openxmlformats.org/officeDocument/2006/relationships" r:embed="rId168" cstate="email">
          <a:extLst>
            <a:ext uri="{28A0092B-C50C-407E-A947-70E740481C1C}">
              <a14:useLocalDpi xmlns:a14="http://schemas.microsoft.com/office/drawing/2010/main"/>
            </a:ext>
          </a:extLst>
        </a:blip>
        <a:srcRect/>
        <a:stretch/>
      </xdr:blipFill>
      <xdr:spPr>
        <a:xfrm>
          <a:off x="4095750" y="270167100"/>
          <a:ext cx="819150" cy="2286000"/>
        </a:xfrm>
        <a:prstGeom prst="rect">
          <a:avLst/>
        </a:prstGeom>
      </xdr:spPr>
    </xdr:pic>
    <xdr:clientData/>
  </xdr:twoCellAnchor>
  <xdr:twoCellAnchor editAs="oneCell">
    <xdr:from>
      <xdr:col>4</xdr:col>
      <xdr:colOff>419100</xdr:colOff>
      <xdr:row>1200</xdr:row>
      <xdr:rowOff>28574</xdr:rowOff>
    </xdr:from>
    <xdr:to>
      <xdr:col>4</xdr:col>
      <xdr:colOff>1264292</xdr:colOff>
      <xdr:row>1203</xdr:row>
      <xdr:rowOff>552449</xdr:rowOff>
    </xdr:to>
    <xdr:pic>
      <xdr:nvPicPr>
        <xdr:cNvPr id="205" name="Picture 204" descr="KC82224-S - md.jpg">
          <a:extLst>
            <a:ext uri="{FF2B5EF4-FFF2-40B4-BE49-F238E27FC236}">
              <a16:creationId xmlns:a16="http://schemas.microsoft.com/office/drawing/2014/main" id="{1F059757-CE88-4771-86B0-C37A03C918E5}"/>
            </a:ext>
          </a:extLst>
        </xdr:cNvPr>
        <xdr:cNvPicPr>
          <a:picLocks noChangeAspect="1"/>
        </xdr:cNvPicPr>
      </xdr:nvPicPr>
      <xdr:blipFill rotWithShape="1">
        <a:blip xmlns:r="http://schemas.openxmlformats.org/officeDocument/2006/relationships" r:embed="rId169" cstate="email">
          <a:extLst>
            <a:ext uri="{28A0092B-C50C-407E-A947-70E740481C1C}">
              <a14:useLocalDpi xmlns:a14="http://schemas.microsoft.com/office/drawing/2010/main"/>
            </a:ext>
          </a:extLst>
        </a:blip>
        <a:srcRect/>
        <a:stretch/>
      </xdr:blipFill>
      <xdr:spPr>
        <a:xfrm>
          <a:off x="4114800" y="272500724"/>
          <a:ext cx="845192" cy="2266951"/>
        </a:xfrm>
        <a:prstGeom prst="rect">
          <a:avLst/>
        </a:prstGeom>
      </xdr:spPr>
    </xdr:pic>
    <xdr:clientData/>
  </xdr:twoCellAnchor>
  <xdr:twoCellAnchor editAs="oneCell">
    <xdr:from>
      <xdr:col>4</xdr:col>
      <xdr:colOff>409575</xdr:colOff>
      <xdr:row>1220</xdr:row>
      <xdr:rowOff>28575</xdr:rowOff>
    </xdr:from>
    <xdr:to>
      <xdr:col>4</xdr:col>
      <xdr:colOff>1276350</xdr:colOff>
      <xdr:row>1223</xdr:row>
      <xdr:rowOff>552449</xdr:rowOff>
    </xdr:to>
    <xdr:pic>
      <xdr:nvPicPr>
        <xdr:cNvPr id="206" name="Picture 205" descr="KC82237-XL - sm.jpg">
          <a:extLst>
            <a:ext uri="{FF2B5EF4-FFF2-40B4-BE49-F238E27FC236}">
              <a16:creationId xmlns:a16="http://schemas.microsoft.com/office/drawing/2014/main" id="{BA50D907-0155-4777-856D-55C5179C0443}"/>
            </a:ext>
          </a:extLst>
        </xdr:cNvPr>
        <xdr:cNvPicPr>
          <a:picLocks noChangeAspect="1"/>
        </xdr:cNvPicPr>
      </xdr:nvPicPr>
      <xdr:blipFill rotWithShape="1">
        <a:blip xmlns:r="http://schemas.openxmlformats.org/officeDocument/2006/relationships" r:embed="rId170" cstate="email">
          <a:extLst>
            <a:ext uri="{28A0092B-C50C-407E-A947-70E740481C1C}">
              <a14:useLocalDpi xmlns:a14="http://schemas.microsoft.com/office/drawing/2010/main"/>
            </a:ext>
          </a:extLst>
        </a:blip>
        <a:srcRect/>
        <a:stretch/>
      </xdr:blipFill>
      <xdr:spPr>
        <a:xfrm>
          <a:off x="4105275" y="274824825"/>
          <a:ext cx="866775" cy="2266950"/>
        </a:xfrm>
        <a:prstGeom prst="rect">
          <a:avLst/>
        </a:prstGeom>
      </xdr:spPr>
    </xdr:pic>
    <xdr:clientData/>
  </xdr:twoCellAnchor>
  <xdr:twoCellAnchor editAs="oneCell">
    <xdr:from>
      <xdr:col>4</xdr:col>
      <xdr:colOff>434486</xdr:colOff>
      <xdr:row>1228</xdr:row>
      <xdr:rowOff>28575</xdr:rowOff>
    </xdr:from>
    <xdr:to>
      <xdr:col>4</xdr:col>
      <xdr:colOff>1219200</xdr:colOff>
      <xdr:row>1231</xdr:row>
      <xdr:rowOff>552449</xdr:rowOff>
    </xdr:to>
    <xdr:pic>
      <xdr:nvPicPr>
        <xdr:cNvPr id="207" name="Picture 206">
          <a:extLst>
            <a:ext uri="{FF2B5EF4-FFF2-40B4-BE49-F238E27FC236}">
              <a16:creationId xmlns:a16="http://schemas.microsoft.com/office/drawing/2014/main" id="{CB5740EE-D52B-C605-BB17-F467A1840C2C}"/>
            </a:ext>
          </a:extLst>
        </xdr:cNvPr>
        <xdr:cNvPicPr>
          <a:picLocks noChangeAspect="1" noChangeArrowheads="1"/>
        </xdr:cNvPicPr>
      </xdr:nvPicPr>
      <xdr:blipFill rotWithShape="1">
        <a:blip xmlns:r="http://schemas.openxmlformats.org/officeDocument/2006/relationships" r:embed="rId171" cstate="email">
          <a:extLst>
            <a:ext uri="{28A0092B-C50C-407E-A947-70E740481C1C}">
              <a14:useLocalDpi xmlns:a14="http://schemas.microsoft.com/office/drawing/2010/main"/>
            </a:ext>
          </a:extLst>
        </a:blip>
        <a:srcRect/>
        <a:stretch/>
      </xdr:blipFill>
      <xdr:spPr bwMode="auto">
        <a:xfrm>
          <a:off x="4130186" y="277148925"/>
          <a:ext cx="784714" cy="226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438150</xdr:colOff>
      <xdr:row>1232</xdr:row>
      <xdr:rowOff>19050</xdr:rowOff>
    </xdr:from>
    <xdr:to>
      <xdr:col>4</xdr:col>
      <xdr:colOff>1219200</xdr:colOff>
      <xdr:row>1235</xdr:row>
      <xdr:rowOff>561977</xdr:rowOff>
    </xdr:to>
    <xdr:pic>
      <xdr:nvPicPr>
        <xdr:cNvPr id="209" name="Picture 208" descr="KC82249-S - sm.jpg">
          <a:extLst>
            <a:ext uri="{FF2B5EF4-FFF2-40B4-BE49-F238E27FC236}">
              <a16:creationId xmlns:a16="http://schemas.microsoft.com/office/drawing/2014/main" id="{D96ED413-4B86-4289-8D29-177D787D5EDF}"/>
            </a:ext>
          </a:extLst>
        </xdr:cNvPr>
        <xdr:cNvPicPr>
          <a:picLocks noChangeAspect="1"/>
        </xdr:cNvPicPr>
      </xdr:nvPicPr>
      <xdr:blipFill rotWithShape="1">
        <a:blip xmlns:r="http://schemas.openxmlformats.org/officeDocument/2006/relationships" r:embed="rId172" cstate="email">
          <a:extLst>
            <a:ext uri="{28A0092B-C50C-407E-A947-70E740481C1C}">
              <a14:useLocalDpi xmlns:a14="http://schemas.microsoft.com/office/drawing/2010/main"/>
            </a:ext>
          </a:extLst>
        </a:blip>
        <a:srcRect/>
        <a:stretch/>
      </xdr:blipFill>
      <xdr:spPr>
        <a:xfrm>
          <a:off x="4133850" y="279463500"/>
          <a:ext cx="781050" cy="2286000"/>
        </a:xfrm>
        <a:prstGeom prst="rect">
          <a:avLst/>
        </a:prstGeom>
      </xdr:spPr>
    </xdr:pic>
    <xdr:clientData/>
  </xdr:twoCellAnchor>
  <xdr:twoCellAnchor editAs="oneCell">
    <xdr:from>
      <xdr:col>4</xdr:col>
      <xdr:colOff>342900</xdr:colOff>
      <xdr:row>1244</xdr:row>
      <xdr:rowOff>19050</xdr:rowOff>
    </xdr:from>
    <xdr:to>
      <xdr:col>4</xdr:col>
      <xdr:colOff>1276350</xdr:colOff>
      <xdr:row>1247</xdr:row>
      <xdr:rowOff>561975</xdr:rowOff>
    </xdr:to>
    <xdr:pic>
      <xdr:nvPicPr>
        <xdr:cNvPr id="217" name="Picture 216" descr="KC82255 - sm.jpg">
          <a:extLst>
            <a:ext uri="{FF2B5EF4-FFF2-40B4-BE49-F238E27FC236}">
              <a16:creationId xmlns:a16="http://schemas.microsoft.com/office/drawing/2014/main" id="{170B077A-663B-4AB2-8ED2-B0378E422CC3}"/>
            </a:ext>
          </a:extLst>
        </xdr:cNvPr>
        <xdr:cNvPicPr>
          <a:picLocks noChangeAspect="1"/>
        </xdr:cNvPicPr>
      </xdr:nvPicPr>
      <xdr:blipFill rotWithShape="1">
        <a:blip xmlns:r="http://schemas.openxmlformats.org/officeDocument/2006/relationships" r:embed="rId173" cstate="email">
          <a:extLst>
            <a:ext uri="{28A0092B-C50C-407E-A947-70E740481C1C}">
              <a14:useLocalDpi xmlns:a14="http://schemas.microsoft.com/office/drawing/2010/main"/>
            </a:ext>
          </a:extLst>
        </a:blip>
        <a:srcRect/>
        <a:stretch/>
      </xdr:blipFill>
      <xdr:spPr>
        <a:xfrm>
          <a:off x="4038600" y="281787600"/>
          <a:ext cx="933450" cy="2286000"/>
        </a:xfrm>
        <a:prstGeom prst="rect">
          <a:avLst/>
        </a:prstGeom>
      </xdr:spPr>
    </xdr:pic>
    <xdr:clientData/>
  </xdr:twoCellAnchor>
  <xdr:twoCellAnchor editAs="oneCell">
    <xdr:from>
      <xdr:col>4</xdr:col>
      <xdr:colOff>161924</xdr:colOff>
      <xdr:row>1248</xdr:row>
      <xdr:rowOff>19050</xdr:rowOff>
    </xdr:from>
    <xdr:to>
      <xdr:col>4</xdr:col>
      <xdr:colOff>1371599</xdr:colOff>
      <xdr:row>1251</xdr:row>
      <xdr:rowOff>561975</xdr:rowOff>
    </xdr:to>
    <xdr:pic>
      <xdr:nvPicPr>
        <xdr:cNvPr id="220" name="Picture 219" descr="KC84189-XL - sm.jpg">
          <a:extLst>
            <a:ext uri="{FF2B5EF4-FFF2-40B4-BE49-F238E27FC236}">
              <a16:creationId xmlns:a16="http://schemas.microsoft.com/office/drawing/2014/main" id="{8F987821-5DD5-4C7F-A032-FB533FFFDF5D}"/>
            </a:ext>
          </a:extLst>
        </xdr:cNvPr>
        <xdr:cNvPicPr>
          <a:picLocks noChangeAspect="1"/>
        </xdr:cNvPicPr>
      </xdr:nvPicPr>
      <xdr:blipFill rotWithShape="1">
        <a:blip xmlns:r="http://schemas.openxmlformats.org/officeDocument/2006/relationships" r:embed="rId174" cstate="email">
          <a:extLst>
            <a:ext uri="{28A0092B-C50C-407E-A947-70E740481C1C}">
              <a14:useLocalDpi xmlns:a14="http://schemas.microsoft.com/office/drawing/2010/main"/>
            </a:ext>
          </a:extLst>
        </a:blip>
        <a:srcRect/>
        <a:stretch/>
      </xdr:blipFill>
      <xdr:spPr>
        <a:xfrm>
          <a:off x="3857624" y="284111700"/>
          <a:ext cx="1209675" cy="2286000"/>
        </a:xfrm>
        <a:prstGeom prst="rect">
          <a:avLst/>
        </a:prstGeom>
      </xdr:spPr>
    </xdr:pic>
    <xdr:clientData/>
  </xdr:twoCellAnchor>
  <xdr:twoCellAnchor editAs="oneCell">
    <xdr:from>
      <xdr:col>4</xdr:col>
      <xdr:colOff>348517</xdr:colOff>
      <xdr:row>1252</xdr:row>
      <xdr:rowOff>28576</xdr:rowOff>
    </xdr:from>
    <xdr:to>
      <xdr:col>4</xdr:col>
      <xdr:colOff>1266825</xdr:colOff>
      <xdr:row>1255</xdr:row>
      <xdr:rowOff>571502</xdr:rowOff>
    </xdr:to>
    <xdr:pic>
      <xdr:nvPicPr>
        <xdr:cNvPr id="4" name="Picture 3" descr="KC82399-L - md.jpg">
          <a:extLst>
            <a:ext uri="{FF2B5EF4-FFF2-40B4-BE49-F238E27FC236}">
              <a16:creationId xmlns:a16="http://schemas.microsoft.com/office/drawing/2014/main" id="{F70E14CC-1874-4246-92A6-8120D655FDD9}"/>
            </a:ext>
          </a:extLst>
        </xdr:cNvPr>
        <xdr:cNvPicPr>
          <a:picLocks noChangeAspect="1"/>
        </xdr:cNvPicPr>
      </xdr:nvPicPr>
      <xdr:blipFill rotWithShape="1">
        <a:blip xmlns:r="http://schemas.openxmlformats.org/officeDocument/2006/relationships" r:embed="rId175" cstate="email">
          <a:extLst>
            <a:ext uri="{28A0092B-C50C-407E-A947-70E740481C1C}">
              <a14:useLocalDpi xmlns:a14="http://schemas.microsoft.com/office/drawing/2010/main"/>
            </a:ext>
          </a:extLst>
        </a:blip>
        <a:srcRect/>
        <a:stretch/>
      </xdr:blipFill>
      <xdr:spPr>
        <a:xfrm>
          <a:off x="4044217" y="286445326"/>
          <a:ext cx="918308" cy="2286000"/>
        </a:xfrm>
        <a:prstGeom prst="rect">
          <a:avLst/>
        </a:prstGeom>
      </xdr:spPr>
    </xdr:pic>
    <xdr:clientData/>
  </xdr:twoCellAnchor>
  <xdr:twoCellAnchor editAs="oneCell">
    <xdr:from>
      <xdr:col>4</xdr:col>
      <xdr:colOff>417466</xdr:colOff>
      <xdr:row>1260</xdr:row>
      <xdr:rowOff>28575</xdr:rowOff>
    </xdr:from>
    <xdr:to>
      <xdr:col>4</xdr:col>
      <xdr:colOff>1247775</xdr:colOff>
      <xdr:row>1263</xdr:row>
      <xdr:rowOff>561975</xdr:rowOff>
    </xdr:to>
    <xdr:pic>
      <xdr:nvPicPr>
        <xdr:cNvPr id="5" name="Picture 4">
          <a:extLst>
            <a:ext uri="{FF2B5EF4-FFF2-40B4-BE49-F238E27FC236}">
              <a16:creationId xmlns:a16="http://schemas.microsoft.com/office/drawing/2014/main" id="{4949FEC0-6839-1066-0C1E-F35A19F320B1}"/>
            </a:ext>
          </a:extLst>
        </xdr:cNvPr>
        <xdr:cNvPicPr>
          <a:picLocks noChangeAspect="1" noChangeArrowheads="1"/>
        </xdr:cNvPicPr>
      </xdr:nvPicPr>
      <xdr:blipFill rotWithShape="1">
        <a:blip xmlns:r="http://schemas.openxmlformats.org/officeDocument/2006/relationships" r:embed="rId176" cstate="email">
          <a:extLst>
            <a:ext uri="{28A0092B-C50C-407E-A947-70E740481C1C}">
              <a14:useLocalDpi xmlns:a14="http://schemas.microsoft.com/office/drawing/2010/main"/>
            </a:ext>
          </a:extLst>
        </a:blip>
        <a:srcRect/>
        <a:stretch/>
      </xdr:blipFill>
      <xdr:spPr bwMode="auto">
        <a:xfrm>
          <a:off x="4113166" y="291093525"/>
          <a:ext cx="830309" cy="227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440445</xdr:colOff>
      <xdr:row>1256</xdr:row>
      <xdr:rowOff>28575</xdr:rowOff>
    </xdr:from>
    <xdr:to>
      <xdr:col>4</xdr:col>
      <xdr:colOff>1171575</xdr:colOff>
      <xdr:row>1259</xdr:row>
      <xdr:rowOff>561975</xdr:rowOff>
    </xdr:to>
    <xdr:pic>
      <xdr:nvPicPr>
        <xdr:cNvPr id="6" name="Picture 5">
          <a:extLst>
            <a:ext uri="{FF2B5EF4-FFF2-40B4-BE49-F238E27FC236}">
              <a16:creationId xmlns:a16="http://schemas.microsoft.com/office/drawing/2014/main" id="{313A7E69-F9E8-74E3-87DC-73157C977497}"/>
            </a:ext>
          </a:extLst>
        </xdr:cNvPr>
        <xdr:cNvPicPr>
          <a:picLocks noChangeAspect="1" noChangeArrowheads="1"/>
        </xdr:cNvPicPr>
      </xdr:nvPicPr>
      <xdr:blipFill rotWithShape="1">
        <a:blip xmlns:r="http://schemas.openxmlformats.org/officeDocument/2006/relationships" r:embed="rId177" cstate="email">
          <a:extLst>
            <a:ext uri="{28A0092B-C50C-407E-A947-70E740481C1C}">
              <a14:useLocalDpi xmlns:a14="http://schemas.microsoft.com/office/drawing/2010/main"/>
            </a:ext>
          </a:extLst>
        </a:blip>
        <a:srcRect/>
        <a:stretch/>
      </xdr:blipFill>
      <xdr:spPr bwMode="auto">
        <a:xfrm>
          <a:off x="4136145" y="288769425"/>
          <a:ext cx="731130" cy="227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238125</xdr:colOff>
      <xdr:row>1280</xdr:row>
      <xdr:rowOff>28575</xdr:rowOff>
    </xdr:from>
    <xdr:to>
      <xdr:col>4</xdr:col>
      <xdr:colOff>1381125</xdr:colOff>
      <xdr:row>1283</xdr:row>
      <xdr:rowOff>571498</xdr:rowOff>
    </xdr:to>
    <xdr:pic>
      <xdr:nvPicPr>
        <xdr:cNvPr id="8" name="Picture 7" descr="KC84000-XL - sm.jpg">
          <a:extLst>
            <a:ext uri="{FF2B5EF4-FFF2-40B4-BE49-F238E27FC236}">
              <a16:creationId xmlns:a16="http://schemas.microsoft.com/office/drawing/2014/main" id="{EDFD312F-B8F6-42EF-8D81-0817BFC256EB}"/>
            </a:ext>
          </a:extLst>
        </xdr:cNvPr>
        <xdr:cNvPicPr>
          <a:picLocks noChangeAspect="1"/>
        </xdr:cNvPicPr>
      </xdr:nvPicPr>
      <xdr:blipFill rotWithShape="1">
        <a:blip xmlns:r="http://schemas.openxmlformats.org/officeDocument/2006/relationships" r:embed="rId178" cstate="email">
          <a:extLst>
            <a:ext uri="{28A0092B-C50C-407E-A947-70E740481C1C}">
              <a14:useLocalDpi xmlns:a14="http://schemas.microsoft.com/office/drawing/2010/main"/>
            </a:ext>
          </a:extLst>
        </a:blip>
        <a:srcRect/>
        <a:stretch/>
      </xdr:blipFill>
      <xdr:spPr>
        <a:xfrm>
          <a:off x="3933825" y="293417625"/>
          <a:ext cx="1143000" cy="2286000"/>
        </a:xfrm>
        <a:prstGeom prst="rect">
          <a:avLst/>
        </a:prstGeom>
      </xdr:spPr>
    </xdr:pic>
    <xdr:clientData/>
  </xdr:twoCellAnchor>
  <xdr:twoCellAnchor editAs="oneCell">
    <xdr:from>
      <xdr:col>4</xdr:col>
      <xdr:colOff>419100</xdr:colOff>
      <xdr:row>1320</xdr:row>
      <xdr:rowOff>28575</xdr:rowOff>
    </xdr:from>
    <xdr:to>
      <xdr:col>4</xdr:col>
      <xdr:colOff>1238250</xdr:colOff>
      <xdr:row>1323</xdr:row>
      <xdr:rowOff>571501</xdr:rowOff>
    </xdr:to>
    <xdr:pic>
      <xdr:nvPicPr>
        <xdr:cNvPr id="11" name="Picture 10" descr="KC82356-S - sm.jpg">
          <a:extLst>
            <a:ext uri="{FF2B5EF4-FFF2-40B4-BE49-F238E27FC236}">
              <a16:creationId xmlns:a16="http://schemas.microsoft.com/office/drawing/2014/main" id="{AA3B7B49-0195-469D-BDCA-6B1FAC8F0C2B}"/>
            </a:ext>
          </a:extLst>
        </xdr:cNvPr>
        <xdr:cNvPicPr>
          <a:picLocks noChangeAspect="1"/>
        </xdr:cNvPicPr>
      </xdr:nvPicPr>
      <xdr:blipFill rotWithShape="1">
        <a:blip xmlns:r="http://schemas.openxmlformats.org/officeDocument/2006/relationships" r:embed="rId179" cstate="email">
          <a:extLst>
            <a:ext uri="{28A0092B-C50C-407E-A947-70E740481C1C}">
              <a14:useLocalDpi xmlns:a14="http://schemas.microsoft.com/office/drawing/2010/main"/>
            </a:ext>
          </a:extLst>
        </a:blip>
        <a:srcRect/>
        <a:stretch/>
      </xdr:blipFill>
      <xdr:spPr>
        <a:xfrm>
          <a:off x="4114800" y="295741725"/>
          <a:ext cx="819150" cy="2286000"/>
        </a:xfrm>
        <a:prstGeom prst="rect">
          <a:avLst/>
        </a:prstGeom>
      </xdr:spPr>
    </xdr:pic>
    <xdr:clientData/>
  </xdr:twoCellAnchor>
  <xdr:twoCellAnchor editAs="oneCell">
    <xdr:from>
      <xdr:col>4</xdr:col>
      <xdr:colOff>323850</xdr:colOff>
      <xdr:row>1332</xdr:row>
      <xdr:rowOff>28575</xdr:rowOff>
    </xdr:from>
    <xdr:to>
      <xdr:col>4</xdr:col>
      <xdr:colOff>1257300</xdr:colOff>
      <xdr:row>1335</xdr:row>
      <xdr:rowOff>571497</xdr:rowOff>
    </xdr:to>
    <xdr:pic>
      <xdr:nvPicPr>
        <xdr:cNvPr id="12" name="Picture 11" descr="KC82161-XL - sm.jpg">
          <a:extLst>
            <a:ext uri="{FF2B5EF4-FFF2-40B4-BE49-F238E27FC236}">
              <a16:creationId xmlns:a16="http://schemas.microsoft.com/office/drawing/2014/main" id="{EDCBF8D4-09E9-4CDC-A0D9-4D0AA2544CE4}"/>
            </a:ext>
          </a:extLst>
        </xdr:cNvPr>
        <xdr:cNvPicPr>
          <a:picLocks noChangeAspect="1"/>
        </xdr:cNvPicPr>
      </xdr:nvPicPr>
      <xdr:blipFill rotWithShape="1">
        <a:blip xmlns:r="http://schemas.openxmlformats.org/officeDocument/2006/relationships" r:embed="rId180" cstate="email">
          <a:extLst>
            <a:ext uri="{28A0092B-C50C-407E-A947-70E740481C1C}">
              <a14:useLocalDpi xmlns:a14="http://schemas.microsoft.com/office/drawing/2010/main"/>
            </a:ext>
          </a:extLst>
        </a:blip>
        <a:srcRect/>
        <a:stretch/>
      </xdr:blipFill>
      <xdr:spPr>
        <a:xfrm>
          <a:off x="4019550" y="298065825"/>
          <a:ext cx="933450" cy="2286000"/>
        </a:xfrm>
        <a:prstGeom prst="rect">
          <a:avLst/>
        </a:prstGeom>
      </xdr:spPr>
    </xdr:pic>
    <xdr:clientData/>
  </xdr:twoCellAnchor>
  <xdr:twoCellAnchor editAs="oneCell">
    <xdr:from>
      <xdr:col>4</xdr:col>
      <xdr:colOff>400050</xdr:colOff>
      <xdr:row>1336</xdr:row>
      <xdr:rowOff>19050</xdr:rowOff>
    </xdr:from>
    <xdr:to>
      <xdr:col>4</xdr:col>
      <xdr:colOff>1257300</xdr:colOff>
      <xdr:row>1339</xdr:row>
      <xdr:rowOff>561976</xdr:rowOff>
    </xdr:to>
    <xdr:pic>
      <xdr:nvPicPr>
        <xdr:cNvPr id="13" name="Picture 12" descr="KC82162 - sm.jpg">
          <a:extLst>
            <a:ext uri="{FF2B5EF4-FFF2-40B4-BE49-F238E27FC236}">
              <a16:creationId xmlns:a16="http://schemas.microsoft.com/office/drawing/2014/main" id="{0F331CD2-1F84-45ED-AFBA-83BC4227C438}"/>
            </a:ext>
          </a:extLst>
        </xdr:cNvPr>
        <xdr:cNvPicPr>
          <a:picLocks noChangeAspect="1"/>
        </xdr:cNvPicPr>
      </xdr:nvPicPr>
      <xdr:blipFill rotWithShape="1">
        <a:blip xmlns:r="http://schemas.openxmlformats.org/officeDocument/2006/relationships" r:embed="rId181" cstate="email">
          <a:extLst>
            <a:ext uri="{28A0092B-C50C-407E-A947-70E740481C1C}">
              <a14:useLocalDpi xmlns:a14="http://schemas.microsoft.com/office/drawing/2010/main"/>
            </a:ext>
          </a:extLst>
        </a:blip>
        <a:srcRect/>
        <a:stretch/>
      </xdr:blipFill>
      <xdr:spPr>
        <a:xfrm>
          <a:off x="4095750" y="300380400"/>
          <a:ext cx="857250" cy="2286000"/>
        </a:xfrm>
        <a:prstGeom prst="rect">
          <a:avLst/>
        </a:prstGeom>
      </xdr:spPr>
    </xdr:pic>
    <xdr:clientData/>
  </xdr:twoCellAnchor>
  <xdr:twoCellAnchor editAs="oneCell">
    <xdr:from>
      <xdr:col>4</xdr:col>
      <xdr:colOff>428624</xdr:colOff>
      <xdr:row>1352</xdr:row>
      <xdr:rowOff>28575</xdr:rowOff>
    </xdr:from>
    <xdr:to>
      <xdr:col>4</xdr:col>
      <xdr:colOff>1257299</xdr:colOff>
      <xdr:row>1355</xdr:row>
      <xdr:rowOff>571503</xdr:rowOff>
    </xdr:to>
    <xdr:pic>
      <xdr:nvPicPr>
        <xdr:cNvPr id="15" name="Picture 14" descr="KC84187-L - sm.jpg">
          <a:extLst>
            <a:ext uri="{FF2B5EF4-FFF2-40B4-BE49-F238E27FC236}">
              <a16:creationId xmlns:a16="http://schemas.microsoft.com/office/drawing/2014/main" id="{731B7C46-7628-4809-A817-E4E0304BDF28}"/>
            </a:ext>
          </a:extLst>
        </xdr:cNvPr>
        <xdr:cNvPicPr>
          <a:picLocks noChangeAspect="1"/>
        </xdr:cNvPicPr>
      </xdr:nvPicPr>
      <xdr:blipFill rotWithShape="1">
        <a:blip xmlns:r="http://schemas.openxmlformats.org/officeDocument/2006/relationships" r:embed="rId182" cstate="email">
          <a:extLst>
            <a:ext uri="{28A0092B-C50C-407E-A947-70E740481C1C}">
              <a14:useLocalDpi xmlns:a14="http://schemas.microsoft.com/office/drawing/2010/main"/>
            </a:ext>
          </a:extLst>
        </a:blip>
        <a:srcRect/>
        <a:stretch/>
      </xdr:blipFill>
      <xdr:spPr>
        <a:xfrm>
          <a:off x="4124324" y="302714025"/>
          <a:ext cx="828675" cy="2286000"/>
        </a:xfrm>
        <a:prstGeom prst="rect">
          <a:avLst/>
        </a:prstGeom>
      </xdr:spPr>
    </xdr:pic>
    <xdr:clientData/>
  </xdr:twoCellAnchor>
  <xdr:twoCellAnchor editAs="oneCell">
    <xdr:from>
      <xdr:col>4</xdr:col>
      <xdr:colOff>247650</xdr:colOff>
      <xdr:row>1356</xdr:row>
      <xdr:rowOff>28575</xdr:rowOff>
    </xdr:from>
    <xdr:to>
      <xdr:col>4</xdr:col>
      <xdr:colOff>1390650</xdr:colOff>
      <xdr:row>1359</xdr:row>
      <xdr:rowOff>571500</xdr:rowOff>
    </xdr:to>
    <xdr:pic>
      <xdr:nvPicPr>
        <xdr:cNvPr id="16" name="Picture 15" descr="KC84122-M - sm.jpg">
          <a:extLst>
            <a:ext uri="{FF2B5EF4-FFF2-40B4-BE49-F238E27FC236}">
              <a16:creationId xmlns:a16="http://schemas.microsoft.com/office/drawing/2014/main" id="{DA95F1A0-51EE-4D32-8F7F-581A46839630}"/>
            </a:ext>
          </a:extLst>
        </xdr:cNvPr>
        <xdr:cNvPicPr>
          <a:picLocks noChangeAspect="1"/>
        </xdr:cNvPicPr>
      </xdr:nvPicPr>
      <xdr:blipFill>
        <a:blip xmlns:r="http://schemas.openxmlformats.org/officeDocument/2006/relationships" r:embed="rId183"/>
        <a:stretch>
          <a:fillRect/>
        </a:stretch>
      </xdr:blipFill>
      <xdr:spPr>
        <a:xfrm>
          <a:off x="3943350" y="305038125"/>
          <a:ext cx="1143000" cy="2286000"/>
        </a:xfrm>
        <a:prstGeom prst="rect">
          <a:avLst/>
        </a:prstGeom>
      </xdr:spPr>
    </xdr:pic>
    <xdr:clientData/>
  </xdr:twoCellAnchor>
  <xdr:twoCellAnchor editAs="oneCell">
    <xdr:from>
      <xdr:col>4</xdr:col>
      <xdr:colOff>390525</xdr:colOff>
      <xdr:row>1372</xdr:row>
      <xdr:rowOff>28575</xdr:rowOff>
    </xdr:from>
    <xdr:to>
      <xdr:col>4</xdr:col>
      <xdr:colOff>1249081</xdr:colOff>
      <xdr:row>1375</xdr:row>
      <xdr:rowOff>561975</xdr:rowOff>
    </xdr:to>
    <xdr:pic>
      <xdr:nvPicPr>
        <xdr:cNvPr id="21" name="Picture 20" descr="KC84132 - md.jpg">
          <a:extLst>
            <a:ext uri="{FF2B5EF4-FFF2-40B4-BE49-F238E27FC236}">
              <a16:creationId xmlns:a16="http://schemas.microsoft.com/office/drawing/2014/main" id="{80D07F0F-3588-4A5B-9102-643D68354280}"/>
            </a:ext>
          </a:extLst>
        </xdr:cNvPr>
        <xdr:cNvPicPr>
          <a:picLocks noChangeAspect="1"/>
        </xdr:cNvPicPr>
      </xdr:nvPicPr>
      <xdr:blipFill rotWithShape="1">
        <a:blip xmlns:r="http://schemas.openxmlformats.org/officeDocument/2006/relationships" r:embed="rId184" cstate="email">
          <a:extLst>
            <a:ext uri="{28A0092B-C50C-407E-A947-70E740481C1C}">
              <a14:useLocalDpi xmlns:a14="http://schemas.microsoft.com/office/drawing/2010/main"/>
            </a:ext>
          </a:extLst>
        </a:blip>
        <a:srcRect/>
        <a:stretch/>
      </xdr:blipFill>
      <xdr:spPr>
        <a:xfrm>
          <a:off x="4086225" y="307362225"/>
          <a:ext cx="858556" cy="2276475"/>
        </a:xfrm>
        <a:prstGeom prst="rect">
          <a:avLst/>
        </a:prstGeom>
      </xdr:spPr>
    </xdr:pic>
    <xdr:clientData/>
  </xdr:twoCellAnchor>
  <xdr:twoCellAnchor editAs="oneCell">
    <xdr:from>
      <xdr:col>4</xdr:col>
      <xdr:colOff>428624</xdr:colOff>
      <xdr:row>1376</xdr:row>
      <xdr:rowOff>28575</xdr:rowOff>
    </xdr:from>
    <xdr:to>
      <xdr:col>4</xdr:col>
      <xdr:colOff>1276349</xdr:colOff>
      <xdr:row>1379</xdr:row>
      <xdr:rowOff>571501</xdr:rowOff>
    </xdr:to>
    <xdr:pic>
      <xdr:nvPicPr>
        <xdr:cNvPr id="22" name="Picture 21" descr="KC84152-XL - sm.jpg">
          <a:extLst>
            <a:ext uri="{FF2B5EF4-FFF2-40B4-BE49-F238E27FC236}">
              <a16:creationId xmlns:a16="http://schemas.microsoft.com/office/drawing/2014/main" id="{84F4B4B5-A3BE-44E1-A054-903A3EB3AE82}"/>
            </a:ext>
          </a:extLst>
        </xdr:cNvPr>
        <xdr:cNvPicPr>
          <a:picLocks noChangeAspect="1"/>
        </xdr:cNvPicPr>
      </xdr:nvPicPr>
      <xdr:blipFill rotWithShape="1">
        <a:blip xmlns:r="http://schemas.openxmlformats.org/officeDocument/2006/relationships" r:embed="rId185" cstate="email">
          <a:extLst>
            <a:ext uri="{28A0092B-C50C-407E-A947-70E740481C1C}">
              <a14:useLocalDpi xmlns:a14="http://schemas.microsoft.com/office/drawing/2010/main"/>
            </a:ext>
          </a:extLst>
        </a:blip>
        <a:srcRect/>
        <a:stretch/>
      </xdr:blipFill>
      <xdr:spPr>
        <a:xfrm>
          <a:off x="4124324" y="309686325"/>
          <a:ext cx="847725" cy="2286000"/>
        </a:xfrm>
        <a:prstGeom prst="rect">
          <a:avLst/>
        </a:prstGeom>
      </xdr:spPr>
    </xdr:pic>
    <xdr:clientData/>
  </xdr:twoCellAnchor>
  <xdr:twoCellAnchor editAs="oneCell">
    <xdr:from>
      <xdr:col>4</xdr:col>
      <xdr:colOff>323849</xdr:colOff>
      <xdr:row>1396</xdr:row>
      <xdr:rowOff>28575</xdr:rowOff>
    </xdr:from>
    <xdr:to>
      <xdr:col>4</xdr:col>
      <xdr:colOff>1285874</xdr:colOff>
      <xdr:row>1399</xdr:row>
      <xdr:rowOff>571499</xdr:rowOff>
    </xdr:to>
    <xdr:pic>
      <xdr:nvPicPr>
        <xdr:cNvPr id="26" name="Picture 25" descr="KC82286-XL - sm.jpg">
          <a:extLst>
            <a:ext uri="{FF2B5EF4-FFF2-40B4-BE49-F238E27FC236}">
              <a16:creationId xmlns:a16="http://schemas.microsoft.com/office/drawing/2014/main" id="{5118D0A5-FFA9-4A06-A166-CE88C4876BF3}"/>
            </a:ext>
          </a:extLst>
        </xdr:cNvPr>
        <xdr:cNvPicPr>
          <a:picLocks noChangeAspect="1"/>
        </xdr:cNvPicPr>
      </xdr:nvPicPr>
      <xdr:blipFill rotWithShape="1">
        <a:blip xmlns:r="http://schemas.openxmlformats.org/officeDocument/2006/relationships" r:embed="rId186" cstate="email">
          <a:extLst>
            <a:ext uri="{28A0092B-C50C-407E-A947-70E740481C1C}">
              <a14:useLocalDpi xmlns:a14="http://schemas.microsoft.com/office/drawing/2010/main"/>
            </a:ext>
          </a:extLst>
        </a:blip>
        <a:srcRect/>
        <a:stretch/>
      </xdr:blipFill>
      <xdr:spPr>
        <a:xfrm>
          <a:off x="4019549" y="314334525"/>
          <a:ext cx="962025" cy="2286000"/>
        </a:xfrm>
        <a:prstGeom prst="rect">
          <a:avLst/>
        </a:prstGeom>
      </xdr:spPr>
    </xdr:pic>
    <xdr:clientData/>
  </xdr:twoCellAnchor>
  <xdr:twoCellAnchor editAs="oneCell">
    <xdr:from>
      <xdr:col>4</xdr:col>
      <xdr:colOff>466724</xdr:colOff>
      <xdr:row>1400</xdr:row>
      <xdr:rowOff>28575</xdr:rowOff>
    </xdr:from>
    <xdr:to>
      <xdr:col>4</xdr:col>
      <xdr:colOff>1200149</xdr:colOff>
      <xdr:row>1403</xdr:row>
      <xdr:rowOff>571498</xdr:rowOff>
    </xdr:to>
    <xdr:pic>
      <xdr:nvPicPr>
        <xdr:cNvPr id="28" name="Picture 27" descr="KC82239-S - sm.jpg">
          <a:extLst>
            <a:ext uri="{FF2B5EF4-FFF2-40B4-BE49-F238E27FC236}">
              <a16:creationId xmlns:a16="http://schemas.microsoft.com/office/drawing/2014/main" id="{7BE731D2-8D0D-49EE-BB5A-7B6B6EA90A88}"/>
            </a:ext>
          </a:extLst>
        </xdr:cNvPr>
        <xdr:cNvPicPr>
          <a:picLocks noChangeAspect="1"/>
        </xdr:cNvPicPr>
      </xdr:nvPicPr>
      <xdr:blipFill rotWithShape="1">
        <a:blip xmlns:r="http://schemas.openxmlformats.org/officeDocument/2006/relationships" r:embed="rId187" cstate="email">
          <a:extLst>
            <a:ext uri="{28A0092B-C50C-407E-A947-70E740481C1C}">
              <a14:useLocalDpi xmlns:a14="http://schemas.microsoft.com/office/drawing/2010/main"/>
            </a:ext>
          </a:extLst>
        </a:blip>
        <a:srcRect/>
        <a:stretch/>
      </xdr:blipFill>
      <xdr:spPr>
        <a:xfrm>
          <a:off x="4162424" y="316658625"/>
          <a:ext cx="733425" cy="2286000"/>
        </a:xfrm>
        <a:prstGeom prst="rect">
          <a:avLst/>
        </a:prstGeom>
      </xdr:spPr>
    </xdr:pic>
    <xdr:clientData/>
  </xdr:twoCellAnchor>
  <xdr:twoCellAnchor editAs="oneCell">
    <xdr:from>
      <xdr:col>4</xdr:col>
      <xdr:colOff>419099</xdr:colOff>
      <xdr:row>1404</xdr:row>
      <xdr:rowOff>28575</xdr:rowOff>
    </xdr:from>
    <xdr:to>
      <xdr:col>4</xdr:col>
      <xdr:colOff>1228724</xdr:colOff>
      <xdr:row>1407</xdr:row>
      <xdr:rowOff>571499</xdr:rowOff>
    </xdr:to>
    <xdr:pic>
      <xdr:nvPicPr>
        <xdr:cNvPr id="29" name="Picture 28" descr="KC82026-S - sm.jpg">
          <a:extLst>
            <a:ext uri="{FF2B5EF4-FFF2-40B4-BE49-F238E27FC236}">
              <a16:creationId xmlns:a16="http://schemas.microsoft.com/office/drawing/2014/main" id="{5E0F8C77-6C64-4EB7-A085-DE8AF9351636}"/>
            </a:ext>
          </a:extLst>
        </xdr:cNvPr>
        <xdr:cNvPicPr>
          <a:picLocks noChangeAspect="1"/>
        </xdr:cNvPicPr>
      </xdr:nvPicPr>
      <xdr:blipFill rotWithShape="1">
        <a:blip xmlns:r="http://schemas.openxmlformats.org/officeDocument/2006/relationships" r:embed="rId188" cstate="email">
          <a:extLst>
            <a:ext uri="{28A0092B-C50C-407E-A947-70E740481C1C}">
              <a14:useLocalDpi xmlns:a14="http://schemas.microsoft.com/office/drawing/2010/main"/>
            </a:ext>
          </a:extLst>
        </a:blip>
        <a:srcRect/>
        <a:stretch/>
      </xdr:blipFill>
      <xdr:spPr>
        <a:xfrm>
          <a:off x="4114799" y="318982725"/>
          <a:ext cx="809625" cy="2286000"/>
        </a:xfrm>
        <a:prstGeom prst="rect">
          <a:avLst/>
        </a:prstGeom>
      </xdr:spPr>
    </xdr:pic>
    <xdr:clientData/>
  </xdr:twoCellAnchor>
  <xdr:twoCellAnchor editAs="oneCell">
    <xdr:from>
      <xdr:col>4</xdr:col>
      <xdr:colOff>333375</xdr:colOff>
      <xdr:row>1412</xdr:row>
      <xdr:rowOff>28575</xdr:rowOff>
    </xdr:from>
    <xdr:to>
      <xdr:col>4</xdr:col>
      <xdr:colOff>1333500</xdr:colOff>
      <xdr:row>1415</xdr:row>
      <xdr:rowOff>571499</xdr:rowOff>
    </xdr:to>
    <xdr:pic>
      <xdr:nvPicPr>
        <xdr:cNvPr id="31" name="Picture 30" descr="KC82002-L - sm.jpg">
          <a:extLst>
            <a:ext uri="{FF2B5EF4-FFF2-40B4-BE49-F238E27FC236}">
              <a16:creationId xmlns:a16="http://schemas.microsoft.com/office/drawing/2014/main" id="{F28C1FD9-0E22-4259-A41D-3753C0B509FA}"/>
            </a:ext>
          </a:extLst>
        </xdr:cNvPr>
        <xdr:cNvPicPr>
          <a:picLocks noChangeAspect="1"/>
        </xdr:cNvPicPr>
      </xdr:nvPicPr>
      <xdr:blipFill rotWithShape="1">
        <a:blip xmlns:r="http://schemas.openxmlformats.org/officeDocument/2006/relationships" r:embed="rId189" cstate="email">
          <a:extLst>
            <a:ext uri="{28A0092B-C50C-407E-A947-70E740481C1C}">
              <a14:useLocalDpi xmlns:a14="http://schemas.microsoft.com/office/drawing/2010/main"/>
            </a:ext>
          </a:extLst>
        </a:blip>
        <a:srcRect/>
        <a:stretch/>
      </xdr:blipFill>
      <xdr:spPr>
        <a:xfrm>
          <a:off x="4029075" y="321306825"/>
          <a:ext cx="1000125" cy="2286000"/>
        </a:xfrm>
        <a:prstGeom prst="rect">
          <a:avLst/>
        </a:prstGeom>
      </xdr:spPr>
    </xdr:pic>
    <xdr:clientData/>
  </xdr:twoCellAnchor>
  <xdr:twoCellAnchor editAs="oneCell">
    <xdr:from>
      <xdr:col>4</xdr:col>
      <xdr:colOff>161925</xdr:colOff>
      <xdr:row>1416</xdr:row>
      <xdr:rowOff>38100</xdr:rowOff>
    </xdr:from>
    <xdr:to>
      <xdr:col>4</xdr:col>
      <xdr:colOff>1478181</xdr:colOff>
      <xdr:row>1419</xdr:row>
      <xdr:rowOff>571502</xdr:rowOff>
    </xdr:to>
    <xdr:pic>
      <xdr:nvPicPr>
        <xdr:cNvPr id="33" name="Picture 32">
          <a:extLst>
            <a:ext uri="{FF2B5EF4-FFF2-40B4-BE49-F238E27FC236}">
              <a16:creationId xmlns:a16="http://schemas.microsoft.com/office/drawing/2014/main" id="{4CA5EDDB-7514-2492-77EB-991AA66C2A09}"/>
            </a:ext>
          </a:extLst>
        </xdr:cNvPr>
        <xdr:cNvPicPr>
          <a:picLocks noChangeAspect="1" noChangeArrowheads="1"/>
        </xdr:cNvPicPr>
      </xdr:nvPicPr>
      <xdr:blipFill rotWithShape="1">
        <a:blip xmlns:r="http://schemas.openxmlformats.org/officeDocument/2006/relationships" r:embed="rId190" cstate="email">
          <a:extLst>
            <a:ext uri="{28A0092B-C50C-407E-A947-70E740481C1C}">
              <a14:useLocalDpi xmlns:a14="http://schemas.microsoft.com/office/drawing/2010/main"/>
            </a:ext>
          </a:extLst>
        </a:blip>
        <a:srcRect/>
        <a:stretch/>
      </xdr:blipFill>
      <xdr:spPr bwMode="auto">
        <a:xfrm>
          <a:off x="3857625" y="323640450"/>
          <a:ext cx="1316256" cy="227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399674</xdr:colOff>
      <xdr:row>1420</xdr:row>
      <xdr:rowOff>28575</xdr:rowOff>
    </xdr:from>
    <xdr:to>
      <xdr:col>4</xdr:col>
      <xdr:colOff>1179163</xdr:colOff>
      <xdr:row>1423</xdr:row>
      <xdr:rowOff>571501</xdr:rowOff>
    </xdr:to>
    <xdr:pic>
      <xdr:nvPicPr>
        <xdr:cNvPr id="41" name="Picture 40">
          <a:extLst>
            <a:ext uri="{FF2B5EF4-FFF2-40B4-BE49-F238E27FC236}">
              <a16:creationId xmlns:a16="http://schemas.microsoft.com/office/drawing/2014/main" id="{4F01115A-9B75-6305-FB95-A831B9952FF6}"/>
            </a:ext>
          </a:extLst>
        </xdr:cNvPr>
        <xdr:cNvPicPr>
          <a:picLocks noChangeAspect="1" noChangeArrowheads="1"/>
        </xdr:cNvPicPr>
      </xdr:nvPicPr>
      <xdr:blipFill rotWithShape="1">
        <a:blip xmlns:r="http://schemas.openxmlformats.org/officeDocument/2006/relationships" r:embed="rId191" cstate="email">
          <a:extLst>
            <a:ext uri="{28A0092B-C50C-407E-A947-70E740481C1C}">
              <a14:useLocalDpi xmlns:a14="http://schemas.microsoft.com/office/drawing/2010/main"/>
            </a:ext>
          </a:extLst>
        </a:blip>
        <a:srcRect/>
        <a:stretch/>
      </xdr:blipFill>
      <xdr:spPr bwMode="auto">
        <a:xfrm>
          <a:off x="4095374" y="325955025"/>
          <a:ext cx="779489"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354980</xdr:colOff>
      <xdr:row>1424</xdr:row>
      <xdr:rowOff>19049</xdr:rowOff>
    </xdr:from>
    <xdr:to>
      <xdr:col>4</xdr:col>
      <xdr:colOff>1093010</xdr:colOff>
      <xdr:row>1427</xdr:row>
      <xdr:rowOff>561976</xdr:rowOff>
    </xdr:to>
    <xdr:pic>
      <xdr:nvPicPr>
        <xdr:cNvPr id="42" name="Picture 41">
          <a:extLst>
            <a:ext uri="{FF2B5EF4-FFF2-40B4-BE49-F238E27FC236}">
              <a16:creationId xmlns:a16="http://schemas.microsoft.com/office/drawing/2014/main" id="{37A6E449-A9E8-C891-8E21-084E200D1EED}"/>
            </a:ext>
          </a:extLst>
        </xdr:cNvPr>
        <xdr:cNvPicPr>
          <a:picLocks noChangeAspect="1" noChangeArrowheads="1"/>
        </xdr:cNvPicPr>
      </xdr:nvPicPr>
      <xdr:blipFill rotWithShape="1">
        <a:blip xmlns:r="http://schemas.openxmlformats.org/officeDocument/2006/relationships" r:embed="rId192" cstate="email">
          <a:extLst>
            <a:ext uri="{28A0092B-C50C-407E-A947-70E740481C1C}">
              <a14:useLocalDpi xmlns:a14="http://schemas.microsoft.com/office/drawing/2010/main"/>
            </a:ext>
          </a:extLst>
        </a:blip>
        <a:srcRect/>
        <a:stretch/>
      </xdr:blipFill>
      <xdr:spPr bwMode="auto">
        <a:xfrm>
          <a:off x="4050680" y="328269599"/>
          <a:ext cx="738030" cy="2286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28574</xdr:colOff>
      <xdr:row>1440</xdr:row>
      <xdr:rowOff>38100</xdr:rowOff>
    </xdr:from>
    <xdr:to>
      <xdr:col>4</xdr:col>
      <xdr:colOff>1581149</xdr:colOff>
      <xdr:row>1443</xdr:row>
      <xdr:rowOff>542924</xdr:rowOff>
    </xdr:to>
    <xdr:pic>
      <xdr:nvPicPr>
        <xdr:cNvPr id="49" name="Picture 48" descr="KC82121 - sm.jpg">
          <a:extLst>
            <a:ext uri="{FF2B5EF4-FFF2-40B4-BE49-F238E27FC236}">
              <a16:creationId xmlns:a16="http://schemas.microsoft.com/office/drawing/2014/main" id="{85098AB4-496F-49BE-B9C4-7C058D39E034}"/>
            </a:ext>
          </a:extLst>
        </xdr:cNvPr>
        <xdr:cNvPicPr>
          <a:picLocks noChangeAspect="1"/>
        </xdr:cNvPicPr>
      </xdr:nvPicPr>
      <xdr:blipFill rotWithShape="1">
        <a:blip xmlns:r="http://schemas.openxmlformats.org/officeDocument/2006/relationships" r:embed="rId193" cstate="email">
          <a:extLst>
            <a:ext uri="{28A0092B-C50C-407E-A947-70E740481C1C}">
              <a14:useLocalDpi xmlns:a14="http://schemas.microsoft.com/office/drawing/2010/main"/>
            </a:ext>
          </a:extLst>
        </a:blip>
        <a:srcRect/>
        <a:stretch/>
      </xdr:blipFill>
      <xdr:spPr>
        <a:xfrm>
          <a:off x="3724274" y="332936850"/>
          <a:ext cx="1552575" cy="2247900"/>
        </a:xfrm>
        <a:prstGeom prst="rect">
          <a:avLst/>
        </a:prstGeom>
      </xdr:spPr>
    </xdr:pic>
    <xdr:clientData/>
  </xdr:twoCellAnchor>
  <xdr:twoCellAnchor editAs="oneCell">
    <xdr:from>
      <xdr:col>4</xdr:col>
      <xdr:colOff>219075</xdr:colOff>
      <xdr:row>1444</xdr:row>
      <xdr:rowOff>47624</xdr:rowOff>
    </xdr:from>
    <xdr:to>
      <xdr:col>4</xdr:col>
      <xdr:colOff>1419225</xdr:colOff>
      <xdr:row>1447</xdr:row>
      <xdr:rowOff>542925</xdr:rowOff>
    </xdr:to>
    <xdr:pic>
      <xdr:nvPicPr>
        <xdr:cNvPr id="53" name="Picture 52" descr="KC82120-L - sm.jpg">
          <a:extLst>
            <a:ext uri="{FF2B5EF4-FFF2-40B4-BE49-F238E27FC236}">
              <a16:creationId xmlns:a16="http://schemas.microsoft.com/office/drawing/2014/main" id="{12F80858-A9DC-4DCA-A5DC-728D5ED304E2}"/>
            </a:ext>
          </a:extLst>
        </xdr:cNvPr>
        <xdr:cNvPicPr>
          <a:picLocks noChangeAspect="1"/>
        </xdr:cNvPicPr>
      </xdr:nvPicPr>
      <xdr:blipFill rotWithShape="1">
        <a:blip xmlns:r="http://schemas.openxmlformats.org/officeDocument/2006/relationships" r:embed="rId194" cstate="email">
          <a:extLst>
            <a:ext uri="{28A0092B-C50C-407E-A947-70E740481C1C}">
              <a14:useLocalDpi xmlns:a14="http://schemas.microsoft.com/office/drawing/2010/main"/>
            </a:ext>
          </a:extLst>
        </a:blip>
        <a:srcRect/>
        <a:stretch/>
      </xdr:blipFill>
      <xdr:spPr>
        <a:xfrm>
          <a:off x="3914775" y="335270474"/>
          <a:ext cx="1200150" cy="2238375"/>
        </a:xfrm>
        <a:prstGeom prst="rect">
          <a:avLst/>
        </a:prstGeom>
      </xdr:spPr>
    </xdr:pic>
    <xdr:clientData/>
  </xdr:twoCellAnchor>
  <xdr:twoCellAnchor editAs="oneCell">
    <xdr:from>
      <xdr:col>4</xdr:col>
      <xdr:colOff>409575</xdr:colOff>
      <xdr:row>1468</xdr:row>
      <xdr:rowOff>19050</xdr:rowOff>
    </xdr:from>
    <xdr:to>
      <xdr:col>4</xdr:col>
      <xdr:colOff>1190625</xdr:colOff>
      <xdr:row>1471</xdr:row>
      <xdr:rowOff>561974</xdr:rowOff>
    </xdr:to>
    <xdr:pic>
      <xdr:nvPicPr>
        <xdr:cNvPr id="57" name="Picture 56" descr="KC84257-M - sm.jpg">
          <a:extLst>
            <a:ext uri="{FF2B5EF4-FFF2-40B4-BE49-F238E27FC236}">
              <a16:creationId xmlns:a16="http://schemas.microsoft.com/office/drawing/2014/main" id="{7EB59510-43E6-4997-9121-1CB0C1CC2814}"/>
            </a:ext>
          </a:extLst>
        </xdr:cNvPr>
        <xdr:cNvPicPr>
          <a:picLocks noChangeAspect="1"/>
        </xdr:cNvPicPr>
      </xdr:nvPicPr>
      <xdr:blipFill rotWithShape="1">
        <a:blip xmlns:r="http://schemas.openxmlformats.org/officeDocument/2006/relationships" r:embed="rId195" cstate="email">
          <a:extLst>
            <a:ext uri="{28A0092B-C50C-407E-A947-70E740481C1C}">
              <a14:useLocalDpi xmlns:a14="http://schemas.microsoft.com/office/drawing/2010/main"/>
            </a:ext>
          </a:extLst>
        </a:blip>
        <a:srcRect/>
        <a:stretch/>
      </xdr:blipFill>
      <xdr:spPr>
        <a:xfrm>
          <a:off x="4105275" y="344538300"/>
          <a:ext cx="781050" cy="2286000"/>
        </a:xfrm>
        <a:prstGeom prst="rect">
          <a:avLst/>
        </a:prstGeom>
      </xdr:spPr>
    </xdr:pic>
    <xdr:clientData/>
  </xdr:twoCellAnchor>
  <xdr:twoCellAnchor editAs="oneCell">
    <xdr:from>
      <xdr:col>4</xdr:col>
      <xdr:colOff>190500</xdr:colOff>
      <xdr:row>1580</xdr:row>
      <xdr:rowOff>19049</xdr:rowOff>
    </xdr:from>
    <xdr:to>
      <xdr:col>4</xdr:col>
      <xdr:colOff>1437323</xdr:colOff>
      <xdr:row>1580</xdr:row>
      <xdr:rowOff>2286000</xdr:rowOff>
    </xdr:to>
    <xdr:pic>
      <xdr:nvPicPr>
        <xdr:cNvPr id="60" name="Picture 59" descr="KC82272 - sm.jpg">
          <a:extLst>
            <a:ext uri="{FF2B5EF4-FFF2-40B4-BE49-F238E27FC236}">
              <a16:creationId xmlns:a16="http://schemas.microsoft.com/office/drawing/2014/main" id="{518FD1B9-26B0-406C-BA7C-605402E50756}"/>
            </a:ext>
          </a:extLst>
        </xdr:cNvPr>
        <xdr:cNvPicPr>
          <a:picLocks noChangeAspect="1"/>
        </xdr:cNvPicPr>
      </xdr:nvPicPr>
      <xdr:blipFill rotWithShape="1">
        <a:blip xmlns:r="http://schemas.openxmlformats.org/officeDocument/2006/relationships" r:embed="rId196" cstate="email">
          <a:extLst>
            <a:ext uri="{28A0092B-C50C-407E-A947-70E740481C1C}">
              <a14:useLocalDpi xmlns:a14="http://schemas.microsoft.com/office/drawing/2010/main"/>
            </a:ext>
          </a:extLst>
        </a:blip>
        <a:srcRect/>
        <a:stretch/>
      </xdr:blipFill>
      <xdr:spPr>
        <a:xfrm>
          <a:off x="3886200" y="346862399"/>
          <a:ext cx="1246823" cy="2266951"/>
        </a:xfrm>
        <a:prstGeom prst="rect">
          <a:avLst/>
        </a:prstGeom>
      </xdr:spPr>
    </xdr:pic>
    <xdr:clientData/>
  </xdr:twoCellAnchor>
  <xdr:twoCellAnchor editAs="oneCell">
    <xdr:from>
      <xdr:col>4</xdr:col>
      <xdr:colOff>256209</xdr:colOff>
      <xdr:row>1584</xdr:row>
      <xdr:rowOff>28576</xdr:rowOff>
    </xdr:from>
    <xdr:to>
      <xdr:col>4</xdr:col>
      <xdr:colOff>1356139</xdr:colOff>
      <xdr:row>1587</xdr:row>
      <xdr:rowOff>571500</xdr:rowOff>
    </xdr:to>
    <xdr:pic>
      <xdr:nvPicPr>
        <xdr:cNvPr id="457" name="Picture 456" descr="KC83000-L - md.jpg">
          <a:extLst>
            <a:ext uri="{FF2B5EF4-FFF2-40B4-BE49-F238E27FC236}">
              <a16:creationId xmlns:a16="http://schemas.microsoft.com/office/drawing/2014/main" id="{CC92E600-1220-476E-9A1C-932895D7F254}"/>
            </a:ext>
          </a:extLst>
        </xdr:cNvPr>
        <xdr:cNvPicPr>
          <a:picLocks noChangeAspect="1"/>
        </xdr:cNvPicPr>
      </xdr:nvPicPr>
      <xdr:blipFill rotWithShape="1">
        <a:blip xmlns:r="http://schemas.openxmlformats.org/officeDocument/2006/relationships" r:embed="rId197" cstate="email">
          <a:extLst>
            <a:ext uri="{28A0092B-C50C-407E-A947-70E740481C1C}">
              <a14:useLocalDpi xmlns:a14="http://schemas.microsoft.com/office/drawing/2010/main"/>
            </a:ext>
          </a:extLst>
        </a:blip>
        <a:srcRect/>
        <a:stretch/>
      </xdr:blipFill>
      <xdr:spPr>
        <a:xfrm>
          <a:off x="3951909" y="351462976"/>
          <a:ext cx="1099930" cy="2285999"/>
        </a:xfrm>
        <a:prstGeom prst="rect">
          <a:avLst/>
        </a:prstGeom>
      </xdr:spPr>
    </xdr:pic>
    <xdr:clientData/>
  </xdr:twoCellAnchor>
  <xdr:twoCellAnchor editAs="oneCell">
    <xdr:from>
      <xdr:col>4</xdr:col>
      <xdr:colOff>219075</xdr:colOff>
      <xdr:row>1588</xdr:row>
      <xdr:rowOff>19050</xdr:rowOff>
    </xdr:from>
    <xdr:to>
      <xdr:col>4</xdr:col>
      <xdr:colOff>1409700</xdr:colOff>
      <xdr:row>1591</xdr:row>
      <xdr:rowOff>561975</xdr:rowOff>
    </xdr:to>
    <xdr:pic>
      <xdr:nvPicPr>
        <xdr:cNvPr id="462" name="Picture 461" descr="KC83001-L - sm.jpg">
          <a:extLst>
            <a:ext uri="{FF2B5EF4-FFF2-40B4-BE49-F238E27FC236}">
              <a16:creationId xmlns:a16="http://schemas.microsoft.com/office/drawing/2014/main" id="{C0526650-A708-416A-BABC-48F86DF869D7}"/>
            </a:ext>
          </a:extLst>
        </xdr:cNvPr>
        <xdr:cNvPicPr>
          <a:picLocks noChangeAspect="1"/>
        </xdr:cNvPicPr>
      </xdr:nvPicPr>
      <xdr:blipFill rotWithShape="1">
        <a:blip xmlns:r="http://schemas.openxmlformats.org/officeDocument/2006/relationships" r:embed="rId198" cstate="email">
          <a:extLst>
            <a:ext uri="{28A0092B-C50C-407E-A947-70E740481C1C}">
              <a14:useLocalDpi xmlns:a14="http://schemas.microsoft.com/office/drawing/2010/main"/>
            </a:ext>
          </a:extLst>
        </a:blip>
        <a:srcRect/>
        <a:stretch/>
      </xdr:blipFill>
      <xdr:spPr>
        <a:xfrm>
          <a:off x="3914775" y="353777550"/>
          <a:ext cx="1190625" cy="2286000"/>
        </a:xfrm>
        <a:prstGeom prst="rect">
          <a:avLst/>
        </a:prstGeom>
      </xdr:spPr>
    </xdr:pic>
    <xdr:clientData/>
  </xdr:twoCellAnchor>
  <xdr:twoCellAnchor editAs="oneCell">
    <xdr:from>
      <xdr:col>4</xdr:col>
      <xdr:colOff>389644</xdr:colOff>
      <xdr:row>1592</xdr:row>
      <xdr:rowOff>19050</xdr:rowOff>
    </xdr:from>
    <xdr:to>
      <xdr:col>4</xdr:col>
      <xdr:colOff>1213201</xdr:colOff>
      <xdr:row>1595</xdr:row>
      <xdr:rowOff>571502</xdr:rowOff>
    </xdr:to>
    <xdr:pic>
      <xdr:nvPicPr>
        <xdr:cNvPr id="475" name="Picture 474">
          <a:extLst>
            <a:ext uri="{FF2B5EF4-FFF2-40B4-BE49-F238E27FC236}">
              <a16:creationId xmlns:a16="http://schemas.microsoft.com/office/drawing/2014/main" id="{AD80A21B-8DB9-FFF5-5BE3-55B4965C36F2}"/>
            </a:ext>
          </a:extLst>
        </xdr:cNvPr>
        <xdr:cNvPicPr>
          <a:picLocks noChangeAspect="1" noChangeArrowheads="1"/>
        </xdr:cNvPicPr>
      </xdr:nvPicPr>
      <xdr:blipFill rotWithShape="1">
        <a:blip xmlns:r="http://schemas.openxmlformats.org/officeDocument/2006/relationships" r:embed="rId199" cstate="email">
          <a:extLst>
            <a:ext uri="{28A0092B-C50C-407E-A947-70E740481C1C}">
              <a14:useLocalDpi xmlns:a14="http://schemas.microsoft.com/office/drawing/2010/main"/>
            </a:ext>
          </a:extLst>
        </a:blip>
        <a:srcRect/>
        <a:stretch/>
      </xdr:blipFill>
      <xdr:spPr bwMode="auto">
        <a:xfrm>
          <a:off x="4085344" y="356101650"/>
          <a:ext cx="823557" cy="2295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323850</xdr:colOff>
      <xdr:row>1596</xdr:row>
      <xdr:rowOff>19050</xdr:rowOff>
    </xdr:from>
    <xdr:to>
      <xdr:col>4</xdr:col>
      <xdr:colOff>1333500</xdr:colOff>
      <xdr:row>1599</xdr:row>
      <xdr:rowOff>557521</xdr:rowOff>
    </xdr:to>
    <xdr:pic>
      <xdr:nvPicPr>
        <xdr:cNvPr id="491" name="Picture 490" descr="KC83024-XL - md.jpg">
          <a:extLst>
            <a:ext uri="{FF2B5EF4-FFF2-40B4-BE49-F238E27FC236}">
              <a16:creationId xmlns:a16="http://schemas.microsoft.com/office/drawing/2014/main" id="{4E9A30BD-7F9E-4B6A-9771-C418B60DDEF5}"/>
            </a:ext>
          </a:extLst>
        </xdr:cNvPr>
        <xdr:cNvPicPr>
          <a:picLocks noChangeAspect="1"/>
        </xdr:cNvPicPr>
      </xdr:nvPicPr>
      <xdr:blipFill rotWithShape="1">
        <a:blip xmlns:r="http://schemas.openxmlformats.org/officeDocument/2006/relationships" r:embed="rId200" cstate="email">
          <a:extLst>
            <a:ext uri="{28A0092B-C50C-407E-A947-70E740481C1C}">
              <a14:useLocalDpi xmlns:a14="http://schemas.microsoft.com/office/drawing/2010/main"/>
            </a:ext>
          </a:extLst>
        </a:blip>
        <a:srcRect/>
        <a:stretch/>
      </xdr:blipFill>
      <xdr:spPr>
        <a:xfrm>
          <a:off x="4019550" y="358425750"/>
          <a:ext cx="1009650" cy="2281547"/>
        </a:xfrm>
        <a:prstGeom prst="rect">
          <a:avLst/>
        </a:prstGeom>
      </xdr:spPr>
    </xdr:pic>
    <xdr:clientData/>
  </xdr:twoCellAnchor>
  <xdr:twoCellAnchor editAs="oneCell">
    <xdr:from>
      <xdr:col>4</xdr:col>
      <xdr:colOff>323849</xdr:colOff>
      <xdr:row>1600</xdr:row>
      <xdr:rowOff>19050</xdr:rowOff>
    </xdr:from>
    <xdr:to>
      <xdr:col>4</xdr:col>
      <xdr:colOff>1304924</xdr:colOff>
      <xdr:row>1603</xdr:row>
      <xdr:rowOff>561974</xdr:rowOff>
    </xdr:to>
    <xdr:pic>
      <xdr:nvPicPr>
        <xdr:cNvPr id="494" name="Picture 493" descr="KC83282-M - sm.jpg">
          <a:extLst>
            <a:ext uri="{FF2B5EF4-FFF2-40B4-BE49-F238E27FC236}">
              <a16:creationId xmlns:a16="http://schemas.microsoft.com/office/drawing/2014/main" id="{7C91D7E9-E303-4F04-BCC0-B66250333396}"/>
            </a:ext>
          </a:extLst>
        </xdr:cNvPr>
        <xdr:cNvPicPr>
          <a:picLocks noChangeAspect="1"/>
        </xdr:cNvPicPr>
      </xdr:nvPicPr>
      <xdr:blipFill rotWithShape="1">
        <a:blip xmlns:r="http://schemas.openxmlformats.org/officeDocument/2006/relationships" r:embed="rId201" cstate="email">
          <a:extLst>
            <a:ext uri="{28A0092B-C50C-407E-A947-70E740481C1C}">
              <a14:useLocalDpi xmlns:a14="http://schemas.microsoft.com/office/drawing/2010/main"/>
            </a:ext>
          </a:extLst>
        </a:blip>
        <a:srcRect/>
        <a:stretch/>
      </xdr:blipFill>
      <xdr:spPr>
        <a:xfrm>
          <a:off x="4019549" y="360749850"/>
          <a:ext cx="981075" cy="2286000"/>
        </a:xfrm>
        <a:prstGeom prst="rect">
          <a:avLst/>
        </a:prstGeom>
      </xdr:spPr>
    </xdr:pic>
    <xdr:clientData/>
  </xdr:twoCellAnchor>
  <xdr:twoCellAnchor editAs="oneCell">
    <xdr:from>
      <xdr:col>4</xdr:col>
      <xdr:colOff>323850</xdr:colOff>
      <xdr:row>1608</xdr:row>
      <xdr:rowOff>19050</xdr:rowOff>
    </xdr:from>
    <xdr:to>
      <xdr:col>4</xdr:col>
      <xdr:colOff>1352550</xdr:colOff>
      <xdr:row>1611</xdr:row>
      <xdr:rowOff>561975</xdr:rowOff>
    </xdr:to>
    <xdr:pic>
      <xdr:nvPicPr>
        <xdr:cNvPr id="498" name="Picture 497" descr="KC83297-L - sm.jpg">
          <a:extLst>
            <a:ext uri="{FF2B5EF4-FFF2-40B4-BE49-F238E27FC236}">
              <a16:creationId xmlns:a16="http://schemas.microsoft.com/office/drawing/2014/main" id="{9FF04553-4D38-4CEF-A74E-3A08E7B2059A}"/>
            </a:ext>
          </a:extLst>
        </xdr:cNvPr>
        <xdr:cNvPicPr>
          <a:picLocks noChangeAspect="1"/>
        </xdr:cNvPicPr>
      </xdr:nvPicPr>
      <xdr:blipFill rotWithShape="1">
        <a:blip xmlns:r="http://schemas.openxmlformats.org/officeDocument/2006/relationships" r:embed="rId202" cstate="email">
          <a:extLst>
            <a:ext uri="{28A0092B-C50C-407E-A947-70E740481C1C}">
              <a14:useLocalDpi xmlns:a14="http://schemas.microsoft.com/office/drawing/2010/main"/>
            </a:ext>
          </a:extLst>
        </a:blip>
        <a:srcRect/>
        <a:stretch/>
      </xdr:blipFill>
      <xdr:spPr>
        <a:xfrm>
          <a:off x="4019550" y="363073950"/>
          <a:ext cx="1028700" cy="2286000"/>
        </a:xfrm>
        <a:prstGeom prst="rect">
          <a:avLst/>
        </a:prstGeom>
      </xdr:spPr>
    </xdr:pic>
    <xdr:clientData/>
  </xdr:twoCellAnchor>
  <xdr:twoCellAnchor editAs="oneCell">
    <xdr:from>
      <xdr:col>4</xdr:col>
      <xdr:colOff>387442</xdr:colOff>
      <xdr:row>1612</xdr:row>
      <xdr:rowOff>28575</xdr:rowOff>
    </xdr:from>
    <xdr:to>
      <xdr:col>4</xdr:col>
      <xdr:colOff>1089868</xdr:colOff>
      <xdr:row>1615</xdr:row>
      <xdr:rowOff>571500</xdr:rowOff>
    </xdr:to>
    <xdr:pic>
      <xdr:nvPicPr>
        <xdr:cNvPr id="505" name="Picture 504">
          <a:extLst>
            <a:ext uri="{FF2B5EF4-FFF2-40B4-BE49-F238E27FC236}">
              <a16:creationId xmlns:a16="http://schemas.microsoft.com/office/drawing/2014/main" id="{5E294DE7-E740-5FF5-0D3F-12957AF93CA4}"/>
            </a:ext>
          </a:extLst>
        </xdr:cNvPr>
        <xdr:cNvPicPr>
          <a:picLocks noChangeAspect="1" noChangeArrowheads="1"/>
        </xdr:cNvPicPr>
      </xdr:nvPicPr>
      <xdr:blipFill rotWithShape="1">
        <a:blip xmlns:r="http://schemas.openxmlformats.org/officeDocument/2006/relationships" r:embed="rId203" cstate="email">
          <a:extLst>
            <a:ext uri="{28A0092B-C50C-407E-A947-70E740481C1C}">
              <a14:useLocalDpi xmlns:a14="http://schemas.microsoft.com/office/drawing/2010/main"/>
            </a:ext>
          </a:extLst>
        </a:blip>
        <a:srcRect/>
        <a:stretch/>
      </xdr:blipFill>
      <xdr:spPr bwMode="auto">
        <a:xfrm>
          <a:off x="4083142" y="365407575"/>
          <a:ext cx="702426"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383484</xdr:colOff>
      <xdr:row>1616</xdr:row>
      <xdr:rowOff>28576</xdr:rowOff>
    </xdr:from>
    <xdr:to>
      <xdr:col>4</xdr:col>
      <xdr:colOff>1224789</xdr:colOff>
      <xdr:row>1619</xdr:row>
      <xdr:rowOff>561975</xdr:rowOff>
    </xdr:to>
    <xdr:pic>
      <xdr:nvPicPr>
        <xdr:cNvPr id="511" name="Picture 510">
          <a:extLst>
            <a:ext uri="{FF2B5EF4-FFF2-40B4-BE49-F238E27FC236}">
              <a16:creationId xmlns:a16="http://schemas.microsoft.com/office/drawing/2014/main" id="{3B1DAED9-785A-1E05-AABF-F16246A7BD57}"/>
            </a:ext>
          </a:extLst>
        </xdr:cNvPr>
        <xdr:cNvPicPr>
          <a:picLocks noChangeAspect="1" noChangeArrowheads="1"/>
        </xdr:cNvPicPr>
      </xdr:nvPicPr>
      <xdr:blipFill rotWithShape="1">
        <a:blip xmlns:r="http://schemas.openxmlformats.org/officeDocument/2006/relationships" r:embed="rId204" cstate="email">
          <a:extLst>
            <a:ext uri="{28A0092B-C50C-407E-A947-70E740481C1C}">
              <a14:useLocalDpi xmlns:a14="http://schemas.microsoft.com/office/drawing/2010/main"/>
            </a:ext>
          </a:extLst>
        </a:blip>
        <a:srcRect/>
        <a:stretch/>
      </xdr:blipFill>
      <xdr:spPr bwMode="auto">
        <a:xfrm>
          <a:off x="4079184" y="367731676"/>
          <a:ext cx="841305" cy="2276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209947</xdr:colOff>
      <xdr:row>1620</xdr:row>
      <xdr:rowOff>28574</xdr:rowOff>
    </xdr:from>
    <xdr:to>
      <xdr:col>4</xdr:col>
      <xdr:colOff>1266864</xdr:colOff>
      <xdr:row>1623</xdr:row>
      <xdr:rowOff>571501</xdr:rowOff>
    </xdr:to>
    <xdr:pic>
      <xdr:nvPicPr>
        <xdr:cNvPr id="67" name="Picture 66">
          <a:extLst>
            <a:ext uri="{FF2B5EF4-FFF2-40B4-BE49-F238E27FC236}">
              <a16:creationId xmlns:a16="http://schemas.microsoft.com/office/drawing/2014/main" id="{67B826A1-A3DD-871E-4087-5B81DE2F7281}"/>
            </a:ext>
          </a:extLst>
        </xdr:cNvPr>
        <xdr:cNvPicPr>
          <a:picLocks noChangeAspect="1" noChangeArrowheads="1"/>
        </xdr:cNvPicPr>
      </xdr:nvPicPr>
      <xdr:blipFill rotWithShape="1">
        <a:blip xmlns:r="http://schemas.openxmlformats.org/officeDocument/2006/relationships" r:embed="rId205" cstate="email">
          <a:extLst>
            <a:ext uri="{28A0092B-C50C-407E-A947-70E740481C1C}">
              <a14:useLocalDpi xmlns:a14="http://schemas.microsoft.com/office/drawing/2010/main"/>
            </a:ext>
          </a:extLst>
        </a:blip>
        <a:srcRect/>
        <a:stretch/>
      </xdr:blipFill>
      <xdr:spPr bwMode="auto">
        <a:xfrm>
          <a:off x="3905647" y="370055774"/>
          <a:ext cx="1056917" cy="2286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438150</xdr:colOff>
      <xdr:row>1624</xdr:row>
      <xdr:rowOff>19050</xdr:rowOff>
    </xdr:from>
    <xdr:to>
      <xdr:col>4</xdr:col>
      <xdr:colOff>1219200</xdr:colOff>
      <xdr:row>1627</xdr:row>
      <xdr:rowOff>561977</xdr:rowOff>
    </xdr:to>
    <xdr:pic>
      <xdr:nvPicPr>
        <xdr:cNvPr id="69" name="Picture 68" descr="KC83180-L - sm.jpg">
          <a:extLst>
            <a:ext uri="{FF2B5EF4-FFF2-40B4-BE49-F238E27FC236}">
              <a16:creationId xmlns:a16="http://schemas.microsoft.com/office/drawing/2014/main" id="{A5DC38A4-D866-45AD-B6E6-1451E22CB8FB}"/>
            </a:ext>
          </a:extLst>
        </xdr:cNvPr>
        <xdr:cNvPicPr>
          <a:picLocks noChangeAspect="1"/>
        </xdr:cNvPicPr>
      </xdr:nvPicPr>
      <xdr:blipFill rotWithShape="1">
        <a:blip xmlns:r="http://schemas.openxmlformats.org/officeDocument/2006/relationships" r:embed="rId206" cstate="email">
          <a:extLst>
            <a:ext uri="{28A0092B-C50C-407E-A947-70E740481C1C}">
              <a14:useLocalDpi xmlns:a14="http://schemas.microsoft.com/office/drawing/2010/main"/>
            </a:ext>
          </a:extLst>
        </a:blip>
        <a:srcRect/>
        <a:stretch/>
      </xdr:blipFill>
      <xdr:spPr>
        <a:xfrm>
          <a:off x="4133850" y="372370350"/>
          <a:ext cx="781050" cy="2286000"/>
        </a:xfrm>
        <a:prstGeom prst="rect">
          <a:avLst/>
        </a:prstGeom>
      </xdr:spPr>
    </xdr:pic>
    <xdr:clientData/>
  </xdr:twoCellAnchor>
  <xdr:twoCellAnchor editAs="oneCell">
    <xdr:from>
      <xdr:col>4</xdr:col>
      <xdr:colOff>476250</xdr:colOff>
      <xdr:row>1628</xdr:row>
      <xdr:rowOff>19050</xdr:rowOff>
    </xdr:from>
    <xdr:to>
      <xdr:col>4</xdr:col>
      <xdr:colOff>1190625</xdr:colOff>
      <xdr:row>1631</xdr:row>
      <xdr:rowOff>561975</xdr:rowOff>
    </xdr:to>
    <xdr:pic>
      <xdr:nvPicPr>
        <xdr:cNvPr id="74" name="Picture 73" descr="KC83159 - sm.jpg">
          <a:extLst>
            <a:ext uri="{FF2B5EF4-FFF2-40B4-BE49-F238E27FC236}">
              <a16:creationId xmlns:a16="http://schemas.microsoft.com/office/drawing/2014/main" id="{64113D5C-3B32-42EC-A509-45FE785BC1A1}"/>
            </a:ext>
          </a:extLst>
        </xdr:cNvPr>
        <xdr:cNvPicPr>
          <a:picLocks noChangeAspect="1"/>
        </xdr:cNvPicPr>
      </xdr:nvPicPr>
      <xdr:blipFill rotWithShape="1">
        <a:blip xmlns:r="http://schemas.openxmlformats.org/officeDocument/2006/relationships" r:embed="rId207" cstate="email">
          <a:extLst>
            <a:ext uri="{28A0092B-C50C-407E-A947-70E740481C1C}">
              <a14:useLocalDpi xmlns:a14="http://schemas.microsoft.com/office/drawing/2010/main"/>
            </a:ext>
          </a:extLst>
        </a:blip>
        <a:srcRect/>
        <a:stretch/>
      </xdr:blipFill>
      <xdr:spPr>
        <a:xfrm>
          <a:off x="4171950" y="374694450"/>
          <a:ext cx="714375" cy="2286000"/>
        </a:xfrm>
        <a:prstGeom prst="rect">
          <a:avLst/>
        </a:prstGeom>
      </xdr:spPr>
    </xdr:pic>
    <xdr:clientData/>
  </xdr:twoCellAnchor>
  <xdr:twoCellAnchor editAs="oneCell">
    <xdr:from>
      <xdr:col>4</xdr:col>
      <xdr:colOff>342900</xdr:colOff>
      <xdr:row>1636</xdr:row>
      <xdr:rowOff>28574</xdr:rowOff>
    </xdr:from>
    <xdr:to>
      <xdr:col>4</xdr:col>
      <xdr:colOff>1343025</xdr:colOff>
      <xdr:row>1639</xdr:row>
      <xdr:rowOff>570049</xdr:rowOff>
    </xdr:to>
    <xdr:pic>
      <xdr:nvPicPr>
        <xdr:cNvPr id="77" name="Picture 76">
          <a:extLst>
            <a:ext uri="{FF2B5EF4-FFF2-40B4-BE49-F238E27FC236}">
              <a16:creationId xmlns:a16="http://schemas.microsoft.com/office/drawing/2014/main" id="{D94BFD49-48EA-AB5A-2EE7-D1276ED57C9B}"/>
            </a:ext>
          </a:extLst>
        </xdr:cNvPr>
        <xdr:cNvPicPr>
          <a:picLocks noChangeAspect="1" noChangeArrowheads="1"/>
        </xdr:cNvPicPr>
      </xdr:nvPicPr>
      <xdr:blipFill rotWithShape="1">
        <a:blip xmlns:r="http://schemas.openxmlformats.org/officeDocument/2006/relationships" r:embed="rId208" cstate="email">
          <a:extLst>
            <a:ext uri="{28A0092B-C50C-407E-A947-70E740481C1C}">
              <a14:useLocalDpi xmlns:a14="http://schemas.microsoft.com/office/drawing/2010/main"/>
            </a:ext>
          </a:extLst>
        </a:blip>
        <a:srcRect/>
        <a:stretch/>
      </xdr:blipFill>
      <xdr:spPr bwMode="auto">
        <a:xfrm>
          <a:off x="4038600" y="377028074"/>
          <a:ext cx="1000125" cy="2284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66675</xdr:colOff>
      <xdr:row>1640</xdr:row>
      <xdr:rowOff>28575</xdr:rowOff>
    </xdr:from>
    <xdr:to>
      <xdr:col>4</xdr:col>
      <xdr:colOff>1549636</xdr:colOff>
      <xdr:row>1643</xdr:row>
      <xdr:rowOff>561974</xdr:rowOff>
    </xdr:to>
    <xdr:pic>
      <xdr:nvPicPr>
        <xdr:cNvPr id="88" name="Picture 87" descr="KC83045 - md.jpg">
          <a:extLst>
            <a:ext uri="{FF2B5EF4-FFF2-40B4-BE49-F238E27FC236}">
              <a16:creationId xmlns:a16="http://schemas.microsoft.com/office/drawing/2014/main" id="{CA33A569-5ED2-45BA-AEA9-139FFAD5FBF1}"/>
            </a:ext>
          </a:extLst>
        </xdr:cNvPr>
        <xdr:cNvPicPr>
          <a:picLocks noChangeAspect="1"/>
        </xdr:cNvPicPr>
      </xdr:nvPicPr>
      <xdr:blipFill rotWithShape="1">
        <a:blip xmlns:r="http://schemas.openxmlformats.org/officeDocument/2006/relationships" r:embed="rId209" cstate="email">
          <a:extLst>
            <a:ext uri="{28A0092B-C50C-407E-A947-70E740481C1C}">
              <a14:useLocalDpi xmlns:a14="http://schemas.microsoft.com/office/drawing/2010/main"/>
            </a:ext>
          </a:extLst>
        </a:blip>
        <a:srcRect/>
        <a:stretch/>
      </xdr:blipFill>
      <xdr:spPr>
        <a:xfrm>
          <a:off x="3762375" y="379352175"/>
          <a:ext cx="1482961" cy="2276475"/>
        </a:xfrm>
        <a:prstGeom prst="rect">
          <a:avLst/>
        </a:prstGeom>
      </xdr:spPr>
    </xdr:pic>
    <xdr:clientData/>
  </xdr:twoCellAnchor>
  <xdr:twoCellAnchor editAs="oneCell">
    <xdr:from>
      <xdr:col>4</xdr:col>
      <xdr:colOff>295274</xdr:colOff>
      <xdr:row>1644</xdr:row>
      <xdr:rowOff>19050</xdr:rowOff>
    </xdr:from>
    <xdr:to>
      <xdr:col>4</xdr:col>
      <xdr:colOff>1409699</xdr:colOff>
      <xdr:row>1647</xdr:row>
      <xdr:rowOff>561975</xdr:rowOff>
    </xdr:to>
    <xdr:pic>
      <xdr:nvPicPr>
        <xdr:cNvPr id="91" name="Picture 90" descr="KC83048-M - sm.jpg">
          <a:extLst>
            <a:ext uri="{FF2B5EF4-FFF2-40B4-BE49-F238E27FC236}">
              <a16:creationId xmlns:a16="http://schemas.microsoft.com/office/drawing/2014/main" id="{2347A419-0501-433B-B343-C6BDFA7E641B}"/>
            </a:ext>
          </a:extLst>
        </xdr:cNvPr>
        <xdr:cNvPicPr>
          <a:picLocks noChangeAspect="1"/>
        </xdr:cNvPicPr>
      </xdr:nvPicPr>
      <xdr:blipFill rotWithShape="1">
        <a:blip xmlns:r="http://schemas.openxmlformats.org/officeDocument/2006/relationships" r:embed="rId210" cstate="email">
          <a:extLst>
            <a:ext uri="{28A0092B-C50C-407E-A947-70E740481C1C}">
              <a14:useLocalDpi xmlns:a14="http://schemas.microsoft.com/office/drawing/2010/main"/>
            </a:ext>
          </a:extLst>
        </a:blip>
        <a:srcRect/>
        <a:stretch/>
      </xdr:blipFill>
      <xdr:spPr>
        <a:xfrm>
          <a:off x="3990974" y="381666750"/>
          <a:ext cx="1114425" cy="2286000"/>
        </a:xfrm>
        <a:prstGeom prst="rect">
          <a:avLst/>
        </a:prstGeom>
      </xdr:spPr>
    </xdr:pic>
    <xdr:clientData/>
  </xdr:twoCellAnchor>
  <xdr:twoCellAnchor editAs="oneCell">
    <xdr:from>
      <xdr:col>4</xdr:col>
      <xdr:colOff>266700</xdr:colOff>
      <xdr:row>1648</xdr:row>
      <xdr:rowOff>19050</xdr:rowOff>
    </xdr:from>
    <xdr:to>
      <xdr:col>4</xdr:col>
      <xdr:colOff>1371600</xdr:colOff>
      <xdr:row>1651</xdr:row>
      <xdr:rowOff>561975</xdr:rowOff>
    </xdr:to>
    <xdr:pic>
      <xdr:nvPicPr>
        <xdr:cNvPr id="93" name="Picture 92" descr="KC83085-L - sm.jpg">
          <a:extLst>
            <a:ext uri="{FF2B5EF4-FFF2-40B4-BE49-F238E27FC236}">
              <a16:creationId xmlns:a16="http://schemas.microsoft.com/office/drawing/2014/main" id="{C207D0B1-AC05-4A4C-AAA8-46990FBD9663}"/>
            </a:ext>
          </a:extLst>
        </xdr:cNvPr>
        <xdr:cNvPicPr>
          <a:picLocks noChangeAspect="1"/>
        </xdr:cNvPicPr>
      </xdr:nvPicPr>
      <xdr:blipFill rotWithShape="1">
        <a:blip xmlns:r="http://schemas.openxmlformats.org/officeDocument/2006/relationships" r:embed="rId211" cstate="email">
          <a:extLst>
            <a:ext uri="{28A0092B-C50C-407E-A947-70E740481C1C}">
              <a14:useLocalDpi xmlns:a14="http://schemas.microsoft.com/office/drawing/2010/main"/>
            </a:ext>
          </a:extLst>
        </a:blip>
        <a:srcRect/>
        <a:stretch/>
      </xdr:blipFill>
      <xdr:spPr>
        <a:xfrm>
          <a:off x="3962400" y="383990850"/>
          <a:ext cx="1104900" cy="2286000"/>
        </a:xfrm>
        <a:prstGeom prst="rect">
          <a:avLst/>
        </a:prstGeom>
      </xdr:spPr>
    </xdr:pic>
    <xdr:clientData/>
  </xdr:twoCellAnchor>
  <xdr:twoCellAnchor editAs="oneCell">
    <xdr:from>
      <xdr:col>4</xdr:col>
      <xdr:colOff>266700</xdr:colOff>
      <xdr:row>1652</xdr:row>
      <xdr:rowOff>28575</xdr:rowOff>
    </xdr:from>
    <xdr:to>
      <xdr:col>4</xdr:col>
      <xdr:colOff>1403242</xdr:colOff>
      <xdr:row>1655</xdr:row>
      <xdr:rowOff>571500</xdr:rowOff>
    </xdr:to>
    <xdr:pic>
      <xdr:nvPicPr>
        <xdr:cNvPr id="97" name="Picture 96" descr="KC83095-L - md.jpg">
          <a:extLst>
            <a:ext uri="{FF2B5EF4-FFF2-40B4-BE49-F238E27FC236}">
              <a16:creationId xmlns:a16="http://schemas.microsoft.com/office/drawing/2014/main" id="{7C8EF467-7A9A-4D95-B698-912627135CA6}"/>
            </a:ext>
          </a:extLst>
        </xdr:cNvPr>
        <xdr:cNvPicPr>
          <a:picLocks noChangeAspect="1"/>
        </xdr:cNvPicPr>
      </xdr:nvPicPr>
      <xdr:blipFill rotWithShape="1">
        <a:blip xmlns:r="http://schemas.openxmlformats.org/officeDocument/2006/relationships" r:embed="rId212" cstate="email">
          <a:extLst>
            <a:ext uri="{28A0092B-C50C-407E-A947-70E740481C1C}">
              <a14:useLocalDpi xmlns:a14="http://schemas.microsoft.com/office/drawing/2010/main"/>
            </a:ext>
          </a:extLst>
        </a:blip>
        <a:srcRect/>
        <a:stretch/>
      </xdr:blipFill>
      <xdr:spPr>
        <a:xfrm>
          <a:off x="3962400" y="386324475"/>
          <a:ext cx="1136542" cy="2286000"/>
        </a:xfrm>
        <a:prstGeom prst="rect">
          <a:avLst/>
        </a:prstGeom>
      </xdr:spPr>
    </xdr:pic>
    <xdr:clientData/>
  </xdr:twoCellAnchor>
  <xdr:twoCellAnchor editAs="oneCell">
    <xdr:from>
      <xdr:col>4</xdr:col>
      <xdr:colOff>361950</xdr:colOff>
      <xdr:row>1656</xdr:row>
      <xdr:rowOff>19050</xdr:rowOff>
    </xdr:from>
    <xdr:to>
      <xdr:col>4</xdr:col>
      <xdr:colOff>1247775</xdr:colOff>
      <xdr:row>1659</xdr:row>
      <xdr:rowOff>561975</xdr:rowOff>
    </xdr:to>
    <xdr:pic>
      <xdr:nvPicPr>
        <xdr:cNvPr id="100" name="Picture 99" descr="KC83099-L - sm.jpg">
          <a:extLst>
            <a:ext uri="{FF2B5EF4-FFF2-40B4-BE49-F238E27FC236}">
              <a16:creationId xmlns:a16="http://schemas.microsoft.com/office/drawing/2014/main" id="{973B6936-D9AF-420A-9F63-F5D63B03BD06}"/>
            </a:ext>
          </a:extLst>
        </xdr:cNvPr>
        <xdr:cNvPicPr>
          <a:picLocks noChangeAspect="1"/>
        </xdr:cNvPicPr>
      </xdr:nvPicPr>
      <xdr:blipFill rotWithShape="1">
        <a:blip xmlns:r="http://schemas.openxmlformats.org/officeDocument/2006/relationships" r:embed="rId213" cstate="email">
          <a:extLst>
            <a:ext uri="{28A0092B-C50C-407E-A947-70E740481C1C}">
              <a14:useLocalDpi xmlns:a14="http://schemas.microsoft.com/office/drawing/2010/main"/>
            </a:ext>
          </a:extLst>
        </a:blip>
        <a:srcRect/>
        <a:stretch/>
      </xdr:blipFill>
      <xdr:spPr>
        <a:xfrm>
          <a:off x="4057650" y="388639050"/>
          <a:ext cx="885825" cy="2286000"/>
        </a:xfrm>
        <a:prstGeom prst="rect">
          <a:avLst/>
        </a:prstGeom>
      </xdr:spPr>
    </xdr:pic>
    <xdr:clientData/>
  </xdr:twoCellAnchor>
  <xdr:twoCellAnchor editAs="oneCell">
    <xdr:from>
      <xdr:col>4</xdr:col>
      <xdr:colOff>342900</xdr:colOff>
      <xdr:row>1668</xdr:row>
      <xdr:rowOff>28575</xdr:rowOff>
    </xdr:from>
    <xdr:to>
      <xdr:col>4</xdr:col>
      <xdr:colOff>1276350</xdr:colOff>
      <xdr:row>1671</xdr:row>
      <xdr:rowOff>571499</xdr:rowOff>
    </xdr:to>
    <xdr:pic>
      <xdr:nvPicPr>
        <xdr:cNvPr id="102" name="Picture 101" descr="KC83121-M - sm.jpg">
          <a:extLst>
            <a:ext uri="{FF2B5EF4-FFF2-40B4-BE49-F238E27FC236}">
              <a16:creationId xmlns:a16="http://schemas.microsoft.com/office/drawing/2014/main" id="{A677DA1D-CE7C-4115-81DC-624B3FC52CDB}"/>
            </a:ext>
          </a:extLst>
        </xdr:cNvPr>
        <xdr:cNvPicPr>
          <a:picLocks noChangeAspect="1"/>
        </xdr:cNvPicPr>
      </xdr:nvPicPr>
      <xdr:blipFill rotWithShape="1">
        <a:blip xmlns:r="http://schemas.openxmlformats.org/officeDocument/2006/relationships" r:embed="rId214" cstate="email">
          <a:extLst>
            <a:ext uri="{28A0092B-C50C-407E-A947-70E740481C1C}">
              <a14:useLocalDpi xmlns:a14="http://schemas.microsoft.com/office/drawing/2010/main"/>
            </a:ext>
          </a:extLst>
        </a:blip>
        <a:srcRect/>
        <a:stretch/>
      </xdr:blipFill>
      <xdr:spPr>
        <a:xfrm>
          <a:off x="4038600" y="390972675"/>
          <a:ext cx="933450" cy="2286000"/>
        </a:xfrm>
        <a:prstGeom prst="rect">
          <a:avLst/>
        </a:prstGeom>
      </xdr:spPr>
    </xdr:pic>
    <xdr:clientData/>
  </xdr:twoCellAnchor>
  <xdr:twoCellAnchor editAs="oneCell">
    <xdr:from>
      <xdr:col>4</xdr:col>
      <xdr:colOff>276225</xdr:colOff>
      <xdr:row>1672</xdr:row>
      <xdr:rowOff>19050</xdr:rowOff>
    </xdr:from>
    <xdr:to>
      <xdr:col>4</xdr:col>
      <xdr:colOff>1362075</xdr:colOff>
      <xdr:row>1675</xdr:row>
      <xdr:rowOff>561973</xdr:rowOff>
    </xdr:to>
    <xdr:pic>
      <xdr:nvPicPr>
        <xdr:cNvPr id="107" name="Picture 106" descr="KC83130 - sm.jpg">
          <a:extLst>
            <a:ext uri="{FF2B5EF4-FFF2-40B4-BE49-F238E27FC236}">
              <a16:creationId xmlns:a16="http://schemas.microsoft.com/office/drawing/2014/main" id="{E795781D-40C2-469F-BA8A-D3FBC54FC191}"/>
            </a:ext>
          </a:extLst>
        </xdr:cNvPr>
        <xdr:cNvPicPr>
          <a:picLocks noChangeAspect="1"/>
        </xdr:cNvPicPr>
      </xdr:nvPicPr>
      <xdr:blipFill rotWithShape="1">
        <a:blip xmlns:r="http://schemas.openxmlformats.org/officeDocument/2006/relationships" r:embed="rId215" cstate="email">
          <a:extLst>
            <a:ext uri="{28A0092B-C50C-407E-A947-70E740481C1C}">
              <a14:useLocalDpi xmlns:a14="http://schemas.microsoft.com/office/drawing/2010/main"/>
            </a:ext>
          </a:extLst>
        </a:blip>
        <a:srcRect/>
        <a:stretch/>
      </xdr:blipFill>
      <xdr:spPr>
        <a:xfrm>
          <a:off x="3971925" y="393287250"/>
          <a:ext cx="1085850" cy="2286000"/>
        </a:xfrm>
        <a:prstGeom prst="rect">
          <a:avLst/>
        </a:prstGeom>
      </xdr:spPr>
    </xdr:pic>
    <xdr:clientData/>
  </xdr:twoCellAnchor>
  <xdr:twoCellAnchor editAs="oneCell">
    <xdr:from>
      <xdr:col>4</xdr:col>
      <xdr:colOff>304800</xdr:colOff>
      <xdr:row>1676</xdr:row>
      <xdr:rowOff>19050</xdr:rowOff>
    </xdr:from>
    <xdr:to>
      <xdr:col>4</xdr:col>
      <xdr:colOff>1333500</xdr:colOff>
      <xdr:row>1679</xdr:row>
      <xdr:rowOff>561975</xdr:rowOff>
    </xdr:to>
    <xdr:pic>
      <xdr:nvPicPr>
        <xdr:cNvPr id="110" name="Picture 109" descr="KC83362 - sm.jpg">
          <a:extLst>
            <a:ext uri="{FF2B5EF4-FFF2-40B4-BE49-F238E27FC236}">
              <a16:creationId xmlns:a16="http://schemas.microsoft.com/office/drawing/2014/main" id="{E09EA4DB-6703-431A-8885-CBF0550116F9}"/>
            </a:ext>
          </a:extLst>
        </xdr:cNvPr>
        <xdr:cNvPicPr>
          <a:picLocks noChangeAspect="1"/>
        </xdr:cNvPicPr>
      </xdr:nvPicPr>
      <xdr:blipFill rotWithShape="1">
        <a:blip xmlns:r="http://schemas.openxmlformats.org/officeDocument/2006/relationships" r:embed="rId216" cstate="email">
          <a:extLst>
            <a:ext uri="{28A0092B-C50C-407E-A947-70E740481C1C}">
              <a14:useLocalDpi xmlns:a14="http://schemas.microsoft.com/office/drawing/2010/main"/>
            </a:ext>
          </a:extLst>
        </a:blip>
        <a:srcRect/>
        <a:stretch/>
      </xdr:blipFill>
      <xdr:spPr>
        <a:xfrm>
          <a:off x="4000500" y="395611350"/>
          <a:ext cx="1028700" cy="2286000"/>
        </a:xfrm>
        <a:prstGeom prst="rect">
          <a:avLst/>
        </a:prstGeom>
      </xdr:spPr>
    </xdr:pic>
    <xdr:clientData/>
  </xdr:twoCellAnchor>
  <xdr:twoCellAnchor editAs="oneCell">
    <xdr:from>
      <xdr:col>4</xdr:col>
      <xdr:colOff>361950</xdr:colOff>
      <xdr:row>1680</xdr:row>
      <xdr:rowOff>29578</xdr:rowOff>
    </xdr:from>
    <xdr:to>
      <xdr:col>4</xdr:col>
      <xdr:colOff>1209675</xdr:colOff>
      <xdr:row>1683</xdr:row>
      <xdr:rowOff>561975</xdr:rowOff>
    </xdr:to>
    <xdr:pic>
      <xdr:nvPicPr>
        <xdr:cNvPr id="116" name="Picture 115" descr="KC84563-M - md.jpg">
          <a:extLst>
            <a:ext uri="{FF2B5EF4-FFF2-40B4-BE49-F238E27FC236}">
              <a16:creationId xmlns:a16="http://schemas.microsoft.com/office/drawing/2014/main" id="{22443C38-1B3E-4CF1-B4BB-A2A118E4EF94}"/>
            </a:ext>
          </a:extLst>
        </xdr:cNvPr>
        <xdr:cNvPicPr>
          <a:picLocks noChangeAspect="1"/>
        </xdr:cNvPicPr>
      </xdr:nvPicPr>
      <xdr:blipFill rotWithShape="1">
        <a:blip xmlns:r="http://schemas.openxmlformats.org/officeDocument/2006/relationships" r:embed="rId217" cstate="email">
          <a:extLst>
            <a:ext uri="{28A0092B-C50C-407E-A947-70E740481C1C}">
              <a14:useLocalDpi xmlns:a14="http://schemas.microsoft.com/office/drawing/2010/main"/>
            </a:ext>
          </a:extLst>
        </a:blip>
        <a:srcRect/>
        <a:stretch/>
      </xdr:blipFill>
      <xdr:spPr>
        <a:xfrm>
          <a:off x="4057650" y="397945978"/>
          <a:ext cx="847725" cy="2275472"/>
        </a:xfrm>
        <a:prstGeom prst="rect">
          <a:avLst/>
        </a:prstGeom>
      </xdr:spPr>
    </xdr:pic>
    <xdr:clientData/>
  </xdr:twoCellAnchor>
  <xdr:twoCellAnchor editAs="oneCell">
    <xdr:from>
      <xdr:col>4</xdr:col>
      <xdr:colOff>47625</xdr:colOff>
      <xdr:row>1684</xdr:row>
      <xdr:rowOff>19050</xdr:rowOff>
    </xdr:from>
    <xdr:to>
      <xdr:col>4</xdr:col>
      <xdr:colOff>1571625</xdr:colOff>
      <xdr:row>1687</xdr:row>
      <xdr:rowOff>561975</xdr:rowOff>
    </xdr:to>
    <xdr:pic>
      <xdr:nvPicPr>
        <xdr:cNvPr id="124" name="Picture 123" descr="KC84564-M - sm.jpg">
          <a:extLst>
            <a:ext uri="{FF2B5EF4-FFF2-40B4-BE49-F238E27FC236}">
              <a16:creationId xmlns:a16="http://schemas.microsoft.com/office/drawing/2014/main" id="{99DFA240-8DA7-4CBB-A127-2757BB6A4463}"/>
            </a:ext>
          </a:extLst>
        </xdr:cNvPr>
        <xdr:cNvPicPr>
          <a:picLocks noChangeAspect="1"/>
        </xdr:cNvPicPr>
      </xdr:nvPicPr>
      <xdr:blipFill rotWithShape="1">
        <a:blip xmlns:r="http://schemas.openxmlformats.org/officeDocument/2006/relationships" r:embed="rId218" cstate="email">
          <a:extLst>
            <a:ext uri="{28A0092B-C50C-407E-A947-70E740481C1C}">
              <a14:useLocalDpi xmlns:a14="http://schemas.microsoft.com/office/drawing/2010/main"/>
            </a:ext>
          </a:extLst>
        </a:blip>
        <a:srcRect/>
        <a:stretch/>
      </xdr:blipFill>
      <xdr:spPr>
        <a:xfrm>
          <a:off x="3743325" y="400259550"/>
          <a:ext cx="1524000" cy="2286000"/>
        </a:xfrm>
        <a:prstGeom prst="rect">
          <a:avLst/>
        </a:prstGeom>
      </xdr:spPr>
    </xdr:pic>
    <xdr:clientData/>
  </xdr:twoCellAnchor>
  <xdr:twoCellAnchor editAs="oneCell">
    <xdr:from>
      <xdr:col>4</xdr:col>
      <xdr:colOff>323849</xdr:colOff>
      <xdr:row>1688</xdr:row>
      <xdr:rowOff>19050</xdr:rowOff>
    </xdr:from>
    <xdr:to>
      <xdr:col>4</xdr:col>
      <xdr:colOff>1304924</xdr:colOff>
      <xdr:row>1691</xdr:row>
      <xdr:rowOff>561976</xdr:rowOff>
    </xdr:to>
    <xdr:pic>
      <xdr:nvPicPr>
        <xdr:cNvPr id="132" name="Picture 131" descr="KC83357-M - sm.jpg">
          <a:extLst>
            <a:ext uri="{FF2B5EF4-FFF2-40B4-BE49-F238E27FC236}">
              <a16:creationId xmlns:a16="http://schemas.microsoft.com/office/drawing/2014/main" id="{0658181B-BCE6-4BD1-94BC-6D6C307E035D}"/>
            </a:ext>
          </a:extLst>
        </xdr:cNvPr>
        <xdr:cNvPicPr>
          <a:picLocks noChangeAspect="1"/>
        </xdr:cNvPicPr>
      </xdr:nvPicPr>
      <xdr:blipFill rotWithShape="1">
        <a:blip xmlns:r="http://schemas.openxmlformats.org/officeDocument/2006/relationships" r:embed="rId219" cstate="email">
          <a:extLst>
            <a:ext uri="{28A0092B-C50C-407E-A947-70E740481C1C}">
              <a14:useLocalDpi xmlns:a14="http://schemas.microsoft.com/office/drawing/2010/main"/>
            </a:ext>
          </a:extLst>
        </a:blip>
        <a:srcRect/>
        <a:stretch/>
      </xdr:blipFill>
      <xdr:spPr>
        <a:xfrm>
          <a:off x="4019549" y="402583650"/>
          <a:ext cx="981075" cy="2286000"/>
        </a:xfrm>
        <a:prstGeom prst="rect">
          <a:avLst/>
        </a:prstGeom>
      </xdr:spPr>
    </xdr:pic>
    <xdr:clientData/>
  </xdr:twoCellAnchor>
  <xdr:twoCellAnchor editAs="oneCell">
    <xdr:from>
      <xdr:col>4</xdr:col>
      <xdr:colOff>390525</xdr:colOff>
      <xdr:row>1692</xdr:row>
      <xdr:rowOff>28575</xdr:rowOff>
    </xdr:from>
    <xdr:to>
      <xdr:col>4</xdr:col>
      <xdr:colOff>1232247</xdr:colOff>
      <xdr:row>1695</xdr:row>
      <xdr:rowOff>561977</xdr:rowOff>
    </xdr:to>
    <xdr:pic>
      <xdr:nvPicPr>
        <xdr:cNvPr id="134" name="Picture 133" descr="KC83356-S - md.jpg">
          <a:extLst>
            <a:ext uri="{FF2B5EF4-FFF2-40B4-BE49-F238E27FC236}">
              <a16:creationId xmlns:a16="http://schemas.microsoft.com/office/drawing/2014/main" id="{3E0CCAA9-B81B-449D-B692-1C5E693E20CF}"/>
            </a:ext>
          </a:extLst>
        </xdr:cNvPr>
        <xdr:cNvPicPr>
          <a:picLocks noChangeAspect="1"/>
        </xdr:cNvPicPr>
      </xdr:nvPicPr>
      <xdr:blipFill rotWithShape="1">
        <a:blip xmlns:r="http://schemas.openxmlformats.org/officeDocument/2006/relationships" r:embed="rId220" cstate="email">
          <a:extLst>
            <a:ext uri="{28A0092B-C50C-407E-A947-70E740481C1C}">
              <a14:useLocalDpi xmlns:a14="http://schemas.microsoft.com/office/drawing/2010/main"/>
            </a:ext>
          </a:extLst>
        </a:blip>
        <a:srcRect/>
        <a:stretch/>
      </xdr:blipFill>
      <xdr:spPr>
        <a:xfrm>
          <a:off x="4086225" y="404917275"/>
          <a:ext cx="841722" cy="2276475"/>
        </a:xfrm>
        <a:prstGeom prst="rect">
          <a:avLst/>
        </a:prstGeom>
      </xdr:spPr>
    </xdr:pic>
    <xdr:clientData/>
  </xdr:twoCellAnchor>
  <xdr:twoCellAnchor editAs="oneCell">
    <xdr:from>
      <xdr:col>4</xdr:col>
      <xdr:colOff>126917</xdr:colOff>
      <xdr:row>1696</xdr:row>
      <xdr:rowOff>28575</xdr:rowOff>
    </xdr:from>
    <xdr:to>
      <xdr:col>4</xdr:col>
      <xdr:colOff>1581150</xdr:colOff>
      <xdr:row>1699</xdr:row>
      <xdr:rowOff>561974</xdr:rowOff>
    </xdr:to>
    <xdr:pic>
      <xdr:nvPicPr>
        <xdr:cNvPr id="143" name="Picture 142" descr="KC83353-XL - md.jpg">
          <a:extLst>
            <a:ext uri="{FF2B5EF4-FFF2-40B4-BE49-F238E27FC236}">
              <a16:creationId xmlns:a16="http://schemas.microsoft.com/office/drawing/2014/main" id="{45C9E505-8EA4-4D24-89EF-D12516621EA2}"/>
            </a:ext>
          </a:extLst>
        </xdr:cNvPr>
        <xdr:cNvPicPr>
          <a:picLocks noChangeAspect="1"/>
        </xdr:cNvPicPr>
      </xdr:nvPicPr>
      <xdr:blipFill rotWithShape="1">
        <a:blip xmlns:r="http://schemas.openxmlformats.org/officeDocument/2006/relationships" r:embed="rId221" cstate="email">
          <a:extLst>
            <a:ext uri="{28A0092B-C50C-407E-A947-70E740481C1C}">
              <a14:useLocalDpi xmlns:a14="http://schemas.microsoft.com/office/drawing/2010/main"/>
            </a:ext>
          </a:extLst>
        </a:blip>
        <a:srcRect/>
        <a:stretch/>
      </xdr:blipFill>
      <xdr:spPr>
        <a:xfrm>
          <a:off x="3822617" y="407241375"/>
          <a:ext cx="1454233" cy="2276474"/>
        </a:xfrm>
        <a:prstGeom prst="rect">
          <a:avLst/>
        </a:prstGeom>
      </xdr:spPr>
    </xdr:pic>
    <xdr:clientData/>
  </xdr:twoCellAnchor>
  <xdr:twoCellAnchor editAs="oneCell">
    <xdr:from>
      <xdr:col>4</xdr:col>
      <xdr:colOff>28576</xdr:colOff>
      <xdr:row>1697</xdr:row>
      <xdr:rowOff>314325</xdr:rowOff>
    </xdr:from>
    <xdr:to>
      <xdr:col>4</xdr:col>
      <xdr:colOff>366199</xdr:colOff>
      <xdr:row>1699</xdr:row>
      <xdr:rowOff>575835</xdr:rowOff>
    </xdr:to>
    <xdr:pic>
      <xdr:nvPicPr>
        <xdr:cNvPr id="145" name="Picture 144">
          <a:extLst>
            <a:ext uri="{FF2B5EF4-FFF2-40B4-BE49-F238E27FC236}">
              <a16:creationId xmlns:a16="http://schemas.microsoft.com/office/drawing/2014/main" id="{C0E743A7-016D-4274-A73E-4F3D14308429}"/>
            </a:ext>
          </a:extLst>
        </xdr:cNvPr>
        <xdr:cNvPicPr>
          <a:picLocks noChangeAspect="1" noChangeArrowheads="1"/>
        </xdr:cNvPicPr>
      </xdr:nvPicPr>
      <xdr:blipFill rotWithShape="1">
        <a:blip xmlns:r="http://schemas.openxmlformats.org/officeDocument/2006/relationships" r:embed="rId222" cstate="email">
          <a:extLst>
            <a:ext uri="{28A0092B-C50C-407E-A947-70E740481C1C}">
              <a14:useLocalDpi xmlns:a14="http://schemas.microsoft.com/office/drawing/2010/main"/>
            </a:ext>
          </a:extLst>
        </a:blip>
        <a:srcRect/>
        <a:stretch/>
      </xdr:blipFill>
      <xdr:spPr bwMode="auto">
        <a:xfrm>
          <a:off x="3724276" y="408108150"/>
          <a:ext cx="337623" cy="1423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342900</xdr:colOff>
      <xdr:row>1700</xdr:row>
      <xdr:rowOff>19050</xdr:rowOff>
    </xdr:from>
    <xdr:to>
      <xdr:col>4</xdr:col>
      <xdr:colOff>1295400</xdr:colOff>
      <xdr:row>1703</xdr:row>
      <xdr:rowOff>561975</xdr:rowOff>
    </xdr:to>
    <xdr:pic>
      <xdr:nvPicPr>
        <xdr:cNvPr id="149" name="Picture 148" descr="KC83347-L - sm.jpg">
          <a:extLst>
            <a:ext uri="{FF2B5EF4-FFF2-40B4-BE49-F238E27FC236}">
              <a16:creationId xmlns:a16="http://schemas.microsoft.com/office/drawing/2014/main" id="{39B91D53-0CC1-478B-B877-19BA195DFAA3}"/>
            </a:ext>
          </a:extLst>
        </xdr:cNvPr>
        <xdr:cNvPicPr>
          <a:picLocks noChangeAspect="1"/>
        </xdr:cNvPicPr>
      </xdr:nvPicPr>
      <xdr:blipFill rotWithShape="1">
        <a:blip xmlns:r="http://schemas.openxmlformats.org/officeDocument/2006/relationships" r:embed="rId223" cstate="email">
          <a:extLst>
            <a:ext uri="{28A0092B-C50C-407E-A947-70E740481C1C}">
              <a14:useLocalDpi xmlns:a14="http://schemas.microsoft.com/office/drawing/2010/main"/>
            </a:ext>
          </a:extLst>
        </a:blip>
        <a:srcRect/>
        <a:stretch/>
      </xdr:blipFill>
      <xdr:spPr>
        <a:xfrm>
          <a:off x="4038600" y="409555950"/>
          <a:ext cx="952500" cy="2286000"/>
        </a:xfrm>
        <a:prstGeom prst="rect">
          <a:avLst/>
        </a:prstGeom>
      </xdr:spPr>
    </xdr:pic>
    <xdr:clientData/>
  </xdr:twoCellAnchor>
  <xdr:twoCellAnchor editAs="oneCell">
    <xdr:from>
      <xdr:col>4</xdr:col>
      <xdr:colOff>95107</xdr:colOff>
      <xdr:row>1704</xdr:row>
      <xdr:rowOff>19050</xdr:rowOff>
    </xdr:from>
    <xdr:to>
      <xdr:col>4</xdr:col>
      <xdr:colOff>1504950</xdr:colOff>
      <xdr:row>1707</xdr:row>
      <xdr:rowOff>565755</xdr:rowOff>
    </xdr:to>
    <xdr:pic>
      <xdr:nvPicPr>
        <xdr:cNvPr id="151" name="Picture 150">
          <a:extLst>
            <a:ext uri="{FF2B5EF4-FFF2-40B4-BE49-F238E27FC236}">
              <a16:creationId xmlns:a16="http://schemas.microsoft.com/office/drawing/2014/main" id="{43BEEB71-DD37-DFD4-70DD-E5A2EB08343A}"/>
            </a:ext>
          </a:extLst>
        </xdr:cNvPr>
        <xdr:cNvPicPr>
          <a:picLocks noChangeAspect="1" noChangeArrowheads="1"/>
        </xdr:cNvPicPr>
      </xdr:nvPicPr>
      <xdr:blipFill rotWithShape="1">
        <a:blip xmlns:r="http://schemas.openxmlformats.org/officeDocument/2006/relationships" r:embed="rId224" cstate="email">
          <a:extLst>
            <a:ext uri="{28A0092B-C50C-407E-A947-70E740481C1C}">
              <a14:useLocalDpi xmlns:a14="http://schemas.microsoft.com/office/drawing/2010/main"/>
            </a:ext>
          </a:extLst>
        </a:blip>
        <a:srcRect/>
        <a:stretch/>
      </xdr:blipFill>
      <xdr:spPr bwMode="auto">
        <a:xfrm>
          <a:off x="3790807" y="411880050"/>
          <a:ext cx="1409843" cy="22897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295275</xdr:colOff>
      <xdr:row>1708</xdr:row>
      <xdr:rowOff>19050</xdr:rowOff>
    </xdr:from>
    <xdr:to>
      <xdr:col>4</xdr:col>
      <xdr:colOff>1333500</xdr:colOff>
      <xdr:row>1711</xdr:row>
      <xdr:rowOff>561974</xdr:rowOff>
    </xdr:to>
    <xdr:pic>
      <xdr:nvPicPr>
        <xdr:cNvPr id="153" name="Picture 152" descr="KC83359-S - sm.jpg">
          <a:extLst>
            <a:ext uri="{FF2B5EF4-FFF2-40B4-BE49-F238E27FC236}">
              <a16:creationId xmlns:a16="http://schemas.microsoft.com/office/drawing/2014/main" id="{92EF66AD-78AE-461F-9BF7-6472781815C9}"/>
            </a:ext>
          </a:extLst>
        </xdr:cNvPr>
        <xdr:cNvPicPr>
          <a:picLocks noChangeAspect="1"/>
        </xdr:cNvPicPr>
      </xdr:nvPicPr>
      <xdr:blipFill rotWithShape="1">
        <a:blip xmlns:r="http://schemas.openxmlformats.org/officeDocument/2006/relationships" r:embed="rId225" cstate="email">
          <a:extLst>
            <a:ext uri="{28A0092B-C50C-407E-A947-70E740481C1C}">
              <a14:useLocalDpi xmlns:a14="http://schemas.microsoft.com/office/drawing/2010/main"/>
            </a:ext>
          </a:extLst>
        </a:blip>
        <a:srcRect/>
        <a:stretch/>
      </xdr:blipFill>
      <xdr:spPr>
        <a:xfrm>
          <a:off x="3990975" y="414204150"/>
          <a:ext cx="1038225" cy="2286000"/>
        </a:xfrm>
        <a:prstGeom prst="rect">
          <a:avLst/>
        </a:prstGeom>
      </xdr:spPr>
    </xdr:pic>
    <xdr:clientData/>
  </xdr:twoCellAnchor>
  <xdr:twoCellAnchor editAs="oneCell">
    <xdr:from>
      <xdr:col>4</xdr:col>
      <xdr:colOff>247650</xdr:colOff>
      <xdr:row>1716</xdr:row>
      <xdr:rowOff>28575</xdr:rowOff>
    </xdr:from>
    <xdr:to>
      <xdr:col>4</xdr:col>
      <xdr:colOff>1371666</xdr:colOff>
      <xdr:row>1719</xdr:row>
      <xdr:rowOff>564644</xdr:rowOff>
    </xdr:to>
    <xdr:pic>
      <xdr:nvPicPr>
        <xdr:cNvPr id="165" name="Picture 164">
          <a:extLst>
            <a:ext uri="{FF2B5EF4-FFF2-40B4-BE49-F238E27FC236}">
              <a16:creationId xmlns:a16="http://schemas.microsoft.com/office/drawing/2014/main" id="{DFF8B48F-77B4-F436-321A-2F22E65F4D30}"/>
            </a:ext>
          </a:extLst>
        </xdr:cNvPr>
        <xdr:cNvPicPr>
          <a:picLocks noChangeAspect="1" noChangeArrowheads="1"/>
        </xdr:cNvPicPr>
      </xdr:nvPicPr>
      <xdr:blipFill rotWithShape="1">
        <a:blip xmlns:r="http://schemas.openxmlformats.org/officeDocument/2006/relationships" r:embed="rId226" cstate="email">
          <a:extLst>
            <a:ext uri="{28A0092B-C50C-407E-A947-70E740481C1C}">
              <a14:useLocalDpi xmlns:a14="http://schemas.microsoft.com/office/drawing/2010/main"/>
            </a:ext>
          </a:extLst>
        </a:blip>
        <a:srcRect/>
        <a:stretch/>
      </xdr:blipFill>
      <xdr:spPr bwMode="auto">
        <a:xfrm>
          <a:off x="3943350" y="467744175"/>
          <a:ext cx="1124016" cy="22791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391585</xdr:colOff>
      <xdr:row>1724</xdr:row>
      <xdr:rowOff>19051</xdr:rowOff>
    </xdr:from>
    <xdr:to>
      <xdr:col>4</xdr:col>
      <xdr:colOff>1255850</xdr:colOff>
      <xdr:row>1727</xdr:row>
      <xdr:rowOff>561976</xdr:rowOff>
    </xdr:to>
    <xdr:pic>
      <xdr:nvPicPr>
        <xdr:cNvPr id="167" name="Picture 166">
          <a:extLst>
            <a:ext uri="{FF2B5EF4-FFF2-40B4-BE49-F238E27FC236}">
              <a16:creationId xmlns:a16="http://schemas.microsoft.com/office/drawing/2014/main" id="{DE7EB431-FCBA-D74D-A83B-BA2DA85B928C}"/>
            </a:ext>
          </a:extLst>
        </xdr:cNvPr>
        <xdr:cNvPicPr>
          <a:picLocks noChangeAspect="1" noChangeArrowheads="1"/>
        </xdr:cNvPicPr>
      </xdr:nvPicPr>
      <xdr:blipFill rotWithShape="1">
        <a:blip xmlns:r="http://schemas.openxmlformats.org/officeDocument/2006/relationships" r:embed="rId227" cstate="email">
          <a:extLst>
            <a:ext uri="{28A0092B-C50C-407E-A947-70E740481C1C}">
              <a14:useLocalDpi xmlns:a14="http://schemas.microsoft.com/office/drawing/2010/main"/>
            </a:ext>
          </a:extLst>
        </a:blip>
        <a:srcRect/>
        <a:stretch/>
      </xdr:blipFill>
      <xdr:spPr bwMode="auto">
        <a:xfrm>
          <a:off x="4087285" y="421176451"/>
          <a:ext cx="864265"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114300</xdr:colOff>
      <xdr:row>1728</xdr:row>
      <xdr:rowOff>19050</xdr:rowOff>
    </xdr:from>
    <xdr:to>
      <xdr:col>4</xdr:col>
      <xdr:colOff>1524000</xdr:colOff>
      <xdr:row>1731</xdr:row>
      <xdr:rowOff>561976</xdr:rowOff>
    </xdr:to>
    <xdr:pic>
      <xdr:nvPicPr>
        <xdr:cNvPr id="169" name="Picture 168" descr="KC84573-M - sm.jpg">
          <a:extLst>
            <a:ext uri="{FF2B5EF4-FFF2-40B4-BE49-F238E27FC236}">
              <a16:creationId xmlns:a16="http://schemas.microsoft.com/office/drawing/2014/main" id="{F8CC160C-C369-4350-BA8D-C3C887EA5D52}"/>
            </a:ext>
          </a:extLst>
        </xdr:cNvPr>
        <xdr:cNvPicPr>
          <a:picLocks noChangeAspect="1"/>
        </xdr:cNvPicPr>
      </xdr:nvPicPr>
      <xdr:blipFill rotWithShape="1">
        <a:blip xmlns:r="http://schemas.openxmlformats.org/officeDocument/2006/relationships" r:embed="rId228" cstate="email">
          <a:extLst>
            <a:ext uri="{28A0092B-C50C-407E-A947-70E740481C1C}">
              <a14:useLocalDpi xmlns:a14="http://schemas.microsoft.com/office/drawing/2010/main"/>
            </a:ext>
          </a:extLst>
        </a:blip>
        <a:srcRect/>
        <a:stretch/>
      </xdr:blipFill>
      <xdr:spPr>
        <a:xfrm>
          <a:off x="3810000" y="423500550"/>
          <a:ext cx="1409700" cy="2286000"/>
        </a:xfrm>
        <a:prstGeom prst="rect">
          <a:avLst/>
        </a:prstGeom>
      </xdr:spPr>
    </xdr:pic>
    <xdr:clientData/>
  </xdr:twoCellAnchor>
  <xdr:twoCellAnchor editAs="oneCell">
    <xdr:from>
      <xdr:col>4</xdr:col>
      <xdr:colOff>427367</xdr:colOff>
      <xdr:row>1732</xdr:row>
      <xdr:rowOff>28576</xdr:rowOff>
    </xdr:from>
    <xdr:to>
      <xdr:col>4</xdr:col>
      <xdr:colOff>1182340</xdr:colOff>
      <xdr:row>1735</xdr:row>
      <xdr:rowOff>561974</xdr:rowOff>
    </xdr:to>
    <xdr:pic>
      <xdr:nvPicPr>
        <xdr:cNvPr id="170" name="Picture 169">
          <a:extLst>
            <a:ext uri="{FF2B5EF4-FFF2-40B4-BE49-F238E27FC236}">
              <a16:creationId xmlns:a16="http://schemas.microsoft.com/office/drawing/2014/main" id="{77137AF6-4D31-EE8F-EC6C-D84823F9E958}"/>
            </a:ext>
          </a:extLst>
        </xdr:cNvPr>
        <xdr:cNvPicPr>
          <a:picLocks noChangeAspect="1" noChangeArrowheads="1"/>
        </xdr:cNvPicPr>
      </xdr:nvPicPr>
      <xdr:blipFill rotWithShape="1">
        <a:blip xmlns:r="http://schemas.openxmlformats.org/officeDocument/2006/relationships" r:embed="rId229" cstate="email">
          <a:extLst>
            <a:ext uri="{28A0092B-C50C-407E-A947-70E740481C1C}">
              <a14:useLocalDpi xmlns:a14="http://schemas.microsoft.com/office/drawing/2010/main"/>
            </a:ext>
          </a:extLst>
        </a:blip>
        <a:srcRect/>
        <a:stretch/>
      </xdr:blipFill>
      <xdr:spPr bwMode="auto">
        <a:xfrm>
          <a:off x="4123067" y="425834176"/>
          <a:ext cx="754973" cy="2276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347397</xdr:colOff>
      <xdr:row>1740</xdr:row>
      <xdr:rowOff>28575</xdr:rowOff>
    </xdr:from>
    <xdr:to>
      <xdr:col>4</xdr:col>
      <xdr:colOff>1301563</xdr:colOff>
      <xdr:row>1743</xdr:row>
      <xdr:rowOff>561973</xdr:rowOff>
    </xdr:to>
    <xdr:pic>
      <xdr:nvPicPr>
        <xdr:cNvPr id="176" name="Picture 175">
          <a:extLst>
            <a:ext uri="{FF2B5EF4-FFF2-40B4-BE49-F238E27FC236}">
              <a16:creationId xmlns:a16="http://schemas.microsoft.com/office/drawing/2014/main" id="{CA0529A8-08D8-0092-7CE5-E9593BD57B38}"/>
            </a:ext>
          </a:extLst>
        </xdr:cNvPr>
        <xdr:cNvPicPr>
          <a:picLocks noChangeAspect="1" noChangeArrowheads="1"/>
        </xdr:cNvPicPr>
      </xdr:nvPicPr>
      <xdr:blipFill rotWithShape="1">
        <a:blip xmlns:r="http://schemas.openxmlformats.org/officeDocument/2006/relationships" r:embed="rId230" cstate="email">
          <a:extLst>
            <a:ext uri="{28A0092B-C50C-407E-A947-70E740481C1C}">
              <a14:useLocalDpi xmlns:a14="http://schemas.microsoft.com/office/drawing/2010/main"/>
            </a:ext>
          </a:extLst>
        </a:blip>
        <a:srcRect/>
        <a:stretch/>
      </xdr:blipFill>
      <xdr:spPr bwMode="auto">
        <a:xfrm>
          <a:off x="4043097" y="430482375"/>
          <a:ext cx="954166" cy="227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352425</xdr:colOff>
      <xdr:row>1744</xdr:row>
      <xdr:rowOff>19050</xdr:rowOff>
    </xdr:from>
    <xdr:to>
      <xdr:col>4</xdr:col>
      <xdr:colOff>1247775</xdr:colOff>
      <xdr:row>1747</xdr:row>
      <xdr:rowOff>561975</xdr:rowOff>
    </xdr:to>
    <xdr:pic>
      <xdr:nvPicPr>
        <xdr:cNvPr id="178" name="Picture 177" descr="KC84605-XL - sm.jpg">
          <a:extLst>
            <a:ext uri="{FF2B5EF4-FFF2-40B4-BE49-F238E27FC236}">
              <a16:creationId xmlns:a16="http://schemas.microsoft.com/office/drawing/2014/main" id="{C52D13CE-D998-4C1C-99CF-B9BB7C54FFA0}"/>
            </a:ext>
          </a:extLst>
        </xdr:cNvPr>
        <xdr:cNvPicPr>
          <a:picLocks noChangeAspect="1"/>
        </xdr:cNvPicPr>
      </xdr:nvPicPr>
      <xdr:blipFill rotWithShape="1">
        <a:blip xmlns:r="http://schemas.openxmlformats.org/officeDocument/2006/relationships" r:embed="rId231" cstate="email">
          <a:extLst>
            <a:ext uri="{28A0092B-C50C-407E-A947-70E740481C1C}">
              <a14:useLocalDpi xmlns:a14="http://schemas.microsoft.com/office/drawing/2010/main"/>
            </a:ext>
          </a:extLst>
        </a:blip>
        <a:srcRect/>
        <a:stretch/>
      </xdr:blipFill>
      <xdr:spPr>
        <a:xfrm>
          <a:off x="4048125" y="432796950"/>
          <a:ext cx="895350" cy="2286000"/>
        </a:xfrm>
        <a:prstGeom prst="rect">
          <a:avLst/>
        </a:prstGeom>
      </xdr:spPr>
    </xdr:pic>
    <xdr:clientData/>
  </xdr:twoCellAnchor>
  <xdr:twoCellAnchor editAs="oneCell">
    <xdr:from>
      <xdr:col>4</xdr:col>
      <xdr:colOff>369403</xdr:colOff>
      <xdr:row>1748</xdr:row>
      <xdr:rowOff>28576</xdr:rowOff>
    </xdr:from>
    <xdr:to>
      <xdr:col>4</xdr:col>
      <xdr:colOff>1230067</xdr:colOff>
      <xdr:row>1751</xdr:row>
      <xdr:rowOff>561975</xdr:rowOff>
    </xdr:to>
    <xdr:pic>
      <xdr:nvPicPr>
        <xdr:cNvPr id="180" name="Picture 179">
          <a:extLst>
            <a:ext uri="{FF2B5EF4-FFF2-40B4-BE49-F238E27FC236}">
              <a16:creationId xmlns:a16="http://schemas.microsoft.com/office/drawing/2014/main" id="{45E488F5-64D4-7B41-8DED-9331F18484D8}"/>
            </a:ext>
          </a:extLst>
        </xdr:cNvPr>
        <xdr:cNvPicPr>
          <a:picLocks noChangeAspect="1" noChangeArrowheads="1"/>
        </xdr:cNvPicPr>
      </xdr:nvPicPr>
      <xdr:blipFill rotWithShape="1">
        <a:blip xmlns:r="http://schemas.openxmlformats.org/officeDocument/2006/relationships" r:embed="rId232" cstate="email">
          <a:extLst>
            <a:ext uri="{28A0092B-C50C-407E-A947-70E740481C1C}">
              <a14:useLocalDpi xmlns:a14="http://schemas.microsoft.com/office/drawing/2010/main"/>
            </a:ext>
          </a:extLst>
        </a:blip>
        <a:srcRect/>
        <a:stretch/>
      </xdr:blipFill>
      <xdr:spPr bwMode="auto">
        <a:xfrm>
          <a:off x="4065103" y="435130576"/>
          <a:ext cx="860664" cy="2276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133350</xdr:colOff>
      <xdr:row>1752</xdr:row>
      <xdr:rowOff>19050</xdr:rowOff>
    </xdr:from>
    <xdr:to>
      <xdr:col>4</xdr:col>
      <xdr:colOff>1476375</xdr:colOff>
      <xdr:row>1755</xdr:row>
      <xdr:rowOff>561975</xdr:rowOff>
    </xdr:to>
    <xdr:pic>
      <xdr:nvPicPr>
        <xdr:cNvPr id="181" name="Picture 180" descr="KC84597-S - sm.jpg">
          <a:extLst>
            <a:ext uri="{FF2B5EF4-FFF2-40B4-BE49-F238E27FC236}">
              <a16:creationId xmlns:a16="http://schemas.microsoft.com/office/drawing/2014/main" id="{215332EA-30CB-42DA-9ED7-2F33B93E7825}"/>
            </a:ext>
          </a:extLst>
        </xdr:cNvPr>
        <xdr:cNvPicPr>
          <a:picLocks noChangeAspect="1"/>
        </xdr:cNvPicPr>
      </xdr:nvPicPr>
      <xdr:blipFill rotWithShape="1">
        <a:blip xmlns:r="http://schemas.openxmlformats.org/officeDocument/2006/relationships" r:embed="rId233" cstate="email">
          <a:extLst>
            <a:ext uri="{28A0092B-C50C-407E-A947-70E740481C1C}">
              <a14:useLocalDpi xmlns:a14="http://schemas.microsoft.com/office/drawing/2010/main"/>
            </a:ext>
          </a:extLst>
        </a:blip>
        <a:srcRect/>
        <a:stretch/>
      </xdr:blipFill>
      <xdr:spPr>
        <a:xfrm>
          <a:off x="3829050" y="437445150"/>
          <a:ext cx="1343025" cy="2286000"/>
        </a:xfrm>
        <a:prstGeom prst="rect">
          <a:avLst/>
        </a:prstGeom>
      </xdr:spPr>
    </xdr:pic>
    <xdr:clientData/>
  </xdr:twoCellAnchor>
  <xdr:twoCellAnchor editAs="oneCell">
    <xdr:from>
      <xdr:col>4</xdr:col>
      <xdr:colOff>123825</xdr:colOff>
      <xdr:row>1756</xdr:row>
      <xdr:rowOff>9525</xdr:rowOff>
    </xdr:from>
    <xdr:to>
      <xdr:col>4</xdr:col>
      <xdr:colOff>1533525</xdr:colOff>
      <xdr:row>1756</xdr:row>
      <xdr:rowOff>2295525</xdr:rowOff>
    </xdr:to>
    <xdr:pic>
      <xdr:nvPicPr>
        <xdr:cNvPr id="186" name="Picture 185" descr="KC84579 - sm.jpg">
          <a:extLst>
            <a:ext uri="{FF2B5EF4-FFF2-40B4-BE49-F238E27FC236}">
              <a16:creationId xmlns:a16="http://schemas.microsoft.com/office/drawing/2014/main" id="{C8A2AED3-ADAF-4A60-95CB-A5297E287595}"/>
            </a:ext>
          </a:extLst>
        </xdr:cNvPr>
        <xdr:cNvPicPr>
          <a:picLocks noChangeAspect="1"/>
        </xdr:cNvPicPr>
      </xdr:nvPicPr>
      <xdr:blipFill rotWithShape="1">
        <a:blip xmlns:r="http://schemas.openxmlformats.org/officeDocument/2006/relationships" r:embed="rId234" cstate="email">
          <a:extLst>
            <a:ext uri="{28A0092B-C50C-407E-A947-70E740481C1C}">
              <a14:useLocalDpi xmlns:a14="http://schemas.microsoft.com/office/drawing/2010/main"/>
            </a:ext>
          </a:extLst>
        </a:blip>
        <a:srcRect/>
        <a:stretch/>
      </xdr:blipFill>
      <xdr:spPr>
        <a:xfrm>
          <a:off x="3819525" y="439759725"/>
          <a:ext cx="1409700" cy="2286000"/>
        </a:xfrm>
        <a:prstGeom prst="rect">
          <a:avLst/>
        </a:prstGeom>
      </xdr:spPr>
    </xdr:pic>
    <xdr:clientData/>
  </xdr:twoCellAnchor>
  <xdr:twoCellAnchor editAs="oneCell">
    <xdr:from>
      <xdr:col>4</xdr:col>
      <xdr:colOff>368216</xdr:colOff>
      <xdr:row>1781</xdr:row>
      <xdr:rowOff>28575</xdr:rowOff>
    </xdr:from>
    <xdr:to>
      <xdr:col>4</xdr:col>
      <xdr:colOff>1266825</xdr:colOff>
      <xdr:row>1784</xdr:row>
      <xdr:rowOff>561975</xdr:rowOff>
    </xdr:to>
    <xdr:pic>
      <xdr:nvPicPr>
        <xdr:cNvPr id="189" name="Picture 188" descr="KC83029 - md.jpg">
          <a:extLst>
            <a:ext uri="{FF2B5EF4-FFF2-40B4-BE49-F238E27FC236}">
              <a16:creationId xmlns:a16="http://schemas.microsoft.com/office/drawing/2014/main" id="{CF4E0E08-E2C4-4299-AF60-C6B77EAA7C9B}"/>
            </a:ext>
          </a:extLst>
        </xdr:cNvPr>
        <xdr:cNvPicPr>
          <a:picLocks noChangeAspect="1"/>
        </xdr:cNvPicPr>
      </xdr:nvPicPr>
      <xdr:blipFill rotWithShape="1">
        <a:blip xmlns:r="http://schemas.openxmlformats.org/officeDocument/2006/relationships" r:embed="rId235" cstate="email">
          <a:extLst>
            <a:ext uri="{28A0092B-C50C-407E-A947-70E740481C1C}">
              <a14:useLocalDpi xmlns:a14="http://schemas.microsoft.com/office/drawing/2010/main"/>
            </a:ext>
          </a:extLst>
        </a:blip>
        <a:srcRect/>
        <a:stretch/>
      </xdr:blipFill>
      <xdr:spPr>
        <a:xfrm>
          <a:off x="4063916" y="442083825"/>
          <a:ext cx="898609" cy="2276475"/>
        </a:xfrm>
        <a:prstGeom prst="rect">
          <a:avLst/>
        </a:prstGeom>
      </xdr:spPr>
    </xdr:pic>
    <xdr:clientData/>
  </xdr:twoCellAnchor>
  <xdr:twoCellAnchor editAs="oneCell">
    <xdr:from>
      <xdr:col>4</xdr:col>
      <xdr:colOff>133350</xdr:colOff>
      <xdr:row>1785</xdr:row>
      <xdr:rowOff>38100</xdr:rowOff>
    </xdr:from>
    <xdr:to>
      <xdr:col>4</xdr:col>
      <xdr:colOff>1485900</xdr:colOff>
      <xdr:row>1789</xdr:row>
      <xdr:rowOff>0</xdr:rowOff>
    </xdr:to>
    <xdr:pic>
      <xdr:nvPicPr>
        <xdr:cNvPr id="197" name="Picture 196" descr="KC83038-L - sm.jpg">
          <a:extLst>
            <a:ext uri="{FF2B5EF4-FFF2-40B4-BE49-F238E27FC236}">
              <a16:creationId xmlns:a16="http://schemas.microsoft.com/office/drawing/2014/main" id="{EEE8E6F9-074E-41B5-AAA7-F8E8375FFC4D}"/>
            </a:ext>
          </a:extLst>
        </xdr:cNvPr>
        <xdr:cNvPicPr>
          <a:picLocks noChangeAspect="1"/>
        </xdr:cNvPicPr>
      </xdr:nvPicPr>
      <xdr:blipFill rotWithShape="1">
        <a:blip xmlns:r="http://schemas.openxmlformats.org/officeDocument/2006/relationships" r:embed="rId236" cstate="email">
          <a:extLst>
            <a:ext uri="{28A0092B-C50C-407E-A947-70E740481C1C}">
              <a14:useLocalDpi xmlns:a14="http://schemas.microsoft.com/office/drawing/2010/main"/>
            </a:ext>
          </a:extLst>
        </a:blip>
        <a:srcRect/>
        <a:stretch/>
      </xdr:blipFill>
      <xdr:spPr>
        <a:xfrm>
          <a:off x="3829050" y="469982550"/>
          <a:ext cx="1352550" cy="2286000"/>
        </a:xfrm>
        <a:prstGeom prst="rect">
          <a:avLst/>
        </a:prstGeom>
      </xdr:spPr>
    </xdr:pic>
    <xdr:clientData/>
  </xdr:twoCellAnchor>
  <xdr:twoCellAnchor editAs="oneCell">
    <xdr:from>
      <xdr:col>4</xdr:col>
      <xdr:colOff>219075</xdr:colOff>
      <xdr:row>1789</xdr:row>
      <xdr:rowOff>28575</xdr:rowOff>
    </xdr:from>
    <xdr:to>
      <xdr:col>4</xdr:col>
      <xdr:colOff>1422728</xdr:colOff>
      <xdr:row>1792</xdr:row>
      <xdr:rowOff>561976</xdr:rowOff>
    </xdr:to>
    <xdr:pic>
      <xdr:nvPicPr>
        <xdr:cNvPr id="204" name="Picture 203" descr="KC83049-M - md.jpg">
          <a:extLst>
            <a:ext uri="{FF2B5EF4-FFF2-40B4-BE49-F238E27FC236}">
              <a16:creationId xmlns:a16="http://schemas.microsoft.com/office/drawing/2014/main" id="{75FBE877-AD70-4D21-91F5-C1FC91BC559C}"/>
            </a:ext>
          </a:extLst>
        </xdr:cNvPr>
        <xdr:cNvPicPr>
          <a:picLocks noChangeAspect="1"/>
        </xdr:cNvPicPr>
      </xdr:nvPicPr>
      <xdr:blipFill rotWithShape="1">
        <a:blip xmlns:r="http://schemas.openxmlformats.org/officeDocument/2006/relationships" r:embed="rId237" cstate="email">
          <a:extLst>
            <a:ext uri="{28A0092B-C50C-407E-A947-70E740481C1C}">
              <a14:useLocalDpi xmlns:a14="http://schemas.microsoft.com/office/drawing/2010/main"/>
            </a:ext>
          </a:extLst>
        </a:blip>
        <a:srcRect/>
        <a:stretch/>
      </xdr:blipFill>
      <xdr:spPr>
        <a:xfrm>
          <a:off x="3914775" y="446732025"/>
          <a:ext cx="1203653" cy="2276475"/>
        </a:xfrm>
        <a:prstGeom prst="rect">
          <a:avLst/>
        </a:prstGeom>
      </xdr:spPr>
    </xdr:pic>
    <xdr:clientData/>
  </xdr:twoCellAnchor>
  <xdr:twoCellAnchor editAs="oneCell">
    <xdr:from>
      <xdr:col>4</xdr:col>
      <xdr:colOff>123825</xdr:colOff>
      <xdr:row>1797</xdr:row>
      <xdr:rowOff>19050</xdr:rowOff>
    </xdr:from>
    <xdr:to>
      <xdr:col>4</xdr:col>
      <xdr:colOff>1514475</xdr:colOff>
      <xdr:row>1800</xdr:row>
      <xdr:rowOff>561975</xdr:rowOff>
    </xdr:to>
    <xdr:pic>
      <xdr:nvPicPr>
        <xdr:cNvPr id="208" name="Picture 207" descr="KC83065-XL - sm.jpg">
          <a:extLst>
            <a:ext uri="{FF2B5EF4-FFF2-40B4-BE49-F238E27FC236}">
              <a16:creationId xmlns:a16="http://schemas.microsoft.com/office/drawing/2014/main" id="{7C7861BE-E924-4936-9C5D-83A8614FAF61}"/>
            </a:ext>
          </a:extLst>
        </xdr:cNvPr>
        <xdr:cNvPicPr>
          <a:picLocks noChangeAspect="1"/>
        </xdr:cNvPicPr>
      </xdr:nvPicPr>
      <xdr:blipFill rotWithShape="1">
        <a:blip xmlns:r="http://schemas.openxmlformats.org/officeDocument/2006/relationships" r:embed="rId238" cstate="email">
          <a:extLst>
            <a:ext uri="{28A0092B-C50C-407E-A947-70E740481C1C}">
              <a14:useLocalDpi xmlns:a14="http://schemas.microsoft.com/office/drawing/2010/main"/>
            </a:ext>
          </a:extLst>
        </a:blip>
        <a:srcRect/>
        <a:stretch/>
      </xdr:blipFill>
      <xdr:spPr>
        <a:xfrm>
          <a:off x="3819525" y="449046600"/>
          <a:ext cx="1390650" cy="2286000"/>
        </a:xfrm>
        <a:prstGeom prst="rect">
          <a:avLst/>
        </a:prstGeom>
      </xdr:spPr>
    </xdr:pic>
    <xdr:clientData/>
  </xdr:twoCellAnchor>
  <xdr:twoCellAnchor editAs="oneCell">
    <xdr:from>
      <xdr:col>4</xdr:col>
      <xdr:colOff>190500</xdr:colOff>
      <xdr:row>1801</xdr:row>
      <xdr:rowOff>19050</xdr:rowOff>
    </xdr:from>
    <xdr:to>
      <xdr:col>4</xdr:col>
      <xdr:colOff>1466850</xdr:colOff>
      <xdr:row>1804</xdr:row>
      <xdr:rowOff>561975</xdr:rowOff>
    </xdr:to>
    <xdr:pic>
      <xdr:nvPicPr>
        <xdr:cNvPr id="212" name="Picture 211" descr="KC83073 - sm.jpg">
          <a:extLst>
            <a:ext uri="{FF2B5EF4-FFF2-40B4-BE49-F238E27FC236}">
              <a16:creationId xmlns:a16="http://schemas.microsoft.com/office/drawing/2014/main" id="{9E939E8F-0767-46A5-83C9-F0554BE76DE9}"/>
            </a:ext>
          </a:extLst>
        </xdr:cNvPr>
        <xdr:cNvPicPr>
          <a:picLocks noChangeAspect="1"/>
        </xdr:cNvPicPr>
      </xdr:nvPicPr>
      <xdr:blipFill rotWithShape="1">
        <a:blip xmlns:r="http://schemas.openxmlformats.org/officeDocument/2006/relationships" r:embed="rId239" cstate="email">
          <a:extLst>
            <a:ext uri="{28A0092B-C50C-407E-A947-70E740481C1C}">
              <a14:useLocalDpi xmlns:a14="http://schemas.microsoft.com/office/drawing/2010/main"/>
            </a:ext>
          </a:extLst>
        </a:blip>
        <a:srcRect/>
        <a:stretch/>
      </xdr:blipFill>
      <xdr:spPr>
        <a:xfrm>
          <a:off x="3886200" y="451370700"/>
          <a:ext cx="1276350" cy="2286000"/>
        </a:xfrm>
        <a:prstGeom prst="rect">
          <a:avLst/>
        </a:prstGeom>
      </xdr:spPr>
    </xdr:pic>
    <xdr:clientData/>
  </xdr:twoCellAnchor>
  <xdr:twoCellAnchor editAs="oneCell">
    <xdr:from>
      <xdr:col>4</xdr:col>
      <xdr:colOff>200025</xdr:colOff>
      <xdr:row>1805</xdr:row>
      <xdr:rowOff>28575</xdr:rowOff>
    </xdr:from>
    <xdr:to>
      <xdr:col>4</xdr:col>
      <xdr:colOff>1400175</xdr:colOff>
      <xdr:row>1808</xdr:row>
      <xdr:rowOff>557214</xdr:rowOff>
    </xdr:to>
    <xdr:pic>
      <xdr:nvPicPr>
        <xdr:cNvPr id="222" name="Picture 221">
          <a:extLst>
            <a:ext uri="{FF2B5EF4-FFF2-40B4-BE49-F238E27FC236}">
              <a16:creationId xmlns:a16="http://schemas.microsoft.com/office/drawing/2014/main" id="{3FED6A76-42BD-0E26-C96B-E03D1105366C}"/>
            </a:ext>
          </a:extLst>
        </xdr:cNvPr>
        <xdr:cNvPicPr>
          <a:picLocks noChangeAspect="1"/>
        </xdr:cNvPicPr>
      </xdr:nvPicPr>
      <xdr:blipFill rotWithShape="1">
        <a:blip xmlns:r="http://schemas.openxmlformats.org/officeDocument/2006/relationships" r:embed="rId240" cstate="email">
          <a:extLst>
            <a:ext uri="{28A0092B-C50C-407E-A947-70E740481C1C}">
              <a14:useLocalDpi xmlns:a14="http://schemas.microsoft.com/office/drawing/2010/main"/>
            </a:ext>
          </a:extLst>
        </a:blip>
        <a:srcRect/>
        <a:stretch/>
      </xdr:blipFill>
      <xdr:spPr>
        <a:xfrm>
          <a:off x="3895725" y="453704325"/>
          <a:ext cx="1200150" cy="2271713"/>
        </a:xfrm>
        <a:prstGeom prst="rect">
          <a:avLst/>
        </a:prstGeom>
      </xdr:spPr>
    </xdr:pic>
    <xdr:clientData/>
  </xdr:twoCellAnchor>
  <xdr:twoCellAnchor editAs="oneCell">
    <xdr:from>
      <xdr:col>4</xdr:col>
      <xdr:colOff>276224</xdr:colOff>
      <xdr:row>1809</xdr:row>
      <xdr:rowOff>19050</xdr:rowOff>
    </xdr:from>
    <xdr:to>
      <xdr:col>4</xdr:col>
      <xdr:colOff>1371599</xdr:colOff>
      <xdr:row>1812</xdr:row>
      <xdr:rowOff>561974</xdr:rowOff>
    </xdr:to>
    <xdr:pic>
      <xdr:nvPicPr>
        <xdr:cNvPr id="223" name="Picture 222" descr="KC83078-M - sm.jpg">
          <a:extLst>
            <a:ext uri="{FF2B5EF4-FFF2-40B4-BE49-F238E27FC236}">
              <a16:creationId xmlns:a16="http://schemas.microsoft.com/office/drawing/2014/main" id="{D0ECC5E2-A722-4707-8147-1905F4E3B046}"/>
            </a:ext>
          </a:extLst>
        </xdr:cNvPr>
        <xdr:cNvPicPr>
          <a:picLocks noChangeAspect="1"/>
        </xdr:cNvPicPr>
      </xdr:nvPicPr>
      <xdr:blipFill rotWithShape="1">
        <a:blip xmlns:r="http://schemas.openxmlformats.org/officeDocument/2006/relationships" r:embed="rId241" cstate="email">
          <a:extLst>
            <a:ext uri="{28A0092B-C50C-407E-A947-70E740481C1C}">
              <a14:useLocalDpi xmlns:a14="http://schemas.microsoft.com/office/drawing/2010/main"/>
            </a:ext>
          </a:extLst>
        </a:blip>
        <a:srcRect/>
        <a:stretch/>
      </xdr:blipFill>
      <xdr:spPr>
        <a:xfrm>
          <a:off x="3971924" y="456018900"/>
          <a:ext cx="1095375" cy="2286000"/>
        </a:xfrm>
        <a:prstGeom prst="rect">
          <a:avLst/>
        </a:prstGeom>
      </xdr:spPr>
    </xdr:pic>
    <xdr:clientData/>
  </xdr:twoCellAnchor>
  <xdr:twoCellAnchor editAs="oneCell">
    <xdr:from>
      <xdr:col>4</xdr:col>
      <xdr:colOff>219075</xdr:colOff>
      <xdr:row>1813</xdr:row>
      <xdr:rowOff>28575</xdr:rowOff>
    </xdr:from>
    <xdr:to>
      <xdr:col>4</xdr:col>
      <xdr:colOff>1381125</xdr:colOff>
      <xdr:row>1816</xdr:row>
      <xdr:rowOff>552450</xdr:rowOff>
    </xdr:to>
    <xdr:pic>
      <xdr:nvPicPr>
        <xdr:cNvPr id="225" name="Picture 224" descr="KC83081-S - sm.jpg">
          <a:extLst>
            <a:ext uri="{FF2B5EF4-FFF2-40B4-BE49-F238E27FC236}">
              <a16:creationId xmlns:a16="http://schemas.microsoft.com/office/drawing/2014/main" id="{DA86813A-F48A-41B0-92D7-6D32F3E63608}"/>
            </a:ext>
          </a:extLst>
        </xdr:cNvPr>
        <xdr:cNvPicPr>
          <a:picLocks noChangeAspect="1"/>
        </xdr:cNvPicPr>
      </xdr:nvPicPr>
      <xdr:blipFill rotWithShape="1">
        <a:blip xmlns:r="http://schemas.openxmlformats.org/officeDocument/2006/relationships" r:embed="rId242" cstate="email">
          <a:extLst>
            <a:ext uri="{28A0092B-C50C-407E-A947-70E740481C1C}">
              <a14:useLocalDpi xmlns:a14="http://schemas.microsoft.com/office/drawing/2010/main"/>
            </a:ext>
          </a:extLst>
        </a:blip>
        <a:srcRect/>
        <a:stretch/>
      </xdr:blipFill>
      <xdr:spPr>
        <a:xfrm>
          <a:off x="3914775" y="458352525"/>
          <a:ext cx="1162050" cy="2266950"/>
        </a:xfrm>
        <a:prstGeom prst="rect">
          <a:avLst/>
        </a:prstGeom>
      </xdr:spPr>
    </xdr:pic>
    <xdr:clientData/>
  </xdr:twoCellAnchor>
  <xdr:twoCellAnchor editAs="oneCell">
    <xdr:from>
      <xdr:col>4</xdr:col>
      <xdr:colOff>66675</xdr:colOff>
      <xdr:row>1821</xdr:row>
      <xdr:rowOff>28575</xdr:rowOff>
    </xdr:from>
    <xdr:to>
      <xdr:col>4</xdr:col>
      <xdr:colOff>1562644</xdr:colOff>
      <xdr:row>1824</xdr:row>
      <xdr:rowOff>561975</xdr:rowOff>
    </xdr:to>
    <xdr:pic>
      <xdr:nvPicPr>
        <xdr:cNvPr id="231" name="Picture 230" descr="KC83093-L - md.jpg">
          <a:extLst>
            <a:ext uri="{FF2B5EF4-FFF2-40B4-BE49-F238E27FC236}">
              <a16:creationId xmlns:a16="http://schemas.microsoft.com/office/drawing/2014/main" id="{00EAA987-DF68-4C46-AFF2-0AEF145A9848}"/>
            </a:ext>
          </a:extLst>
        </xdr:cNvPr>
        <xdr:cNvPicPr>
          <a:picLocks noChangeAspect="1"/>
        </xdr:cNvPicPr>
      </xdr:nvPicPr>
      <xdr:blipFill rotWithShape="1">
        <a:blip xmlns:r="http://schemas.openxmlformats.org/officeDocument/2006/relationships" r:embed="rId243" cstate="email">
          <a:extLst>
            <a:ext uri="{28A0092B-C50C-407E-A947-70E740481C1C}">
              <a14:useLocalDpi xmlns:a14="http://schemas.microsoft.com/office/drawing/2010/main"/>
            </a:ext>
          </a:extLst>
        </a:blip>
        <a:srcRect/>
        <a:stretch/>
      </xdr:blipFill>
      <xdr:spPr>
        <a:xfrm>
          <a:off x="3762375" y="460676625"/>
          <a:ext cx="1495969" cy="2276475"/>
        </a:xfrm>
        <a:prstGeom prst="rect">
          <a:avLst/>
        </a:prstGeom>
      </xdr:spPr>
    </xdr:pic>
    <xdr:clientData/>
  </xdr:twoCellAnchor>
  <xdr:twoCellAnchor editAs="oneCell">
    <xdr:from>
      <xdr:col>4</xdr:col>
      <xdr:colOff>238125</xdr:colOff>
      <xdr:row>1825</xdr:row>
      <xdr:rowOff>38100</xdr:rowOff>
    </xdr:from>
    <xdr:to>
      <xdr:col>4</xdr:col>
      <xdr:colOff>1381125</xdr:colOff>
      <xdr:row>1828</xdr:row>
      <xdr:rowOff>552450</xdr:rowOff>
    </xdr:to>
    <xdr:pic>
      <xdr:nvPicPr>
        <xdr:cNvPr id="232" name="Picture 231" descr="KC83106-S - sm.jpg">
          <a:extLst>
            <a:ext uri="{FF2B5EF4-FFF2-40B4-BE49-F238E27FC236}">
              <a16:creationId xmlns:a16="http://schemas.microsoft.com/office/drawing/2014/main" id="{BD722B1C-9DB3-40FF-BD89-4D4C86D6567A}"/>
            </a:ext>
          </a:extLst>
        </xdr:cNvPr>
        <xdr:cNvPicPr>
          <a:picLocks noChangeAspect="1"/>
        </xdr:cNvPicPr>
      </xdr:nvPicPr>
      <xdr:blipFill rotWithShape="1">
        <a:blip xmlns:r="http://schemas.openxmlformats.org/officeDocument/2006/relationships" r:embed="rId244" cstate="email">
          <a:extLst>
            <a:ext uri="{28A0092B-C50C-407E-A947-70E740481C1C}">
              <a14:useLocalDpi xmlns:a14="http://schemas.microsoft.com/office/drawing/2010/main"/>
            </a:ext>
          </a:extLst>
        </a:blip>
        <a:srcRect/>
        <a:stretch/>
      </xdr:blipFill>
      <xdr:spPr>
        <a:xfrm>
          <a:off x="3933825" y="463010250"/>
          <a:ext cx="1143000" cy="2257425"/>
        </a:xfrm>
        <a:prstGeom prst="rect">
          <a:avLst/>
        </a:prstGeom>
      </xdr:spPr>
    </xdr:pic>
    <xdr:clientData/>
  </xdr:twoCellAnchor>
  <xdr:twoCellAnchor editAs="oneCell">
    <xdr:from>
      <xdr:col>4</xdr:col>
      <xdr:colOff>304799</xdr:colOff>
      <xdr:row>1833</xdr:row>
      <xdr:rowOff>19050</xdr:rowOff>
    </xdr:from>
    <xdr:to>
      <xdr:col>4</xdr:col>
      <xdr:colOff>1343024</xdr:colOff>
      <xdr:row>1836</xdr:row>
      <xdr:rowOff>561974</xdr:rowOff>
    </xdr:to>
    <xdr:pic>
      <xdr:nvPicPr>
        <xdr:cNvPr id="236" name="Picture 235" descr="KC83135-S - sm.jpg">
          <a:extLst>
            <a:ext uri="{FF2B5EF4-FFF2-40B4-BE49-F238E27FC236}">
              <a16:creationId xmlns:a16="http://schemas.microsoft.com/office/drawing/2014/main" id="{3E5F4EF4-A3D9-4643-9E8F-AF8A448D94B2}"/>
            </a:ext>
          </a:extLst>
        </xdr:cNvPr>
        <xdr:cNvPicPr>
          <a:picLocks noChangeAspect="1"/>
        </xdr:cNvPicPr>
      </xdr:nvPicPr>
      <xdr:blipFill rotWithShape="1">
        <a:blip xmlns:r="http://schemas.openxmlformats.org/officeDocument/2006/relationships" r:embed="rId245" cstate="email">
          <a:extLst>
            <a:ext uri="{28A0092B-C50C-407E-A947-70E740481C1C}">
              <a14:useLocalDpi xmlns:a14="http://schemas.microsoft.com/office/drawing/2010/main"/>
            </a:ext>
          </a:extLst>
        </a:blip>
        <a:srcRect/>
        <a:stretch/>
      </xdr:blipFill>
      <xdr:spPr>
        <a:xfrm>
          <a:off x="4000499" y="465315300"/>
          <a:ext cx="1038225" cy="2286000"/>
        </a:xfrm>
        <a:prstGeom prst="rect">
          <a:avLst/>
        </a:prstGeom>
      </xdr:spPr>
    </xdr:pic>
    <xdr:clientData/>
  </xdr:twoCellAnchor>
  <xdr:twoCellAnchor editAs="oneCell">
    <xdr:from>
      <xdr:col>4</xdr:col>
      <xdr:colOff>295275</xdr:colOff>
      <xdr:row>1837</xdr:row>
      <xdr:rowOff>28575</xdr:rowOff>
    </xdr:from>
    <xdr:to>
      <xdr:col>4</xdr:col>
      <xdr:colOff>1309932</xdr:colOff>
      <xdr:row>1840</xdr:row>
      <xdr:rowOff>561974</xdr:rowOff>
    </xdr:to>
    <xdr:pic>
      <xdr:nvPicPr>
        <xdr:cNvPr id="240" name="Picture 239" descr="KC83146-S - md.jpg">
          <a:extLst>
            <a:ext uri="{FF2B5EF4-FFF2-40B4-BE49-F238E27FC236}">
              <a16:creationId xmlns:a16="http://schemas.microsoft.com/office/drawing/2014/main" id="{8E8944B4-CDFA-4FD2-9EF8-CC8D74D18978}"/>
            </a:ext>
          </a:extLst>
        </xdr:cNvPr>
        <xdr:cNvPicPr>
          <a:picLocks noChangeAspect="1"/>
        </xdr:cNvPicPr>
      </xdr:nvPicPr>
      <xdr:blipFill rotWithShape="1">
        <a:blip xmlns:r="http://schemas.openxmlformats.org/officeDocument/2006/relationships" r:embed="rId246" cstate="email">
          <a:extLst>
            <a:ext uri="{28A0092B-C50C-407E-A947-70E740481C1C}">
              <a14:useLocalDpi xmlns:a14="http://schemas.microsoft.com/office/drawing/2010/main"/>
            </a:ext>
          </a:extLst>
        </a:blip>
        <a:srcRect/>
        <a:stretch/>
      </xdr:blipFill>
      <xdr:spPr>
        <a:xfrm>
          <a:off x="3990975" y="467648925"/>
          <a:ext cx="1014657" cy="2276475"/>
        </a:xfrm>
        <a:prstGeom prst="rect">
          <a:avLst/>
        </a:prstGeom>
      </xdr:spPr>
    </xdr:pic>
    <xdr:clientData/>
  </xdr:twoCellAnchor>
  <xdr:twoCellAnchor editAs="oneCell">
    <xdr:from>
      <xdr:col>4</xdr:col>
      <xdr:colOff>238125</xdr:colOff>
      <xdr:row>1841</xdr:row>
      <xdr:rowOff>28576</xdr:rowOff>
    </xdr:from>
    <xdr:to>
      <xdr:col>4</xdr:col>
      <xdr:colOff>1428189</xdr:colOff>
      <xdr:row>1844</xdr:row>
      <xdr:rowOff>571499</xdr:rowOff>
    </xdr:to>
    <xdr:pic>
      <xdr:nvPicPr>
        <xdr:cNvPr id="244" name="Picture 243" descr="KC83150 - md.jpg">
          <a:extLst>
            <a:ext uri="{FF2B5EF4-FFF2-40B4-BE49-F238E27FC236}">
              <a16:creationId xmlns:a16="http://schemas.microsoft.com/office/drawing/2014/main" id="{7EFF2E09-9CEF-4364-8852-7D7948CE3A61}"/>
            </a:ext>
          </a:extLst>
        </xdr:cNvPr>
        <xdr:cNvPicPr>
          <a:picLocks noChangeAspect="1"/>
        </xdr:cNvPicPr>
      </xdr:nvPicPr>
      <xdr:blipFill rotWithShape="1">
        <a:blip xmlns:r="http://schemas.openxmlformats.org/officeDocument/2006/relationships" r:embed="rId247" cstate="email">
          <a:extLst>
            <a:ext uri="{28A0092B-C50C-407E-A947-70E740481C1C}">
              <a14:useLocalDpi xmlns:a14="http://schemas.microsoft.com/office/drawing/2010/main"/>
            </a:ext>
          </a:extLst>
        </a:blip>
        <a:srcRect/>
        <a:stretch/>
      </xdr:blipFill>
      <xdr:spPr>
        <a:xfrm>
          <a:off x="3933825" y="469973026"/>
          <a:ext cx="1190064" cy="2286000"/>
        </a:xfrm>
        <a:prstGeom prst="rect">
          <a:avLst/>
        </a:prstGeom>
      </xdr:spPr>
    </xdr:pic>
    <xdr:clientData/>
  </xdr:twoCellAnchor>
  <xdr:twoCellAnchor editAs="oneCell">
    <xdr:from>
      <xdr:col>4</xdr:col>
      <xdr:colOff>152400</xdr:colOff>
      <xdr:row>1845</xdr:row>
      <xdr:rowOff>19050</xdr:rowOff>
    </xdr:from>
    <xdr:to>
      <xdr:col>4</xdr:col>
      <xdr:colOff>1485900</xdr:colOff>
      <xdr:row>1848</xdr:row>
      <xdr:rowOff>561975</xdr:rowOff>
    </xdr:to>
    <xdr:pic>
      <xdr:nvPicPr>
        <xdr:cNvPr id="246" name="Picture 245" descr="KC83151-M - sm.jpg">
          <a:extLst>
            <a:ext uri="{FF2B5EF4-FFF2-40B4-BE49-F238E27FC236}">
              <a16:creationId xmlns:a16="http://schemas.microsoft.com/office/drawing/2014/main" id="{386CB5A2-FDEC-4888-B995-8B35A8CA9483}"/>
            </a:ext>
          </a:extLst>
        </xdr:cNvPr>
        <xdr:cNvPicPr>
          <a:picLocks noChangeAspect="1"/>
        </xdr:cNvPicPr>
      </xdr:nvPicPr>
      <xdr:blipFill rotWithShape="1">
        <a:blip xmlns:r="http://schemas.openxmlformats.org/officeDocument/2006/relationships" r:embed="rId248" cstate="email">
          <a:extLst>
            <a:ext uri="{28A0092B-C50C-407E-A947-70E740481C1C}">
              <a14:useLocalDpi xmlns:a14="http://schemas.microsoft.com/office/drawing/2010/main"/>
            </a:ext>
          </a:extLst>
        </a:blip>
        <a:srcRect/>
        <a:stretch/>
      </xdr:blipFill>
      <xdr:spPr>
        <a:xfrm>
          <a:off x="3848100" y="472287600"/>
          <a:ext cx="1333500" cy="2286000"/>
        </a:xfrm>
        <a:prstGeom prst="rect">
          <a:avLst/>
        </a:prstGeom>
      </xdr:spPr>
    </xdr:pic>
    <xdr:clientData/>
  </xdr:twoCellAnchor>
  <xdr:twoCellAnchor editAs="oneCell">
    <xdr:from>
      <xdr:col>4</xdr:col>
      <xdr:colOff>171450</xdr:colOff>
      <xdr:row>1849</xdr:row>
      <xdr:rowOff>28575</xdr:rowOff>
    </xdr:from>
    <xdr:to>
      <xdr:col>4</xdr:col>
      <xdr:colOff>1476375</xdr:colOff>
      <xdr:row>1852</xdr:row>
      <xdr:rowOff>565685</xdr:rowOff>
    </xdr:to>
    <xdr:pic>
      <xdr:nvPicPr>
        <xdr:cNvPr id="249" name="Picture 248" descr="KC83152 - md.jpg">
          <a:extLst>
            <a:ext uri="{FF2B5EF4-FFF2-40B4-BE49-F238E27FC236}">
              <a16:creationId xmlns:a16="http://schemas.microsoft.com/office/drawing/2014/main" id="{B2269DA4-0469-4D37-A1DF-97586D19AC6D}"/>
            </a:ext>
          </a:extLst>
        </xdr:cNvPr>
        <xdr:cNvPicPr>
          <a:picLocks noChangeAspect="1"/>
        </xdr:cNvPicPr>
      </xdr:nvPicPr>
      <xdr:blipFill rotWithShape="1">
        <a:blip xmlns:r="http://schemas.openxmlformats.org/officeDocument/2006/relationships" r:embed="rId249" cstate="email">
          <a:extLst>
            <a:ext uri="{28A0092B-C50C-407E-A947-70E740481C1C}">
              <a14:useLocalDpi xmlns:a14="http://schemas.microsoft.com/office/drawing/2010/main"/>
            </a:ext>
          </a:extLst>
        </a:blip>
        <a:srcRect/>
        <a:stretch/>
      </xdr:blipFill>
      <xdr:spPr>
        <a:xfrm>
          <a:off x="3867150" y="474621225"/>
          <a:ext cx="1304925" cy="2280185"/>
        </a:xfrm>
        <a:prstGeom prst="rect">
          <a:avLst/>
        </a:prstGeom>
      </xdr:spPr>
    </xdr:pic>
    <xdr:clientData/>
  </xdr:twoCellAnchor>
  <xdr:twoCellAnchor editAs="oneCell">
    <xdr:from>
      <xdr:col>4</xdr:col>
      <xdr:colOff>352425</xdr:colOff>
      <xdr:row>1853</xdr:row>
      <xdr:rowOff>19050</xdr:rowOff>
    </xdr:from>
    <xdr:to>
      <xdr:col>4</xdr:col>
      <xdr:colOff>1295400</xdr:colOff>
      <xdr:row>1856</xdr:row>
      <xdr:rowOff>561975</xdr:rowOff>
    </xdr:to>
    <xdr:pic>
      <xdr:nvPicPr>
        <xdr:cNvPr id="254" name="Picture 253" descr="KC83158-S - sm.jpg">
          <a:extLst>
            <a:ext uri="{FF2B5EF4-FFF2-40B4-BE49-F238E27FC236}">
              <a16:creationId xmlns:a16="http://schemas.microsoft.com/office/drawing/2014/main" id="{35B4E090-D778-4E27-8925-2CBF709F193F}"/>
            </a:ext>
          </a:extLst>
        </xdr:cNvPr>
        <xdr:cNvPicPr>
          <a:picLocks noChangeAspect="1"/>
        </xdr:cNvPicPr>
      </xdr:nvPicPr>
      <xdr:blipFill rotWithShape="1">
        <a:blip xmlns:r="http://schemas.openxmlformats.org/officeDocument/2006/relationships" r:embed="rId250" cstate="email">
          <a:extLst>
            <a:ext uri="{28A0092B-C50C-407E-A947-70E740481C1C}">
              <a14:useLocalDpi xmlns:a14="http://schemas.microsoft.com/office/drawing/2010/main"/>
            </a:ext>
          </a:extLst>
        </a:blip>
        <a:srcRect/>
        <a:stretch/>
      </xdr:blipFill>
      <xdr:spPr>
        <a:xfrm>
          <a:off x="4048125" y="476935800"/>
          <a:ext cx="942975" cy="2286000"/>
        </a:xfrm>
        <a:prstGeom prst="rect">
          <a:avLst/>
        </a:prstGeom>
      </xdr:spPr>
    </xdr:pic>
    <xdr:clientData/>
  </xdr:twoCellAnchor>
  <xdr:twoCellAnchor editAs="oneCell">
    <xdr:from>
      <xdr:col>4</xdr:col>
      <xdr:colOff>57150</xdr:colOff>
      <xdr:row>1857</xdr:row>
      <xdr:rowOff>19050</xdr:rowOff>
    </xdr:from>
    <xdr:to>
      <xdr:col>4</xdr:col>
      <xdr:colOff>1285875</xdr:colOff>
      <xdr:row>1860</xdr:row>
      <xdr:rowOff>561976</xdr:rowOff>
    </xdr:to>
    <xdr:pic>
      <xdr:nvPicPr>
        <xdr:cNvPr id="257" name="Picture 256" descr="KC83176-XL - sm.jpg">
          <a:extLst>
            <a:ext uri="{FF2B5EF4-FFF2-40B4-BE49-F238E27FC236}">
              <a16:creationId xmlns:a16="http://schemas.microsoft.com/office/drawing/2014/main" id="{3C85D683-261A-49AD-A6D3-53E763FC4958}"/>
            </a:ext>
          </a:extLst>
        </xdr:cNvPr>
        <xdr:cNvPicPr>
          <a:picLocks noChangeAspect="1"/>
        </xdr:cNvPicPr>
      </xdr:nvPicPr>
      <xdr:blipFill rotWithShape="1">
        <a:blip xmlns:r="http://schemas.openxmlformats.org/officeDocument/2006/relationships" r:embed="rId251" cstate="email">
          <a:extLst>
            <a:ext uri="{28A0092B-C50C-407E-A947-70E740481C1C}">
              <a14:useLocalDpi xmlns:a14="http://schemas.microsoft.com/office/drawing/2010/main"/>
            </a:ext>
          </a:extLst>
        </a:blip>
        <a:srcRect/>
        <a:stretch/>
      </xdr:blipFill>
      <xdr:spPr>
        <a:xfrm>
          <a:off x="3752850" y="631317000"/>
          <a:ext cx="1228725" cy="2286000"/>
        </a:xfrm>
        <a:prstGeom prst="rect">
          <a:avLst/>
        </a:prstGeom>
      </xdr:spPr>
    </xdr:pic>
    <xdr:clientData/>
  </xdr:twoCellAnchor>
  <xdr:twoCellAnchor editAs="oneCell">
    <xdr:from>
      <xdr:col>4</xdr:col>
      <xdr:colOff>361950</xdr:colOff>
      <xdr:row>1861</xdr:row>
      <xdr:rowOff>19050</xdr:rowOff>
    </xdr:from>
    <xdr:to>
      <xdr:col>4</xdr:col>
      <xdr:colOff>1228725</xdr:colOff>
      <xdr:row>1864</xdr:row>
      <xdr:rowOff>561977</xdr:rowOff>
    </xdr:to>
    <xdr:pic>
      <xdr:nvPicPr>
        <xdr:cNvPr id="258" name="Picture 257" descr="KC83192 - sm.jpg">
          <a:extLst>
            <a:ext uri="{FF2B5EF4-FFF2-40B4-BE49-F238E27FC236}">
              <a16:creationId xmlns:a16="http://schemas.microsoft.com/office/drawing/2014/main" id="{AE4CEAFD-8568-4599-BED2-2E7417FD2CEA}"/>
            </a:ext>
          </a:extLst>
        </xdr:cNvPr>
        <xdr:cNvPicPr>
          <a:picLocks noChangeAspect="1"/>
        </xdr:cNvPicPr>
      </xdr:nvPicPr>
      <xdr:blipFill rotWithShape="1">
        <a:blip xmlns:r="http://schemas.openxmlformats.org/officeDocument/2006/relationships" r:embed="rId252" cstate="email">
          <a:extLst>
            <a:ext uri="{28A0092B-C50C-407E-A947-70E740481C1C}">
              <a14:useLocalDpi xmlns:a14="http://schemas.microsoft.com/office/drawing/2010/main"/>
            </a:ext>
          </a:extLst>
        </a:blip>
        <a:srcRect/>
        <a:stretch/>
      </xdr:blipFill>
      <xdr:spPr>
        <a:xfrm>
          <a:off x="4057650" y="481584000"/>
          <a:ext cx="866775" cy="2286000"/>
        </a:xfrm>
        <a:prstGeom prst="rect">
          <a:avLst/>
        </a:prstGeom>
      </xdr:spPr>
    </xdr:pic>
    <xdr:clientData/>
  </xdr:twoCellAnchor>
  <xdr:twoCellAnchor editAs="oneCell">
    <xdr:from>
      <xdr:col>4</xdr:col>
      <xdr:colOff>428625</xdr:colOff>
      <xdr:row>1865</xdr:row>
      <xdr:rowOff>19050</xdr:rowOff>
    </xdr:from>
    <xdr:to>
      <xdr:col>4</xdr:col>
      <xdr:colOff>1162050</xdr:colOff>
      <xdr:row>1868</xdr:row>
      <xdr:rowOff>561975</xdr:rowOff>
    </xdr:to>
    <xdr:pic>
      <xdr:nvPicPr>
        <xdr:cNvPr id="260" name="Picture 259" descr="KC83199 - sm.jpg">
          <a:extLst>
            <a:ext uri="{FF2B5EF4-FFF2-40B4-BE49-F238E27FC236}">
              <a16:creationId xmlns:a16="http://schemas.microsoft.com/office/drawing/2014/main" id="{EFFA8122-E6CA-4A42-BC9A-AB61AC1E2CA7}"/>
            </a:ext>
          </a:extLst>
        </xdr:cNvPr>
        <xdr:cNvPicPr>
          <a:picLocks noChangeAspect="1"/>
        </xdr:cNvPicPr>
      </xdr:nvPicPr>
      <xdr:blipFill rotWithShape="1">
        <a:blip xmlns:r="http://schemas.openxmlformats.org/officeDocument/2006/relationships" r:embed="rId253" cstate="email">
          <a:extLst>
            <a:ext uri="{28A0092B-C50C-407E-A947-70E740481C1C}">
              <a14:useLocalDpi xmlns:a14="http://schemas.microsoft.com/office/drawing/2010/main"/>
            </a:ext>
          </a:extLst>
        </a:blip>
        <a:srcRect/>
        <a:stretch/>
      </xdr:blipFill>
      <xdr:spPr>
        <a:xfrm>
          <a:off x="4124325" y="483908100"/>
          <a:ext cx="733425" cy="2286000"/>
        </a:xfrm>
        <a:prstGeom prst="rect">
          <a:avLst/>
        </a:prstGeom>
      </xdr:spPr>
    </xdr:pic>
    <xdr:clientData/>
  </xdr:twoCellAnchor>
  <xdr:twoCellAnchor editAs="oneCell">
    <xdr:from>
      <xdr:col>4</xdr:col>
      <xdr:colOff>361950</xdr:colOff>
      <xdr:row>1869</xdr:row>
      <xdr:rowOff>19050</xdr:rowOff>
    </xdr:from>
    <xdr:to>
      <xdr:col>4</xdr:col>
      <xdr:colOff>1247775</xdr:colOff>
      <xdr:row>1872</xdr:row>
      <xdr:rowOff>561975</xdr:rowOff>
    </xdr:to>
    <xdr:pic>
      <xdr:nvPicPr>
        <xdr:cNvPr id="263" name="Picture 262" descr="KC83217-L - sm.jpg">
          <a:extLst>
            <a:ext uri="{FF2B5EF4-FFF2-40B4-BE49-F238E27FC236}">
              <a16:creationId xmlns:a16="http://schemas.microsoft.com/office/drawing/2014/main" id="{D1CA4FAC-9954-4250-979F-6F8F98ACBBCF}"/>
            </a:ext>
          </a:extLst>
        </xdr:cNvPr>
        <xdr:cNvPicPr>
          <a:picLocks noChangeAspect="1"/>
        </xdr:cNvPicPr>
      </xdr:nvPicPr>
      <xdr:blipFill rotWithShape="1">
        <a:blip xmlns:r="http://schemas.openxmlformats.org/officeDocument/2006/relationships" r:embed="rId254" cstate="email">
          <a:extLst>
            <a:ext uri="{28A0092B-C50C-407E-A947-70E740481C1C}">
              <a14:useLocalDpi xmlns:a14="http://schemas.microsoft.com/office/drawing/2010/main"/>
            </a:ext>
          </a:extLst>
        </a:blip>
        <a:srcRect/>
        <a:stretch/>
      </xdr:blipFill>
      <xdr:spPr>
        <a:xfrm>
          <a:off x="4057650" y="486232200"/>
          <a:ext cx="885825" cy="2286000"/>
        </a:xfrm>
        <a:prstGeom prst="rect">
          <a:avLst/>
        </a:prstGeom>
      </xdr:spPr>
    </xdr:pic>
    <xdr:clientData/>
  </xdr:twoCellAnchor>
  <xdr:twoCellAnchor editAs="oneCell">
    <xdr:from>
      <xdr:col>4</xdr:col>
      <xdr:colOff>314325</xdr:colOff>
      <xdr:row>1873</xdr:row>
      <xdr:rowOff>19050</xdr:rowOff>
    </xdr:from>
    <xdr:to>
      <xdr:col>4</xdr:col>
      <xdr:colOff>1362075</xdr:colOff>
      <xdr:row>1876</xdr:row>
      <xdr:rowOff>561976</xdr:rowOff>
    </xdr:to>
    <xdr:pic>
      <xdr:nvPicPr>
        <xdr:cNvPr id="264" name="Picture 263" descr="KC83233-M - sm.jpg">
          <a:extLst>
            <a:ext uri="{FF2B5EF4-FFF2-40B4-BE49-F238E27FC236}">
              <a16:creationId xmlns:a16="http://schemas.microsoft.com/office/drawing/2014/main" id="{23D10045-D341-40D7-9AC3-DFE3A1C9C640}"/>
            </a:ext>
          </a:extLst>
        </xdr:cNvPr>
        <xdr:cNvPicPr>
          <a:picLocks noChangeAspect="1"/>
        </xdr:cNvPicPr>
      </xdr:nvPicPr>
      <xdr:blipFill rotWithShape="1">
        <a:blip xmlns:r="http://schemas.openxmlformats.org/officeDocument/2006/relationships" r:embed="rId255" cstate="email">
          <a:extLst>
            <a:ext uri="{28A0092B-C50C-407E-A947-70E740481C1C}">
              <a14:useLocalDpi xmlns:a14="http://schemas.microsoft.com/office/drawing/2010/main"/>
            </a:ext>
          </a:extLst>
        </a:blip>
        <a:srcRect/>
        <a:stretch/>
      </xdr:blipFill>
      <xdr:spPr>
        <a:xfrm>
          <a:off x="4010025" y="488556300"/>
          <a:ext cx="1047750" cy="2286000"/>
        </a:xfrm>
        <a:prstGeom prst="rect">
          <a:avLst/>
        </a:prstGeom>
      </xdr:spPr>
    </xdr:pic>
    <xdr:clientData/>
  </xdr:twoCellAnchor>
  <xdr:twoCellAnchor editAs="oneCell">
    <xdr:from>
      <xdr:col>4</xdr:col>
      <xdr:colOff>200025</xdr:colOff>
      <xdr:row>1877</xdr:row>
      <xdr:rowOff>19050</xdr:rowOff>
    </xdr:from>
    <xdr:to>
      <xdr:col>4</xdr:col>
      <xdr:colOff>1409700</xdr:colOff>
      <xdr:row>1880</xdr:row>
      <xdr:rowOff>561974</xdr:rowOff>
    </xdr:to>
    <xdr:pic>
      <xdr:nvPicPr>
        <xdr:cNvPr id="265" name="Picture 264" descr="KC83272-L - sm.jpg">
          <a:extLst>
            <a:ext uri="{FF2B5EF4-FFF2-40B4-BE49-F238E27FC236}">
              <a16:creationId xmlns:a16="http://schemas.microsoft.com/office/drawing/2014/main" id="{3D91CFF4-F4B8-4716-B54A-C491D436BC15}"/>
            </a:ext>
          </a:extLst>
        </xdr:cNvPr>
        <xdr:cNvPicPr>
          <a:picLocks noChangeAspect="1"/>
        </xdr:cNvPicPr>
      </xdr:nvPicPr>
      <xdr:blipFill rotWithShape="1">
        <a:blip xmlns:r="http://schemas.openxmlformats.org/officeDocument/2006/relationships" r:embed="rId256" cstate="email">
          <a:extLst>
            <a:ext uri="{28A0092B-C50C-407E-A947-70E740481C1C}">
              <a14:useLocalDpi xmlns:a14="http://schemas.microsoft.com/office/drawing/2010/main"/>
            </a:ext>
          </a:extLst>
        </a:blip>
        <a:srcRect/>
        <a:stretch/>
      </xdr:blipFill>
      <xdr:spPr>
        <a:xfrm>
          <a:off x="3895725" y="490880400"/>
          <a:ext cx="1209675" cy="2286000"/>
        </a:xfrm>
        <a:prstGeom prst="rect">
          <a:avLst/>
        </a:prstGeom>
      </xdr:spPr>
    </xdr:pic>
    <xdr:clientData/>
  </xdr:twoCellAnchor>
  <xdr:twoCellAnchor editAs="oneCell">
    <xdr:from>
      <xdr:col>4</xdr:col>
      <xdr:colOff>19050</xdr:colOff>
      <xdr:row>1881</xdr:row>
      <xdr:rowOff>219074</xdr:rowOff>
    </xdr:from>
    <xdr:to>
      <xdr:col>4</xdr:col>
      <xdr:colOff>1581149</xdr:colOff>
      <xdr:row>1884</xdr:row>
      <xdr:rowOff>418468</xdr:rowOff>
    </xdr:to>
    <xdr:pic>
      <xdr:nvPicPr>
        <xdr:cNvPr id="269" name="Picture 268">
          <a:extLst>
            <a:ext uri="{FF2B5EF4-FFF2-40B4-BE49-F238E27FC236}">
              <a16:creationId xmlns:a16="http://schemas.microsoft.com/office/drawing/2014/main" id="{1167643F-3380-675B-CCDA-A3B60CD9EEC8}"/>
            </a:ext>
          </a:extLst>
        </xdr:cNvPr>
        <xdr:cNvPicPr>
          <a:picLocks noChangeAspect="1" noChangeArrowheads="1"/>
        </xdr:cNvPicPr>
      </xdr:nvPicPr>
      <xdr:blipFill rotWithShape="1">
        <a:blip xmlns:r="http://schemas.openxmlformats.org/officeDocument/2006/relationships" r:embed="rId257" cstate="email">
          <a:extLst>
            <a:ext uri="{28A0092B-C50C-407E-A947-70E740481C1C}">
              <a14:useLocalDpi xmlns:a14="http://schemas.microsoft.com/office/drawing/2010/main"/>
            </a:ext>
          </a:extLst>
        </a:blip>
        <a:srcRect/>
        <a:stretch/>
      </xdr:blipFill>
      <xdr:spPr bwMode="auto">
        <a:xfrm>
          <a:off x="3714750" y="493404524"/>
          <a:ext cx="1562099" cy="1942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323849</xdr:colOff>
      <xdr:row>1885</xdr:row>
      <xdr:rowOff>19050</xdr:rowOff>
    </xdr:from>
    <xdr:to>
      <xdr:col>4</xdr:col>
      <xdr:colOff>1276350</xdr:colOff>
      <xdr:row>1888</xdr:row>
      <xdr:rowOff>561975</xdr:rowOff>
    </xdr:to>
    <xdr:pic>
      <xdr:nvPicPr>
        <xdr:cNvPr id="273" name="Picture 272" descr="KC83355 - sm.jpg">
          <a:extLst>
            <a:ext uri="{FF2B5EF4-FFF2-40B4-BE49-F238E27FC236}">
              <a16:creationId xmlns:a16="http://schemas.microsoft.com/office/drawing/2014/main" id="{7EA57BBA-8642-4E4F-886D-6E319BBBB2B6}"/>
            </a:ext>
          </a:extLst>
        </xdr:cNvPr>
        <xdr:cNvPicPr>
          <a:picLocks noChangeAspect="1"/>
        </xdr:cNvPicPr>
      </xdr:nvPicPr>
      <xdr:blipFill rotWithShape="1">
        <a:blip xmlns:r="http://schemas.openxmlformats.org/officeDocument/2006/relationships" r:embed="rId258" cstate="email">
          <a:extLst>
            <a:ext uri="{28A0092B-C50C-407E-A947-70E740481C1C}">
              <a14:useLocalDpi xmlns:a14="http://schemas.microsoft.com/office/drawing/2010/main"/>
            </a:ext>
          </a:extLst>
        </a:blip>
        <a:srcRect/>
        <a:stretch/>
      </xdr:blipFill>
      <xdr:spPr>
        <a:xfrm>
          <a:off x="4019549" y="495528600"/>
          <a:ext cx="952501" cy="2286000"/>
        </a:xfrm>
        <a:prstGeom prst="rect">
          <a:avLst/>
        </a:prstGeom>
      </xdr:spPr>
    </xdr:pic>
    <xdr:clientData/>
  </xdr:twoCellAnchor>
  <xdr:twoCellAnchor editAs="oneCell">
    <xdr:from>
      <xdr:col>4</xdr:col>
      <xdr:colOff>304800</xdr:colOff>
      <xdr:row>1889</xdr:row>
      <xdr:rowOff>19051</xdr:rowOff>
    </xdr:from>
    <xdr:to>
      <xdr:col>4</xdr:col>
      <xdr:colOff>1346851</xdr:colOff>
      <xdr:row>1892</xdr:row>
      <xdr:rowOff>561976</xdr:rowOff>
    </xdr:to>
    <xdr:pic>
      <xdr:nvPicPr>
        <xdr:cNvPr id="276" name="Picture 275" descr="KC84515-L - md.jpg">
          <a:extLst>
            <a:ext uri="{FF2B5EF4-FFF2-40B4-BE49-F238E27FC236}">
              <a16:creationId xmlns:a16="http://schemas.microsoft.com/office/drawing/2014/main" id="{2B586868-F8E0-440E-A7D1-4C46D4205DD6}"/>
            </a:ext>
          </a:extLst>
        </xdr:cNvPr>
        <xdr:cNvPicPr>
          <a:picLocks noChangeAspect="1"/>
        </xdr:cNvPicPr>
      </xdr:nvPicPr>
      <xdr:blipFill rotWithShape="1">
        <a:blip xmlns:r="http://schemas.openxmlformats.org/officeDocument/2006/relationships" r:embed="rId259" cstate="email">
          <a:extLst>
            <a:ext uri="{28A0092B-C50C-407E-A947-70E740481C1C}">
              <a14:useLocalDpi xmlns:a14="http://schemas.microsoft.com/office/drawing/2010/main"/>
            </a:ext>
          </a:extLst>
        </a:blip>
        <a:srcRect/>
        <a:stretch/>
      </xdr:blipFill>
      <xdr:spPr>
        <a:xfrm>
          <a:off x="4000500" y="497852701"/>
          <a:ext cx="1042051" cy="2286000"/>
        </a:xfrm>
        <a:prstGeom prst="rect">
          <a:avLst/>
        </a:prstGeom>
      </xdr:spPr>
    </xdr:pic>
    <xdr:clientData/>
  </xdr:twoCellAnchor>
  <xdr:twoCellAnchor editAs="oneCell">
    <xdr:from>
      <xdr:col>4</xdr:col>
      <xdr:colOff>428625</xdr:colOff>
      <xdr:row>1893</xdr:row>
      <xdr:rowOff>19050</xdr:rowOff>
    </xdr:from>
    <xdr:to>
      <xdr:col>4</xdr:col>
      <xdr:colOff>1209675</xdr:colOff>
      <xdr:row>1896</xdr:row>
      <xdr:rowOff>561975</xdr:rowOff>
    </xdr:to>
    <xdr:pic>
      <xdr:nvPicPr>
        <xdr:cNvPr id="281" name="Picture 280" descr="KC84552-M - sm.jpg">
          <a:extLst>
            <a:ext uri="{FF2B5EF4-FFF2-40B4-BE49-F238E27FC236}">
              <a16:creationId xmlns:a16="http://schemas.microsoft.com/office/drawing/2014/main" id="{7727199C-630E-4D27-9E86-03EB2F6FFAB6}"/>
            </a:ext>
          </a:extLst>
        </xdr:cNvPr>
        <xdr:cNvPicPr>
          <a:picLocks noChangeAspect="1"/>
        </xdr:cNvPicPr>
      </xdr:nvPicPr>
      <xdr:blipFill rotWithShape="1">
        <a:blip xmlns:r="http://schemas.openxmlformats.org/officeDocument/2006/relationships" r:embed="rId260" cstate="email">
          <a:extLst>
            <a:ext uri="{28A0092B-C50C-407E-A947-70E740481C1C}">
              <a14:useLocalDpi xmlns:a14="http://schemas.microsoft.com/office/drawing/2010/main"/>
            </a:ext>
          </a:extLst>
        </a:blip>
        <a:srcRect/>
        <a:stretch/>
      </xdr:blipFill>
      <xdr:spPr>
        <a:xfrm>
          <a:off x="4124325" y="500176800"/>
          <a:ext cx="781050" cy="2286000"/>
        </a:xfrm>
        <a:prstGeom prst="rect">
          <a:avLst/>
        </a:prstGeom>
      </xdr:spPr>
    </xdr:pic>
    <xdr:clientData/>
  </xdr:twoCellAnchor>
  <xdr:twoCellAnchor editAs="oneCell">
    <xdr:from>
      <xdr:col>4</xdr:col>
      <xdr:colOff>381000</xdr:colOff>
      <xdr:row>1897</xdr:row>
      <xdr:rowOff>19050</xdr:rowOff>
    </xdr:from>
    <xdr:to>
      <xdr:col>4</xdr:col>
      <xdr:colOff>1257300</xdr:colOff>
      <xdr:row>1900</xdr:row>
      <xdr:rowOff>561976</xdr:rowOff>
    </xdr:to>
    <xdr:pic>
      <xdr:nvPicPr>
        <xdr:cNvPr id="285" name="Picture 284" descr="KC84561 - sm.jpg">
          <a:extLst>
            <a:ext uri="{FF2B5EF4-FFF2-40B4-BE49-F238E27FC236}">
              <a16:creationId xmlns:a16="http://schemas.microsoft.com/office/drawing/2014/main" id="{F2FB47CC-35EB-4464-B6FB-7B9B8CCB4B4C}"/>
            </a:ext>
          </a:extLst>
        </xdr:cNvPr>
        <xdr:cNvPicPr>
          <a:picLocks noChangeAspect="1"/>
        </xdr:cNvPicPr>
      </xdr:nvPicPr>
      <xdr:blipFill rotWithShape="1">
        <a:blip xmlns:r="http://schemas.openxmlformats.org/officeDocument/2006/relationships" r:embed="rId261" cstate="email">
          <a:extLst>
            <a:ext uri="{28A0092B-C50C-407E-A947-70E740481C1C}">
              <a14:useLocalDpi xmlns:a14="http://schemas.microsoft.com/office/drawing/2010/main"/>
            </a:ext>
          </a:extLst>
        </a:blip>
        <a:srcRect/>
        <a:stretch/>
      </xdr:blipFill>
      <xdr:spPr>
        <a:xfrm>
          <a:off x="4076700" y="502500900"/>
          <a:ext cx="876300" cy="2286000"/>
        </a:xfrm>
        <a:prstGeom prst="rect">
          <a:avLst/>
        </a:prstGeom>
      </xdr:spPr>
    </xdr:pic>
    <xdr:clientData/>
  </xdr:twoCellAnchor>
  <xdr:twoCellAnchor editAs="oneCell">
    <xdr:from>
      <xdr:col>4</xdr:col>
      <xdr:colOff>285750</xdr:colOff>
      <xdr:row>1901</xdr:row>
      <xdr:rowOff>19050</xdr:rowOff>
    </xdr:from>
    <xdr:to>
      <xdr:col>4</xdr:col>
      <xdr:colOff>1352550</xdr:colOff>
      <xdr:row>1904</xdr:row>
      <xdr:rowOff>561974</xdr:rowOff>
    </xdr:to>
    <xdr:pic>
      <xdr:nvPicPr>
        <xdr:cNvPr id="287" name="Picture 286" descr="KC84562-S - sm.jpg">
          <a:extLst>
            <a:ext uri="{FF2B5EF4-FFF2-40B4-BE49-F238E27FC236}">
              <a16:creationId xmlns:a16="http://schemas.microsoft.com/office/drawing/2014/main" id="{43F4D775-C2B8-40DF-968C-648707D8B62F}"/>
            </a:ext>
          </a:extLst>
        </xdr:cNvPr>
        <xdr:cNvPicPr>
          <a:picLocks noChangeAspect="1"/>
        </xdr:cNvPicPr>
      </xdr:nvPicPr>
      <xdr:blipFill rotWithShape="1">
        <a:blip xmlns:r="http://schemas.openxmlformats.org/officeDocument/2006/relationships" r:embed="rId262" cstate="email">
          <a:extLst>
            <a:ext uri="{28A0092B-C50C-407E-A947-70E740481C1C}">
              <a14:useLocalDpi xmlns:a14="http://schemas.microsoft.com/office/drawing/2010/main"/>
            </a:ext>
          </a:extLst>
        </a:blip>
        <a:srcRect/>
        <a:stretch/>
      </xdr:blipFill>
      <xdr:spPr>
        <a:xfrm>
          <a:off x="3981450" y="504825000"/>
          <a:ext cx="1066800" cy="2286000"/>
        </a:xfrm>
        <a:prstGeom prst="rect">
          <a:avLst/>
        </a:prstGeom>
      </xdr:spPr>
    </xdr:pic>
    <xdr:clientData/>
  </xdr:twoCellAnchor>
  <xdr:twoCellAnchor editAs="oneCell">
    <xdr:from>
      <xdr:col>4</xdr:col>
      <xdr:colOff>266699</xdr:colOff>
      <xdr:row>1905</xdr:row>
      <xdr:rowOff>19050</xdr:rowOff>
    </xdr:from>
    <xdr:to>
      <xdr:col>4</xdr:col>
      <xdr:colOff>1362074</xdr:colOff>
      <xdr:row>1908</xdr:row>
      <xdr:rowOff>561974</xdr:rowOff>
    </xdr:to>
    <xdr:pic>
      <xdr:nvPicPr>
        <xdr:cNvPr id="291" name="Picture 290" descr="KC83326-XL - sm.jpg">
          <a:extLst>
            <a:ext uri="{FF2B5EF4-FFF2-40B4-BE49-F238E27FC236}">
              <a16:creationId xmlns:a16="http://schemas.microsoft.com/office/drawing/2014/main" id="{02E776EC-10E2-41B9-A729-864E30E5FF7F}"/>
            </a:ext>
          </a:extLst>
        </xdr:cNvPr>
        <xdr:cNvPicPr>
          <a:picLocks noChangeAspect="1"/>
        </xdr:cNvPicPr>
      </xdr:nvPicPr>
      <xdr:blipFill rotWithShape="1">
        <a:blip xmlns:r="http://schemas.openxmlformats.org/officeDocument/2006/relationships" r:embed="rId263" cstate="email">
          <a:extLst>
            <a:ext uri="{28A0092B-C50C-407E-A947-70E740481C1C}">
              <a14:useLocalDpi xmlns:a14="http://schemas.microsoft.com/office/drawing/2010/main"/>
            </a:ext>
          </a:extLst>
        </a:blip>
        <a:srcRect/>
        <a:stretch/>
      </xdr:blipFill>
      <xdr:spPr>
        <a:xfrm>
          <a:off x="3962399" y="507149100"/>
          <a:ext cx="1095375" cy="2286000"/>
        </a:xfrm>
        <a:prstGeom prst="rect">
          <a:avLst/>
        </a:prstGeom>
      </xdr:spPr>
    </xdr:pic>
    <xdr:clientData/>
  </xdr:twoCellAnchor>
  <xdr:twoCellAnchor editAs="oneCell">
    <xdr:from>
      <xdr:col>4</xdr:col>
      <xdr:colOff>200025</xdr:colOff>
      <xdr:row>1913</xdr:row>
      <xdr:rowOff>19050</xdr:rowOff>
    </xdr:from>
    <xdr:to>
      <xdr:col>4</xdr:col>
      <xdr:colOff>1428750</xdr:colOff>
      <xdr:row>1916</xdr:row>
      <xdr:rowOff>561975</xdr:rowOff>
    </xdr:to>
    <xdr:pic>
      <xdr:nvPicPr>
        <xdr:cNvPr id="301" name="Picture 300" descr="KC84612-S - sm.jpg">
          <a:extLst>
            <a:ext uri="{FF2B5EF4-FFF2-40B4-BE49-F238E27FC236}">
              <a16:creationId xmlns:a16="http://schemas.microsoft.com/office/drawing/2014/main" id="{21E0DD6C-8221-42E1-B722-6B3DF766A22E}"/>
            </a:ext>
          </a:extLst>
        </xdr:cNvPr>
        <xdr:cNvPicPr>
          <a:picLocks noChangeAspect="1"/>
        </xdr:cNvPicPr>
      </xdr:nvPicPr>
      <xdr:blipFill rotWithShape="1">
        <a:blip xmlns:r="http://schemas.openxmlformats.org/officeDocument/2006/relationships" r:embed="rId264" cstate="email">
          <a:extLst>
            <a:ext uri="{28A0092B-C50C-407E-A947-70E740481C1C}">
              <a14:useLocalDpi xmlns:a14="http://schemas.microsoft.com/office/drawing/2010/main"/>
            </a:ext>
          </a:extLst>
        </a:blip>
        <a:srcRect/>
        <a:stretch/>
      </xdr:blipFill>
      <xdr:spPr>
        <a:xfrm>
          <a:off x="3895725" y="509473200"/>
          <a:ext cx="1228725" cy="2286000"/>
        </a:xfrm>
        <a:prstGeom prst="rect">
          <a:avLst/>
        </a:prstGeom>
      </xdr:spPr>
    </xdr:pic>
    <xdr:clientData/>
  </xdr:twoCellAnchor>
  <xdr:twoCellAnchor editAs="oneCell">
    <xdr:from>
      <xdr:col>4</xdr:col>
      <xdr:colOff>333375</xdr:colOff>
      <xdr:row>1917</xdr:row>
      <xdr:rowOff>19050</xdr:rowOff>
    </xdr:from>
    <xdr:to>
      <xdr:col>4</xdr:col>
      <xdr:colOff>1323975</xdr:colOff>
      <xdr:row>1920</xdr:row>
      <xdr:rowOff>561975</xdr:rowOff>
    </xdr:to>
    <xdr:pic>
      <xdr:nvPicPr>
        <xdr:cNvPr id="303" name="Picture 302" descr="KC83157 - sm.jpg">
          <a:extLst>
            <a:ext uri="{FF2B5EF4-FFF2-40B4-BE49-F238E27FC236}">
              <a16:creationId xmlns:a16="http://schemas.microsoft.com/office/drawing/2014/main" id="{B0584A80-1E13-4346-A563-AFE79ED1B350}"/>
            </a:ext>
          </a:extLst>
        </xdr:cNvPr>
        <xdr:cNvPicPr>
          <a:picLocks noChangeAspect="1"/>
        </xdr:cNvPicPr>
      </xdr:nvPicPr>
      <xdr:blipFill rotWithShape="1">
        <a:blip xmlns:r="http://schemas.openxmlformats.org/officeDocument/2006/relationships" r:embed="rId265" cstate="email">
          <a:extLst>
            <a:ext uri="{28A0092B-C50C-407E-A947-70E740481C1C}">
              <a14:useLocalDpi xmlns:a14="http://schemas.microsoft.com/office/drawing/2010/main"/>
            </a:ext>
          </a:extLst>
        </a:blip>
        <a:srcRect/>
        <a:stretch/>
      </xdr:blipFill>
      <xdr:spPr>
        <a:xfrm>
          <a:off x="4029075" y="511797300"/>
          <a:ext cx="990600" cy="2286000"/>
        </a:xfrm>
        <a:prstGeom prst="rect">
          <a:avLst/>
        </a:prstGeom>
      </xdr:spPr>
    </xdr:pic>
    <xdr:clientData/>
  </xdr:twoCellAnchor>
  <xdr:twoCellAnchor editAs="oneCell">
    <xdr:from>
      <xdr:col>4</xdr:col>
      <xdr:colOff>276225</xdr:colOff>
      <xdr:row>1921</xdr:row>
      <xdr:rowOff>19050</xdr:rowOff>
    </xdr:from>
    <xdr:to>
      <xdr:col>4</xdr:col>
      <xdr:colOff>1381125</xdr:colOff>
      <xdr:row>1924</xdr:row>
      <xdr:rowOff>561975</xdr:rowOff>
    </xdr:to>
    <xdr:pic>
      <xdr:nvPicPr>
        <xdr:cNvPr id="328" name="Picture 327" descr="KC83271-M - sm.jpg">
          <a:extLst>
            <a:ext uri="{FF2B5EF4-FFF2-40B4-BE49-F238E27FC236}">
              <a16:creationId xmlns:a16="http://schemas.microsoft.com/office/drawing/2014/main" id="{D06BC81E-57E8-4062-8B5C-1AF9F63A4026}"/>
            </a:ext>
          </a:extLst>
        </xdr:cNvPr>
        <xdr:cNvPicPr>
          <a:picLocks noChangeAspect="1"/>
        </xdr:cNvPicPr>
      </xdr:nvPicPr>
      <xdr:blipFill rotWithShape="1">
        <a:blip xmlns:r="http://schemas.openxmlformats.org/officeDocument/2006/relationships" r:embed="rId266" cstate="email">
          <a:extLst>
            <a:ext uri="{28A0092B-C50C-407E-A947-70E740481C1C}">
              <a14:useLocalDpi xmlns:a14="http://schemas.microsoft.com/office/drawing/2010/main"/>
            </a:ext>
          </a:extLst>
        </a:blip>
        <a:srcRect/>
        <a:stretch/>
      </xdr:blipFill>
      <xdr:spPr>
        <a:xfrm>
          <a:off x="3971925" y="514121400"/>
          <a:ext cx="1104900" cy="2286000"/>
        </a:xfrm>
        <a:prstGeom prst="rect">
          <a:avLst/>
        </a:prstGeom>
      </xdr:spPr>
    </xdr:pic>
    <xdr:clientData/>
  </xdr:twoCellAnchor>
  <xdr:twoCellAnchor editAs="oneCell">
    <xdr:from>
      <xdr:col>4</xdr:col>
      <xdr:colOff>401707</xdr:colOff>
      <xdr:row>1929</xdr:row>
      <xdr:rowOff>28575</xdr:rowOff>
    </xdr:from>
    <xdr:to>
      <xdr:col>4</xdr:col>
      <xdr:colOff>1172687</xdr:colOff>
      <xdr:row>1932</xdr:row>
      <xdr:rowOff>561977</xdr:rowOff>
    </xdr:to>
    <xdr:pic>
      <xdr:nvPicPr>
        <xdr:cNvPr id="379" name="Picture 378">
          <a:extLst>
            <a:ext uri="{FF2B5EF4-FFF2-40B4-BE49-F238E27FC236}">
              <a16:creationId xmlns:a16="http://schemas.microsoft.com/office/drawing/2014/main" id="{98B06B82-7793-08DD-2C76-7CDCF184FEAD}"/>
            </a:ext>
          </a:extLst>
        </xdr:cNvPr>
        <xdr:cNvPicPr>
          <a:picLocks noChangeAspect="1" noChangeArrowheads="1"/>
        </xdr:cNvPicPr>
      </xdr:nvPicPr>
      <xdr:blipFill rotWithShape="1">
        <a:blip xmlns:r="http://schemas.openxmlformats.org/officeDocument/2006/relationships" r:embed="rId267" cstate="email">
          <a:extLst>
            <a:ext uri="{28A0092B-C50C-407E-A947-70E740481C1C}">
              <a14:useLocalDpi xmlns:a14="http://schemas.microsoft.com/office/drawing/2010/main"/>
            </a:ext>
          </a:extLst>
        </a:blip>
        <a:srcRect/>
        <a:stretch/>
      </xdr:blipFill>
      <xdr:spPr bwMode="auto">
        <a:xfrm>
          <a:off x="4097407" y="516455025"/>
          <a:ext cx="770980" cy="227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278555</xdr:colOff>
      <xdr:row>1933</xdr:row>
      <xdr:rowOff>24451</xdr:rowOff>
    </xdr:from>
    <xdr:to>
      <xdr:col>4</xdr:col>
      <xdr:colOff>1342086</xdr:colOff>
      <xdr:row>1936</xdr:row>
      <xdr:rowOff>561975</xdr:rowOff>
    </xdr:to>
    <xdr:pic>
      <xdr:nvPicPr>
        <xdr:cNvPr id="382" name="Picture 381">
          <a:extLst>
            <a:ext uri="{FF2B5EF4-FFF2-40B4-BE49-F238E27FC236}">
              <a16:creationId xmlns:a16="http://schemas.microsoft.com/office/drawing/2014/main" id="{679F62F2-F3DE-0CC4-D1FA-9816839DA4C9}"/>
            </a:ext>
          </a:extLst>
        </xdr:cNvPr>
        <xdr:cNvPicPr>
          <a:picLocks noChangeAspect="1" noChangeArrowheads="1"/>
        </xdr:cNvPicPr>
      </xdr:nvPicPr>
      <xdr:blipFill rotWithShape="1">
        <a:blip xmlns:r="http://schemas.openxmlformats.org/officeDocument/2006/relationships" r:embed="rId268" cstate="email">
          <a:extLst>
            <a:ext uri="{28A0092B-C50C-407E-A947-70E740481C1C}">
              <a14:useLocalDpi xmlns:a14="http://schemas.microsoft.com/office/drawing/2010/main"/>
            </a:ext>
          </a:extLst>
        </a:blip>
        <a:srcRect/>
        <a:stretch/>
      </xdr:blipFill>
      <xdr:spPr bwMode="auto">
        <a:xfrm>
          <a:off x="3974255" y="518775001"/>
          <a:ext cx="1063531" cy="2280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314324</xdr:colOff>
      <xdr:row>1941</xdr:row>
      <xdr:rowOff>28575</xdr:rowOff>
    </xdr:from>
    <xdr:to>
      <xdr:col>4</xdr:col>
      <xdr:colOff>1352549</xdr:colOff>
      <xdr:row>1944</xdr:row>
      <xdr:rowOff>552451</xdr:rowOff>
    </xdr:to>
    <xdr:pic>
      <xdr:nvPicPr>
        <xdr:cNvPr id="384" name="Picture 383" descr="KC84571 - sm.jpg">
          <a:extLst>
            <a:ext uri="{FF2B5EF4-FFF2-40B4-BE49-F238E27FC236}">
              <a16:creationId xmlns:a16="http://schemas.microsoft.com/office/drawing/2014/main" id="{4071B042-A7B5-4B41-A34A-4493729BF259}"/>
            </a:ext>
          </a:extLst>
        </xdr:cNvPr>
        <xdr:cNvPicPr>
          <a:picLocks noChangeAspect="1"/>
        </xdr:cNvPicPr>
      </xdr:nvPicPr>
      <xdr:blipFill rotWithShape="1">
        <a:blip xmlns:r="http://schemas.openxmlformats.org/officeDocument/2006/relationships" r:embed="rId269" cstate="email">
          <a:extLst>
            <a:ext uri="{28A0092B-C50C-407E-A947-70E740481C1C}">
              <a14:useLocalDpi xmlns:a14="http://schemas.microsoft.com/office/drawing/2010/main"/>
            </a:ext>
          </a:extLst>
        </a:blip>
        <a:srcRect/>
        <a:stretch/>
      </xdr:blipFill>
      <xdr:spPr>
        <a:xfrm>
          <a:off x="4010024" y="521103225"/>
          <a:ext cx="1038225" cy="2266950"/>
        </a:xfrm>
        <a:prstGeom prst="rect">
          <a:avLst/>
        </a:prstGeom>
      </xdr:spPr>
    </xdr:pic>
    <xdr:clientData/>
  </xdr:twoCellAnchor>
  <xdr:twoCellAnchor editAs="oneCell">
    <xdr:from>
      <xdr:col>4</xdr:col>
      <xdr:colOff>72467</xdr:colOff>
      <xdr:row>1945</xdr:row>
      <xdr:rowOff>28575</xdr:rowOff>
    </xdr:from>
    <xdr:to>
      <xdr:col>4</xdr:col>
      <xdr:colOff>1544358</xdr:colOff>
      <xdr:row>1948</xdr:row>
      <xdr:rowOff>561974</xdr:rowOff>
    </xdr:to>
    <xdr:pic>
      <xdr:nvPicPr>
        <xdr:cNvPr id="407" name="Picture 406">
          <a:extLst>
            <a:ext uri="{FF2B5EF4-FFF2-40B4-BE49-F238E27FC236}">
              <a16:creationId xmlns:a16="http://schemas.microsoft.com/office/drawing/2014/main" id="{869E4C1C-D87D-0B24-5382-DC2767A64096}"/>
            </a:ext>
          </a:extLst>
        </xdr:cNvPr>
        <xdr:cNvPicPr>
          <a:picLocks noChangeAspect="1" noChangeArrowheads="1"/>
        </xdr:cNvPicPr>
      </xdr:nvPicPr>
      <xdr:blipFill rotWithShape="1">
        <a:blip xmlns:r="http://schemas.openxmlformats.org/officeDocument/2006/relationships" r:embed="rId270" cstate="email">
          <a:extLst>
            <a:ext uri="{28A0092B-C50C-407E-A947-70E740481C1C}">
              <a14:useLocalDpi xmlns:a14="http://schemas.microsoft.com/office/drawing/2010/main"/>
            </a:ext>
          </a:extLst>
        </a:blip>
        <a:srcRect/>
        <a:stretch/>
      </xdr:blipFill>
      <xdr:spPr bwMode="auto">
        <a:xfrm>
          <a:off x="3768167" y="523427325"/>
          <a:ext cx="1471891" cy="227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314325</xdr:colOff>
      <xdr:row>1949</xdr:row>
      <xdr:rowOff>19050</xdr:rowOff>
    </xdr:from>
    <xdr:to>
      <xdr:col>4</xdr:col>
      <xdr:colOff>1295400</xdr:colOff>
      <xdr:row>1950</xdr:row>
      <xdr:rowOff>9525</xdr:rowOff>
    </xdr:to>
    <xdr:pic>
      <xdr:nvPicPr>
        <xdr:cNvPr id="412" name="Picture 411" descr="KC83218 - sm.jpg">
          <a:extLst>
            <a:ext uri="{FF2B5EF4-FFF2-40B4-BE49-F238E27FC236}">
              <a16:creationId xmlns:a16="http://schemas.microsoft.com/office/drawing/2014/main" id="{39EEA5AC-6904-4C73-9667-B4BA256E6489}"/>
            </a:ext>
          </a:extLst>
        </xdr:cNvPr>
        <xdr:cNvPicPr>
          <a:picLocks noChangeAspect="1"/>
        </xdr:cNvPicPr>
      </xdr:nvPicPr>
      <xdr:blipFill rotWithShape="1">
        <a:blip xmlns:r="http://schemas.openxmlformats.org/officeDocument/2006/relationships" r:embed="rId271" cstate="email">
          <a:extLst>
            <a:ext uri="{28A0092B-C50C-407E-A947-70E740481C1C}">
              <a14:useLocalDpi xmlns:a14="http://schemas.microsoft.com/office/drawing/2010/main"/>
            </a:ext>
          </a:extLst>
        </a:blip>
        <a:srcRect/>
        <a:stretch/>
      </xdr:blipFill>
      <xdr:spPr>
        <a:xfrm>
          <a:off x="4010025" y="525741900"/>
          <a:ext cx="981075" cy="2286000"/>
        </a:xfrm>
        <a:prstGeom prst="rect">
          <a:avLst/>
        </a:prstGeom>
      </xdr:spPr>
    </xdr:pic>
    <xdr:clientData/>
  </xdr:twoCellAnchor>
  <xdr:twoCellAnchor editAs="oneCell">
    <xdr:from>
      <xdr:col>4</xdr:col>
      <xdr:colOff>66674</xdr:colOff>
      <xdr:row>1950</xdr:row>
      <xdr:rowOff>19050</xdr:rowOff>
    </xdr:from>
    <xdr:to>
      <xdr:col>4</xdr:col>
      <xdr:colOff>1543049</xdr:colOff>
      <xdr:row>1951</xdr:row>
      <xdr:rowOff>9525</xdr:rowOff>
    </xdr:to>
    <xdr:pic>
      <xdr:nvPicPr>
        <xdr:cNvPr id="426" name="Picture 425" descr="KC84586 - sm.jpg">
          <a:extLst>
            <a:ext uri="{FF2B5EF4-FFF2-40B4-BE49-F238E27FC236}">
              <a16:creationId xmlns:a16="http://schemas.microsoft.com/office/drawing/2014/main" id="{020CB10D-F6D0-4492-8FCA-B89F87EDAF14}"/>
            </a:ext>
          </a:extLst>
        </xdr:cNvPr>
        <xdr:cNvPicPr>
          <a:picLocks noChangeAspect="1"/>
        </xdr:cNvPicPr>
      </xdr:nvPicPr>
      <xdr:blipFill rotWithShape="1">
        <a:blip xmlns:r="http://schemas.openxmlformats.org/officeDocument/2006/relationships" r:embed="rId272" cstate="email">
          <a:extLst>
            <a:ext uri="{28A0092B-C50C-407E-A947-70E740481C1C}">
              <a14:useLocalDpi xmlns:a14="http://schemas.microsoft.com/office/drawing/2010/main"/>
            </a:ext>
          </a:extLst>
        </a:blip>
        <a:srcRect/>
        <a:stretch/>
      </xdr:blipFill>
      <xdr:spPr>
        <a:xfrm>
          <a:off x="3762374" y="528037425"/>
          <a:ext cx="1476375" cy="2286000"/>
        </a:xfrm>
        <a:prstGeom prst="rect">
          <a:avLst/>
        </a:prstGeom>
      </xdr:spPr>
    </xdr:pic>
    <xdr:clientData/>
  </xdr:twoCellAnchor>
  <xdr:twoCellAnchor editAs="oneCell">
    <xdr:from>
      <xdr:col>4</xdr:col>
      <xdr:colOff>123826</xdr:colOff>
      <xdr:row>1951</xdr:row>
      <xdr:rowOff>770659</xdr:rowOff>
    </xdr:from>
    <xdr:to>
      <xdr:col>4</xdr:col>
      <xdr:colOff>1362076</xdr:colOff>
      <xdr:row>1951</xdr:row>
      <xdr:rowOff>2286000</xdr:rowOff>
    </xdr:to>
    <xdr:pic>
      <xdr:nvPicPr>
        <xdr:cNvPr id="428" name="Picture 427">
          <a:extLst>
            <a:ext uri="{FF2B5EF4-FFF2-40B4-BE49-F238E27FC236}">
              <a16:creationId xmlns:a16="http://schemas.microsoft.com/office/drawing/2014/main" id="{B81D3CDE-C94B-2547-0E34-91B1D4B503CA}"/>
            </a:ext>
          </a:extLst>
        </xdr:cNvPr>
        <xdr:cNvPicPr>
          <a:picLocks noChangeAspect="1" noChangeArrowheads="1"/>
        </xdr:cNvPicPr>
      </xdr:nvPicPr>
      <xdr:blipFill rotWithShape="1">
        <a:blip xmlns:r="http://schemas.openxmlformats.org/officeDocument/2006/relationships" r:embed="rId273" cstate="email">
          <a:extLst>
            <a:ext uri="{28A0092B-C50C-407E-A947-70E740481C1C}">
              <a14:useLocalDpi xmlns:a14="http://schemas.microsoft.com/office/drawing/2010/main"/>
            </a:ext>
          </a:extLst>
        </a:blip>
        <a:srcRect/>
        <a:stretch/>
      </xdr:blipFill>
      <xdr:spPr bwMode="auto">
        <a:xfrm>
          <a:off x="3819526" y="531084559"/>
          <a:ext cx="1238250" cy="15153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9525</xdr:colOff>
      <xdr:row>1951</xdr:row>
      <xdr:rowOff>24765</xdr:rowOff>
    </xdr:from>
    <xdr:to>
      <xdr:col>4</xdr:col>
      <xdr:colOff>1576389</xdr:colOff>
      <xdr:row>1951</xdr:row>
      <xdr:rowOff>752475</xdr:rowOff>
    </xdr:to>
    <xdr:pic>
      <xdr:nvPicPr>
        <xdr:cNvPr id="432" name="Picture 431">
          <a:extLst>
            <a:ext uri="{FF2B5EF4-FFF2-40B4-BE49-F238E27FC236}">
              <a16:creationId xmlns:a16="http://schemas.microsoft.com/office/drawing/2014/main" id="{BF9F3348-AACA-4587-93CA-E719C48ABE09}"/>
            </a:ext>
          </a:extLst>
        </xdr:cNvPr>
        <xdr:cNvPicPr>
          <a:picLocks noChangeAspect="1"/>
        </xdr:cNvPicPr>
      </xdr:nvPicPr>
      <xdr:blipFill rotWithShape="1">
        <a:blip xmlns:r="http://schemas.openxmlformats.org/officeDocument/2006/relationships" r:embed="rId274" cstate="email">
          <a:extLst>
            <a:ext uri="{28A0092B-C50C-407E-A947-70E740481C1C}">
              <a14:useLocalDpi xmlns:a14="http://schemas.microsoft.com/office/drawing/2010/main"/>
            </a:ext>
          </a:extLst>
        </a:blip>
        <a:srcRect l="-1980"/>
        <a:stretch/>
      </xdr:blipFill>
      <xdr:spPr>
        <a:xfrm>
          <a:off x="3705225" y="530338665"/>
          <a:ext cx="1566864" cy="727710"/>
        </a:xfrm>
        <a:prstGeom prst="rect">
          <a:avLst/>
        </a:prstGeom>
      </xdr:spPr>
    </xdr:pic>
    <xdr:clientData/>
  </xdr:twoCellAnchor>
  <xdr:twoCellAnchor editAs="oneCell">
    <xdr:from>
      <xdr:col>4</xdr:col>
      <xdr:colOff>490339</xdr:colOff>
      <xdr:row>1955</xdr:row>
      <xdr:rowOff>38100</xdr:rowOff>
    </xdr:from>
    <xdr:to>
      <xdr:col>4</xdr:col>
      <xdr:colOff>1152525</xdr:colOff>
      <xdr:row>1955</xdr:row>
      <xdr:rowOff>2276475</xdr:rowOff>
    </xdr:to>
    <xdr:pic>
      <xdr:nvPicPr>
        <xdr:cNvPr id="434" name="Picture 433" descr="KC88390 - sm.jpg">
          <a:extLst>
            <a:ext uri="{FF2B5EF4-FFF2-40B4-BE49-F238E27FC236}">
              <a16:creationId xmlns:a16="http://schemas.microsoft.com/office/drawing/2014/main" id="{BFC3FB10-EB14-41E4-802F-B4B9603E4112}"/>
            </a:ext>
          </a:extLst>
        </xdr:cNvPr>
        <xdr:cNvPicPr>
          <a:picLocks noChangeAspect="1"/>
        </xdr:cNvPicPr>
      </xdr:nvPicPr>
      <xdr:blipFill rotWithShape="1">
        <a:blip xmlns:r="http://schemas.openxmlformats.org/officeDocument/2006/relationships" r:embed="rId275" cstate="email">
          <a:extLst>
            <a:ext uri="{28A0092B-C50C-407E-A947-70E740481C1C}">
              <a14:useLocalDpi xmlns:a14="http://schemas.microsoft.com/office/drawing/2010/main"/>
            </a:ext>
          </a:extLst>
        </a:blip>
        <a:srcRect/>
        <a:stretch/>
      </xdr:blipFill>
      <xdr:spPr>
        <a:xfrm>
          <a:off x="4186039" y="532647525"/>
          <a:ext cx="662186" cy="2238375"/>
        </a:xfrm>
        <a:prstGeom prst="rect">
          <a:avLst/>
        </a:prstGeom>
      </xdr:spPr>
    </xdr:pic>
    <xdr:clientData/>
  </xdr:twoCellAnchor>
  <xdr:twoCellAnchor editAs="oneCell">
    <xdr:from>
      <xdr:col>4</xdr:col>
      <xdr:colOff>456252</xdr:colOff>
      <xdr:row>1959</xdr:row>
      <xdr:rowOff>28575</xdr:rowOff>
    </xdr:from>
    <xdr:to>
      <xdr:col>4</xdr:col>
      <xdr:colOff>1123949</xdr:colOff>
      <xdr:row>1959</xdr:row>
      <xdr:rowOff>2266950</xdr:rowOff>
    </xdr:to>
    <xdr:pic>
      <xdr:nvPicPr>
        <xdr:cNvPr id="435" name="Picture 434" descr="KC88379 - md.jpg">
          <a:extLst>
            <a:ext uri="{FF2B5EF4-FFF2-40B4-BE49-F238E27FC236}">
              <a16:creationId xmlns:a16="http://schemas.microsoft.com/office/drawing/2014/main" id="{C25B2492-0E94-4715-91B9-A2DDE667C682}"/>
            </a:ext>
          </a:extLst>
        </xdr:cNvPr>
        <xdr:cNvPicPr>
          <a:picLocks noChangeAspect="1"/>
        </xdr:cNvPicPr>
      </xdr:nvPicPr>
      <xdr:blipFill rotWithShape="1">
        <a:blip xmlns:r="http://schemas.openxmlformats.org/officeDocument/2006/relationships" r:embed="rId276" cstate="email">
          <a:extLst>
            <a:ext uri="{28A0092B-C50C-407E-A947-70E740481C1C}">
              <a14:useLocalDpi xmlns:a14="http://schemas.microsoft.com/office/drawing/2010/main"/>
            </a:ext>
          </a:extLst>
        </a:blip>
        <a:srcRect/>
        <a:stretch/>
      </xdr:blipFill>
      <xdr:spPr>
        <a:xfrm>
          <a:off x="4151952" y="539524575"/>
          <a:ext cx="667697" cy="2238375"/>
        </a:xfrm>
        <a:prstGeom prst="rect">
          <a:avLst/>
        </a:prstGeom>
      </xdr:spPr>
    </xdr:pic>
    <xdr:clientData/>
  </xdr:twoCellAnchor>
  <xdr:twoCellAnchor editAs="oneCell">
    <xdr:from>
      <xdr:col>4</xdr:col>
      <xdr:colOff>451387</xdr:colOff>
      <xdr:row>1960</xdr:row>
      <xdr:rowOff>1943103</xdr:rowOff>
    </xdr:from>
    <xdr:to>
      <xdr:col>4</xdr:col>
      <xdr:colOff>1566863</xdr:colOff>
      <xdr:row>1960</xdr:row>
      <xdr:rowOff>2185989</xdr:rowOff>
    </xdr:to>
    <xdr:pic>
      <xdr:nvPicPr>
        <xdr:cNvPr id="437" name="Picture 436" descr="KC88602 - sm.jpg">
          <a:extLst>
            <a:ext uri="{FF2B5EF4-FFF2-40B4-BE49-F238E27FC236}">
              <a16:creationId xmlns:a16="http://schemas.microsoft.com/office/drawing/2014/main" id="{C6391242-0DE3-49AF-BE02-D5FCC5155E92}"/>
            </a:ext>
          </a:extLst>
        </xdr:cNvPr>
        <xdr:cNvPicPr>
          <a:picLocks noChangeAspect="1"/>
        </xdr:cNvPicPr>
      </xdr:nvPicPr>
      <xdr:blipFill rotWithShape="1">
        <a:blip xmlns:r="http://schemas.openxmlformats.org/officeDocument/2006/relationships" r:embed="rId277" cstate="email">
          <a:extLst>
            <a:ext uri="{28A0092B-C50C-407E-A947-70E740481C1C}">
              <a14:useLocalDpi xmlns:a14="http://schemas.microsoft.com/office/drawing/2010/main"/>
            </a:ext>
          </a:extLst>
        </a:blip>
        <a:srcRect/>
        <a:stretch/>
      </xdr:blipFill>
      <xdr:spPr>
        <a:xfrm rot="5400000">
          <a:off x="4583382" y="543298333"/>
          <a:ext cx="242886" cy="1115476"/>
        </a:xfrm>
        <a:prstGeom prst="rect">
          <a:avLst/>
        </a:prstGeom>
      </xdr:spPr>
    </xdr:pic>
    <xdr:clientData/>
  </xdr:twoCellAnchor>
  <xdr:twoCellAnchor editAs="oneCell">
    <xdr:from>
      <xdr:col>4</xdr:col>
      <xdr:colOff>1000123</xdr:colOff>
      <xdr:row>1960</xdr:row>
      <xdr:rowOff>1076324</xdr:rowOff>
    </xdr:from>
    <xdr:to>
      <xdr:col>4</xdr:col>
      <xdr:colOff>1451568</xdr:colOff>
      <xdr:row>1960</xdr:row>
      <xdr:rowOff>1943099</xdr:rowOff>
    </xdr:to>
    <xdr:pic>
      <xdr:nvPicPr>
        <xdr:cNvPr id="438" name="Picture 437" descr="KC88602 - sm.jpg">
          <a:extLst>
            <a:ext uri="{FF2B5EF4-FFF2-40B4-BE49-F238E27FC236}">
              <a16:creationId xmlns:a16="http://schemas.microsoft.com/office/drawing/2014/main" id="{07CB85A0-5B73-4E00-AA1F-8DFCC54F6E0A}"/>
            </a:ext>
          </a:extLst>
        </xdr:cNvPr>
        <xdr:cNvPicPr>
          <a:picLocks noChangeAspect="1"/>
        </xdr:cNvPicPr>
      </xdr:nvPicPr>
      <xdr:blipFill rotWithShape="1">
        <a:blip xmlns:r="http://schemas.openxmlformats.org/officeDocument/2006/relationships" r:embed="rId278" cstate="email">
          <a:extLst>
            <a:ext uri="{28A0092B-C50C-407E-A947-70E740481C1C}">
              <a14:useLocalDpi xmlns:a14="http://schemas.microsoft.com/office/drawing/2010/main"/>
            </a:ext>
          </a:extLst>
        </a:blip>
        <a:srcRect/>
        <a:stretch/>
      </xdr:blipFill>
      <xdr:spPr>
        <a:xfrm rot="10800000">
          <a:off x="4695823" y="542867849"/>
          <a:ext cx="451445" cy="866775"/>
        </a:xfrm>
        <a:prstGeom prst="rect">
          <a:avLst/>
        </a:prstGeom>
      </xdr:spPr>
    </xdr:pic>
    <xdr:clientData/>
  </xdr:twoCellAnchor>
  <xdr:twoCellAnchor editAs="oneCell">
    <xdr:from>
      <xdr:col>4</xdr:col>
      <xdr:colOff>468492</xdr:colOff>
      <xdr:row>1961</xdr:row>
      <xdr:rowOff>1971678</xdr:rowOff>
    </xdr:from>
    <xdr:to>
      <xdr:col>4</xdr:col>
      <xdr:colOff>1562099</xdr:colOff>
      <xdr:row>1961</xdr:row>
      <xdr:rowOff>2209802</xdr:rowOff>
    </xdr:to>
    <xdr:pic>
      <xdr:nvPicPr>
        <xdr:cNvPr id="439" name="Picture 438" descr="KC88602 - sm.jpg">
          <a:extLst>
            <a:ext uri="{FF2B5EF4-FFF2-40B4-BE49-F238E27FC236}">
              <a16:creationId xmlns:a16="http://schemas.microsoft.com/office/drawing/2014/main" id="{D2124C22-D64C-4A64-9217-405A43C5B05B}"/>
            </a:ext>
          </a:extLst>
        </xdr:cNvPr>
        <xdr:cNvPicPr>
          <a:picLocks noChangeAspect="1"/>
        </xdr:cNvPicPr>
      </xdr:nvPicPr>
      <xdr:blipFill rotWithShape="1">
        <a:blip xmlns:r="http://schemas.openxmlformats.org/officeDocument/2006/relationships" r:embed="rId279" cstate="email">
          <a:extLst>
            <a:ext uri="{28A0092B-C50C-407E-A947-70E740481C1C}">
              <a14:useLocalDpi xmlns:a14="http://schemas.microsoft.com/office/drawing/2010/main"/>
            </a:ext>
          </a:extLst>
        </a:blip>
        <a:srcRect/>
        <a:stretch/>
      </xdr:blipFill>
      <xdr:spPr>
        <a:xfrm rot="5400000">
          <a:off x="4591934" y="545630986"/>
          <a:ext cx="238124" cy="1093607"/>
        </a:xfrm>
        <a:prstGeom prst="rect">
          <a:avLst/>
        </a:prstGeom>
      </xdr:spPr>
    </xdr:pic>
    <xdr:clientData/>
  </xdr:twoCellAnchor>
  <xdr:twoCellAnchor editAs="oneCell">
    <xdr:from>
      <xdr:col>4</xdr:col>
      <xdr:colOff>504824</xdr:colOff>
      <xdr:row>1962</xdr:row>
      <xdr:rowOff>2027216</xdr:rowOff>
    </xdr:from>
    <xdr:to>
      <xdr:col>4</xdr:col>
      <xdr:colOff>1562099</xdr:colOff>
      <xdr:row>1962</xdr:row>
      <xdr:rowOff>2257429</xdr:rowOff>
    </xdr:to>
    <xdr:pic>
      <xdr:nvPicPr>
        <xdr:cNvPr id="440" name="Picture 439" descr="KC88602 - sm.jpg">
          <a:extLst>
            <a:ext uri="{FF2B5EF4-FFF2-40B4-BE49-F238E27FC236}">
              <a16:creationId xmlns:a16="http://schemas.microsoft.com/office/drawing/2014/main" id="{30BBFDF2-C6AB-466E-AF11-2F255EDA41DD}"/>
            </a:ext>
          </a:extLst>
        </xdr:cNvPr>
        <xdr:cNvPicPr>
          <a:picLocks noChangeAspect="1"/>
        </xdr:cNvPicPr>
      </xdr:nvPicPr>
      <xdr:blipFill rotWithShape="1">
        <a:blip xmlns:r="http://schemas.openxmlformats.org/officeDocument/2006/relationships" r:embed="rId280" cstate="email">
          <a:extLst>
            <a:ext uri="{28A0092B-C50C-407E-A947-70E740481C1C}">
              <a14:useLocalDpi xmlns:a14="http://schemas.microsoft.com/office/drawing/2010/main"/>
            </a:ext>
          </a:extLst>
        </a:blip>
        <a:srcRect/>
        <a:stretch/>
      </xdr:blipFill>
      <xdr:spPr>
        <a:xfrm rot="5400000">
          <a:off x="4614055" y="547996260"/>
          <a:ext cx="230213" cy="1057275"/>
        </a:xfrm>
        <a:prstGeom prst="rect">
          <a:avLst/>
        </a:prstGeom>
      </xdr:spPr>
    </xdr:pic>
    <xdr:clientData/>
  </xdr:twoCellAnchor>
  <xdr:twoCellAnchor editAs="oneCell">
    <xdr:from>
      <xdr:col>4</xdr:col>
      <xdr:colOff>933451</xdr:colOff>
      <xdr:row>1961</xdr:row>
      <xdr:rowOff>1189393</xdr:rowOff>
    </xdr:from>
    <xdr:to>
      <xdr:col>4</xdr:col>
      <xdr:colOff>1543051</xdr:colOff>
      <xdr:row>1961</xdr:row>
      <xdr:rowOff>1881186</xdr:rowOff>
    </xdr:to>
    <xdr:pic>
      <xdr:nvPicPr>
        <xdr:cNvPr id="442" name="Picture 441">
          <a:extLst>
            <a:ext uri="{FF2B5EF4-FFF2-40B4-BE49-F238E27FC236}">
              <a16:creationId xmlns:a16="http://schemas.microsoft.com/office/drawing/2014/main" id="{F5DE40B7-4E1F-49D0-B4C5-B735C78BCEB4}"/>
            </a:ext>
          </a:extLst>
        </xdr:cNvPr>
        <xdr:cNvPicPr>
          <a:picLocks noChangeAspect="1" noChangeArrowheads="1"/>
        </xdr:cNvPicPr>
      </xdr:nvPicPr>
      <xdr:blipFill rotWithShape="1">
        <a:blip xmlns:r="http://schemas.openxmlformats.org/officeDocument/2006/relationships" r:embed="rId281" cstate="email">
          <a:extLst>
            <a:ext uri="{28A0092B-C50C-407E-A947-70E740481C1C}">
              <a14:useLocalDpi xmlns:a14="http://schemas.microsoft.com/office/drawing/2010/main"/>
            </a:ext>
          </a:extLst>
        </a:blip>
        <a:srcRect/>
        <a:stretch/>
      </xdr:blipFill>
      <xdr:spPr bwMode="auto">
        <a:xfrm>
          <a:off x="4629151" y="745872943"/>
          <a:ext cx="609600" cy="691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971550</xdr:colOff>
      <xdr:row>1962</xdr:row>
      <xdr:rowOff>1238250</xdr:rowOff>
    </xdr:from>
    <xdr:to>
      <xdr:col>4</xdr:col>
      <xdr:colOff>1562100</xdr:colOff>
      <xdr:row>1962</xdr:row>
      <xdr:rowOff>1931802</xdr:rowOff>
    </xdr:to>
    <xdr:pic>
      <xdr:nvPicPr>
        <xdr:cNvPr id="443" name="Picture 442">
          <a:extLst>
            <a:ext uri="{FF2B5EF4-FFF2-40B4-BE49-F238E27FC236}">
              <a16:creationId xmlns:a16="http://schemas.microsoft.com/office/drawing/2014/main" id="{059B11D0-0972-44AD-9BF4-8D5B66B41C77}"/>
            </a:ext>
          </a:extLst>
        </xdr:cNvPr>
        <xdr:cNvPicPr>
          <a:picLocks noChangeAspect="1" noChangeArrowheads="1"/>
        </xdr:cNvPicPr>
      </xdr:nvPicPr>
      <xdr:blipFill rotWithShape="1">
        <a:blip xmlns:r="http://schemas.openxmlformats.org/officeDocument/2006/relationships" r:embed="rId282" cstate="email">
          <a:extLst>
            <a:ext uri="{28A0092B-C50C-407E-A947-70E740481C1C}">
              <a14:useLocalDpi xmlns:a14="http://schemas.microsoft.com/office/drawing/2010/main"/>
            </a:ext>
          </a:extLst>
        </a:blip>
        <a:srcRect/>
        <a:stretch/>
      </xdr:blipFill>
      <xdr:spPr bwMode="auto">
        <a:xfrm>
          <a:off x="4667250" y="748217325"/>
          <a:ext cx="590550" cy="693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454054</xdr:colOff>
      <xdr:row>1963</xdr:row>
      <xdr:rowOff>92117</xdr:rowOff>
    </xdr:from>
    <xdr:to>
      <xdr:col>4</xdr:col>
      <xdr:colOff>1427395</xdr:colOff>
      <xdr:row>1963</xdr:row>
      <xdr:rowOff>2189193</xdr:rowOff>
    </xdr:to>
    <xdr:pic>
      <xdr:nvPicPr>
        <xdr:cNvPr id="512" name="Picture 511" descr="Collapsible Scythe | Halloween | Grim Reaper | Death | Horror | Pageant  Party |">
          <a:extLst>
            <a:ext uri="{FF2B5EF4-FFF2-40B4-BE49-F238E27FC236}">
              <a16:creationId xmlns:a16="http://schemas.microsoft.com/office/drawing/2014/main" id="{F3B21630-FB8E-4614-8F64-43840067B54B}"/>
            </a:ext>
          </a:extLst>
        </xdr:cNvPr>
        <xdr:cNvPicPr>
          <a:picLocks noChangeAspect="1" noChangeArrowheads="1"/>
        </xdr:cNvPicPr>
      </xdr:nvPicPr>
      <xdr:blipFill rotWithShape="1">
        <a:blip xmlns:r="http://schemas.openxmlformats.org/officeDocument/2006/relationships" r:embed="rId283" cstate="email">
          <a:extLst>
            <a:ext uri="{28A0092B-C50C-407E-A947-70E740481C1C}">
              <a14:useLocalDpi xmlns:a14="http://schemas.microsoft.com/office/drawing/2010/main"/>
            </a:ext>
          </a:extLst>
        </a:blip>
        <a:srcRect/>
        <a:stretch/>
      </xdr:blipFill>
      <xdr:spPr bwMode="auto">
        <a:xfrm rot="21186043" flipH="1">
          <a:off x="4149754" y="548770217"/>
          <a:ext cx="973341" cy="20970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78915</xdr:colOff>
      <xdr:row>1963</xdr:row>
      <xdr:rowOff>1551428</xdr:rowOff>
    </xdr:from>
    <xdr:to>
      <xdr:col>4</xdr:col>
      <xdr:colOff>1064917</xdr:colOff>
      <xdr:row>1963</xdr:row>
      <xdr:rowOff>2044429</xdr:rowOff>
    </xdr:to>
    <xdr:pic>
      <xdr:nvPicPr>
        <xdr:cNvPr id="513" name="Picture 512">
          <a:extLst>
            <a:ext uri="{FF2B5EF4-FFF2-40B4-BE49-F238E27FC236}">
              <a16:creationId xmlns:a16="http://schemas.microsoft.com/office/drawing/2014/main" id="{F549A1DC-CAC1-437F-AC0F-6A6D61EEE3C8}"/>
            </a:ext>
          </a:extLst>
        </xdr:cNvPr>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xfrm rot="15739124">
          <a:off x="4021115" y="549983028"/>
          <a:ext cx="493001" cy="986002"/>
        </a:xfrm>
        <a:prstGeom prst="rect">
          <a:avLst/>
        </a:prstGeom>
      </xdr:spPr>
    </xdr:pic>
    <xdr:clientData/>
  </xdr:twoCellAnchor>
  <xdr:twoCellAnchor editAs="oneCell">
    <xdr:from>
      <xdr:col>4</xdr:col>
      <xdr:colOff>28575</xdr:colOff>
      <xdr:row>1963</xdr:row>
      <xdr:rowOff>1981203</xdr:rowOff>
    </xdr:from>
    <xdr:to>
      <xdr:col>4</xdr:col>
      <xdr:colOff>1034706</xdr:colOff>
      <xdr:row>1963</xdr:row>
      <xdr:rowOff>2200280</xdr:rowOff>
    </xdr:to>
    <xdr:pic>
      <xdr:nvPicPr>
        <xdr:cNvPr id="514" name="Picture 513" descr="KC88602 - sm.jpg">
          <a:extLst>
            <a:ext uri="{FF2B5EF4-FFF2-40B4-BE49-F238E27FC236}">
              <a16:creationId xmlns:a16="http://schemas.microsoft.com/office/drawing/2014/main" id="{04753B94-2CE5-4A96-9DDD-DA413B48240B}"/>
            </a:ext>
          </a:extLst>
        </xdr:cNvPr>
        <xdr:cNvPicPr>
          <a:picLocks noChangeAspect="1"/>
        </xdr:cNvPicPr>
      </xdr:nvPicPr>
      <xdr:blipFill rotWithShape="1">
        <a:blip xmlns:r="http://schemas.openxmlformats.org/officeDocument/2006/relationships" r:embed="rId285" cstate="email">
          <a:extLst>
            <a:ext uri="{28A0092B-C50C-407E-A947-70E740481C1C}">
              <a14:useLocalDpi xmlns:a14="http://schemas.microsoft.com/office/drawing/2010/main"/>
            </a:ext>
          </a:extLst>
        </a:blip>
        <a:srcRect/>
        <a:stretch/>
      </xdr:blipFill>
      <xdr:spPr>
        <a:xfrm rot="5400000">
          <a:off x="4117802" y="550265776"/>
          <a:ext cx="219077" cy="1006131"/>
        </a:xfrm>
        <a:prstGeom prst="rect">
          <a:avLst/>
        </a:prstGeom>
      </xdr:spPr>
    </xdr:pic>
    <xdr:clientData/>
  </xdr:twoCellAnchor>
  <xdr:twoCellAnchor editAs="oneCell">
    <xdr:from>
      <xdr:col>4</xdr:col>
      <xdr:colOff>28576</xdr:colOff>
      <xdr:row>1964</xdr:row>
      <xdr:rowOff>133350</xdr:rowOff>
    </xdr:from>
    <xdr:to>
      <xdr:col>4</xdr:col>
      <xdr:colOff>1571626</xdr:colOff>
      <xdr:row>1964</xdr:row>
      <xdr:rowOff>2190750</xdr:rowOff>
    </xdr:to>
    <xdr:pic>
      <xdr:nvPicPr>
        <xdr:cNvPr id="515" name="Picture 514" descr="KC88603 - md.jpg">
          <a:extLst>
            <a:ext uri="{FF2B5EF4-FFF2-40B4-BE49-F238E27FC236}">
              <a16:creationId xmlns:a16="http://schemas.microsoft.com/office/drawing/2014/main" id="{6A4758FE-64A5-496E-ACA4-6CD622609729}"/>
            </a:ext>
          </a:extLst>
        </xdr:cNvPr>
        <xdr:cNvPicPr>
          <a:picLocks noChangeAspect="1"/>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xfrm>
          <a:off x="3724276" y="551106975"/>
          <a:ext cx="1543050" cy="2057400"/>
        </a:xfrm>
        <a:prstGeom prst="rect">
          <a:avLst/>
        </a:prstGeom>
      </xdr:spPr>
    </xdr:pic>
    <xdr:clientData/>
  </xdr:twoCellAnchor>
  <xdr:twoCellAnchor editAs="oneCell">
    <xdr:from>
      <xdr:col>4</xdr:col>
      <xdr:colOff>95250</xdr:colOff>
      <xdr:row>1965</xdr:row>
      <xdr:rowOff>28575</xdr:rowOff>
    </xdr:from>
    <xdr:to>
      <xdr:col>4</xdr:col>
      <xdr:colOff>1571625</xdr:colOff>
      <xdr:row>1965</xdr:row>
      <xdr:rowOff>2257425</xdr:rowOff>
    </xdr:to>
    <xdr:pic>
      <xdr:nvPicPr>
        <xdr:cNvPr id="516" name="Picture 515" descr="KC88406 - md.jpg">
          <a:extLst>
            <a:ext uri="{FF2B5EF4-FFF2-40B4-BE49-F238E27FC236}">
              <a16:creationId xmlns:a16="http://schemas.microsoft.com/office/drawing/2014/main" id="{EFB5F98F-B32A-4E3E-8047-DD4188796FE5}"/>
            </a:ext>
          </a:extLst>
        </xdr:cNvPr>
        <xdr:cNvPicPr>
          <a:picLocks noChangeAspect="1"/>
        </xdr:cNvPicPr>
      </xdr:nvPicPr>
      <xdr:blipFill rotWithShape="1">
        <a:blip xmlns:r="http://schemas.openxmlformats.org/officeDocument/2006/relationships" r:embed="rId287" cstate="email">
          <a:extLst>
            <a:ext uri="{28A0092B-C50C-407E-A947-70E740481C1C}">
              <a14:useLocalDpi xmlns:a14="http://schemas.microsoft.com/office/drawing/2010/main"/>
            </a:ext>
          </a:extLst>
        </a:blip>
        <a:srcRect/>
        <a:stretch/>
      </xdr:blipFill>
      <xdr:spPr>
        <a:xfrm>
          <a:off x="3790950" y="553297725"/>
          <a:ext cx="1476375" cy="2228850"/>
        </a:xfrm>
        <a:prstGeom prst="rect">
          <a:avLst/>
        </a:prstGeom>
      </xdr:spPr>
    </xdr:pic>
    <xdr:clientData/>
  </xdr:twoCellAnchor>
  <xdr:twoCellAnchor editAs="oneCell">
    <xdr:from>
      <xdr:col>4</xdr:col>
      <xdr:colOff>38100</xdr:colOff>
      <xdr:row>1966</xdr:row>
      <xdr:rowOff>28576</xdr:rowOff>
    </xdr:from>
    <xdr:to>
      <xdr:col>4</xdr:col>
      <xdr:colOff>1562100</xdr:colOff>
      <xdr:row>1966</xdr:row>
      <xdr:rowOff>2266950</xdr:rowOff>
    </xdr:to>
    <xdr:pic>
      <xdr:nvPicPr>
        <xdr:cNvPr id="517" name="Picture 516" descr="KC88444 - md.jpg">
          <a:extLst>
            <a:ext uri="{FF2B5EF4-FFF2-40B4-BE49-F238E27FC236}">
              <a16:creationId xmlns:a16="http://schemas.microsoft.com/office/drawing/2014/main" id="{89AB45A1-103C-48D6-9B5A-5FFAD77BEF81}"/>
            </a:ext>
          </a:extLst>
        </xdr:cNvPr>
        <xdr:cNvPicPr>
          <a:picLocks noChangeAspect="1"/>
        </xdr:cNvPicPr>
      </xdr:nvPicPr>
      <xdr:blipFill rotWithShape="1">
        <a:blip xmlns:r="http://schemas.openxmlformats.org/officeDocument/2006/relationships" r:embed="rId288" cstate="email">
          <a:extLst>
            <a:ext uri="{28A0092B-C50C-407E-A947-70E740481C1C}">
              <a14:useLocalDpi xmlns:a14="http://schemas.microsoft.com/office/drawing/2010/main"/>
            </a:ext>
          </a:extLst>
        </a:blip>
        <a:srcRect/>
        <a:stretch/>
      </xdr:blipFill>
      <xdr:spPr>
        <a:xfrm>
          <a:off x="3733800" y="555593251"/>
          <a:ext cx="1524000" cy="2238374"/>
        </a:xfrm>
        <a:prstGeom prst="rect">
          <a:avLst/>
        </a:prstGeom>
      </xdr:spPr>
    </xdr:pic>
    <xdr:clientData/>
  </xdr:twoCellAnchor>
  <xdr:twoCellAnchor editAs="oneCell">
    <xdr:from>
      <xdr:col>4</xdr:col>
      <xdr:colOff>114300</xdr:colOff>
      <xdr:row>1967</xdr:row>
      <xdr:rowOff>28575</xdr:rowOff>
    </xdr:from>
    <xdr:to>
      <xdr:col>4</xdr:col>
      <xdr:colOff>1496616</xdr:colOff>
      <xdr:row>1967</xdr:row>
      <xdr:rowOff>2266950</xdr:rowOff>
    </xdr:to>
    <xdr:pic>
      <xdr:nvPicPr>
        <xdr:cNvPr id="519" name="Picture 518" descr="KC88445 - md.jpg">
          <a:extLst>
            <a:ext uri="{FF2B5EF4-FFF2-40B4-BE49-F238E27FC236}">
              <a16:creationId xmlns:a16="http://schemas.microsoft.com/office/drawing/2014/main" id="{E3E32BF0-2C9B-4481-AC03-4E93549147F7}"/>
            </a:ext>
          </a:extLst>
        </xdr:cNvPr>
        <xdr:cNvPicPr>
          <a:picLocks noChangeAspect="1"/>
        </xdr:cNvPicPr>
      </xdr:nvPicPr>
      <xdr:blipFill rotWithShape="1">
        <a:blip xmlns:r="http://schemas.openxmlformats.org/officeDocument/2006/relationships" r:embed="rId289" cstate="email">
          <a:extLst>
            <a:ext uri="{28A0092B-C50C-407E-A947-70E740481C1C}">
              <a14:useLocalDpi xmlns:a14="http://schemas.microsoft.com/office/drawing/2010/main"/>
            </a:ext>
          </a:extLst>
        </a:blip>
        <a:srcRect/>
        <a:stretch/>
      </xdr:blipFill>
      <xdr:spPr>
        <a:xfrm>
          <a:off x="3810000" y="557888775"/>
          <a:ext cx="1382316" cy="2238375"/>
        </a:xfrm>
        <a:prstGeom prst="rect">
          <a:avLst/>
        </a:prstGeom>
      </xdr:spPr>
    </xdr:pic>
    <xdr:clientData/>
  </xdr:twoCellAnchor>
  <xdr:twoCellAnchor editAs="oneCell">
    <xdr:from>
      <xdr:col>4</xdr:col>
      <xdr:colOff>38100</xdr:colOff>
      <xdr:row>2007</xdr:row>
      <xdr:rowOff>400050</xdr:rowOff>
    </xdr:from>
    <xdr:to>
      <xdr:col>4</xdr:col>
      <xdr:colOff>1574006</xdr:colOff>
      <xdr:row>2007</xdr:row>
      <xdr:rowOff>1866900</xdr:rowOff>
    </xdr:to>
    <xdr:pic>
      <xdr:nvPicPr>
        <xdr:cNvPr id="523" name="Picture 522" descr="KC88411 - md.jpg">
          <a:extLst>
            <a:ext uri="{FF2B5EF4-FFF2-40B4-BE49-F238E27FC236}">
              <a16:creationId xmlns:a16="http://schemas.microsoft.com/office/drawing/2014/main" id="{0FCD8CB2-84F8-4702-8136-DA7B40901D29}"/>
            </a:ext>
          </a:extLst>
        </xdr:cNvPr>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a:off x="3733800" y="569737875"/>
          <a:ext cx="1535906" cy="1466850"/>
        </a:xfrm>
        <a:prstGeom prst="rect">
          <a:avLst/>
        </a:prstGeom>
      </xdr:spPr>
    </xdr:pic>
    <xdr:clientData/>
  </xdr:twoCellAnchor>
  <xdr:twoCellAnchor editAs="oneCell">
    <xdr:from>
      <xdr:col>4</xdr:col>
      <xdr:colOff>19050</xdr:colOff>
      <xdr:row>2008</xdr:row>
      <xdr:rowOff>438150</xdr:rowOff>
    </xdr:from>
    <xdr:to>
      <xdr:col>4</xdr:col>
      <xdr:colOff>1583531</xdr:colOff>
      <xdr:row>2008</xdr:row>
      <xdr:rowOff>1914525</xdr:rowOff>
    </xdr:to>
    <xdr:pic>
      <xdr:nvPicPr>
        <xdr:cNvPr id="524" name="Picture 523" descr="KC88446 - sm.jpg">
          <a:extLst>
            <a:ext uri="{FF2B5EF4-FFF2-40B4-BE49-F238E27FC236}">
              <a16:creationId xmlns:a16="http://schemas.microsoft.com/office/drawing/2014/main" id="{BF5B630C-6B9B-4C02-8874-4DE67C7A45DF}"/>
            </a:ext>
          </a:extLst>
        </xdr:cNvPr>
        <xdr:cNvPicPr>
          <a:picLocks noChangeAspect="1"/>
        </xdr:cNvPicPr>
      </xdr:nvPicPr>
      <xdr:blipFill rotWithShape="1">
        <a:blip xmlns:r="http://schemas.openxmlformats.org/officeDocument/2006/relationships" r:embed="rId291" cstate="email">
          <a:extLst>
            <a:ext uri="{28A0092B-C50C-407E-A947-70E740481C1C}">
              <a14:useLocalDpi xmlns:a14="http://schemas.microsoft.com/office/drawing/2010/main"/>
            </a:ext>
          </a:extLst>
        </a:blip>
        <a:srcRect/>
        <a:stretch/>
      </xdr:blipFill>
      <xdr:spPr>
        <a:xfrm>
          <a:off x="3714750" y="597322275"/>
          <a:ext cx="1564481" cy="1476375"/>
        </a:xfrm>
        <a:prstGeom prst="rect">
          <a:avLst/>
        </a:prstGeom>
      </xdr:spPr>
    </xdr:pic>
    <xdr:clientData/>
  </xdr:twoCellAnchor>
  <xdr:twoCellAnchor editAs="oneCell">
    <xdr:from>
      <xdr:col>4</xdr:col>
      <xdr:colOff>19050</xdr:colOff>
      <xdr:row>2010</xdr:row>
      <xdr:rowOff>438150</xdr:rowOff>
    </xdr:from>
    <xdr:to>
      <xdr:col>4</xdr:col>
      <xdr:colOff>1583531</xdr:colOff>
      <xdr:row>2010</xdr:row>
      <xdr:rowOff>1876425</xdr:rowOff>
    </xdr:to>
    <xdr:pic>
      <xdr:nvPicPr>
        <xdr:cNvPr id="526" name="Picture 525" descr="KC88448 - md.jpg">
          <a:extLst>
            <a:ext uri="{FF2B5EF4-FFF2-40B4-BE49-F238E27FC236}">
              <a16:creationId xmlns:a16="http://schemas.microsoft.com/office/drawing/2014/main" id="{A7EC18BF-4810-480A-90EB-9F6A487E2C8D}"/>
            </a:ext>
          </a:extLst>
        </xdr:cNvPr>
        <xdr:cNvPicPr>
          <a:picLocks noChangeAspect="1"/>
        </xdr:cNvPicPr>
      </xdr:nvPicPr>
      <xdr:blipFill rotWithShape="1">
        <a:blip xmlns:r="http://schemas.openxmlformats.org/officeDocument/2006/relationships" r:embed="rId292" cstate="email">
          <a:extLst>
            <a:ext uri="{28A0092B-C50C-407E-A947-70E740481C1C}">
              <a14:useLocalDpi xmlns:a14="http://schemas.microsoft.com/office/drawing/2010/main"/>
            </a:ext>
          </a:extLst>
        </a:blip>
        <a:srcRect/>
        <a:stretch/>
      </xdr:blipFill>
      <xdr:spPr>
        <a:xfrm>
          <a:off x="3714750" y="601913325"/>
          <a:ext cx="1564481" cy="1438275"/>
        </a:xfrm>
        <a:prstGeom prst="rect">
          <a:avLst/>
        </a:prstGeom>
      </xdr:spPr>
    </xdr:pic>
    <xdr:clientData/>
  </xdr:twoCellAnchor>
  <xdr:twoCellAnchor editAs="oneCell">
    <xdr:from>
      <xdr:col>4</xdr:col>
      <xdr:colOff>19050</xdr:colOff>
      <xdr:row>2009</xdr:row>
      <xdr:rowOff>323850</xdr:rowOff>
    </xdr:from>
    <xdr:to>
      <xdr:col>4</xdr:col>
      <xdr:colOff>1581150</xdr:colOff>
      <xdr:row>2009</xdr:row>
      <xdr:rowOff>1758668</xdr:rowOff>
    </xdr:to>
    <xdr:pic>
      <xdr:nvPicPr>
        <xdr:cNvPr id="527" name="Picture 526" descr="KC88447 - md.jpg">
          <a:extLst>
            <a:ext uri="{FF2B5EF4-FFF2-40B4-BE49-F238E27FC236}">
              <a16:creationId xmlns:a16="http://schemas.microsoft.com/office/drawing/2014/main" id="{A39733B7-48CE-4C81-AF94-0FE8A8EDCC8A}"/>
            </a:ext>
          </a:extLst>
        </xdr:cNvPr>
        <xdr:cNvPicPr>
          <a:picLocks noChangeAspect="1"/>
        </xdr:cNvPicPr>
      </xdr:nvPicPr>
      <xdr:blipFill rotWithShape="1">
        <a:blip xmlns:r="http://schemas.openxmlformats.org/officeDocument/2006/relationships" r:embed="rId293" cstate="email">
          <a:extLst>
            <a:ext uri="{28A0092B-C50C-407E-A947-70E740481C1C}">
              <a14:useLocalDpi xmlns:a14="http://schemas.microsoft.com/office/drawing/2010/main"/>
            </a:ext>
          </a:extLst>
        </a:blip>
        <a:srcRect/>
        <a:stretch/>
      </xdr:blipFill>
      <xdr:spPr>
        <a:xfrm>
          <a:off x="3714750" y="599503500"/>
          <a:ext cx="1562100" cy="1434818"/>
        </a:xfrm>
        <a:prstGeom prst="rect">
          <a:avLst/>
        </a:prstGeom>
      </xdr:spPr>
    </xdr:pic>
    <xdr:clientData/>
  </xdr:twoCellAnchor>
  <xdr:twoCellAnchor editAs="oneCell">
    <xdr:from>
      <xdr:col>4</xdr:col>
      <xdr:colOff>28575</xdr:colOff>
      <xdr:row>2011</xdr:row>
      <xdr:rowOff>381000</xdr:rowOff>
    </xdr:from>
    <xdr:to>
      <xdr:col>4</xdr:col>
      <xdr:colOff>1578769</xdr:colOff>
      <xdr:row>2011</xdr:row>
      <xdr:rowOff>1876425</xdr:rowOff>
    </xdr:to>
    <xdr:pic>
      <xdr:nvPicPr>
        <xdr:cNvPr id="528" name="Picture 527" descr="KC88449 - sm.jpg">
          <a:extLst>
            <a:ext uri="{FF2B5EF4-FFF2-40B4-BE49-F238E27FC236}">
              <a16:creationId xmlns:a16="http://schemas.microsoft.com/office/drawing/2014/main" id="{1C670029-95F5-428C-A498-ACE0F0FEF3ED}"/>
            </a:ext>
          </a:extLst>
        </xdr:cNvPr>
        <xdr:cNvPicPr>
          <a:picLocks noChangeAspect="1"/>
        </xdr:cNvPicPr>
      </xdr:nvPicPr>
      <xdr:blipFill rotWithShape="1">
        <a:blip xmlns:r="http://schemas.openxmlformats.org/officeDocument/2006/relationships" r:embed="rId294" cstate="email">
          <a:extLst>
            <a:ext uri="{28A0092B-C50C-407E-A947-70E740481C1C}">
              <a14:useLocalDpi xmlns:a14="http://schemas.microsoft.com/office/drawing/2010/main"/>
            </a:ext>
          </a:extLst>
        </a:blip>
        <a:srcRect/>
        <a:stretch/>
      </xdr:blipFill>
      <xdr:spPr>
        <a:xfrm>
          <a:off x="3724275" y="604151700"/>
          <a:ext cx="1550194" cy="1495425"/>
        </a:xfrm>
        <a:prstGeom prst="rect">
          <a:avLst/>
        </a:prstGeom>
      </xdr:spPr>
    </xdr:pic>
    <xdr:clientData/>
  </xdr:twoCellAnchor>
  <xdr:twoCellAnchor editAs="oneCell">
    <xdr:from>
      <xdr:col>4</xdr:col>
      <xdr:colOff>19050</xdr:colOff>
      <xdr:row>2012</xdr:row>
      <xdr:rowOff>314325</xdr:rowOff>
    </xdr:from>
    <xdr:to>
      <xdr:col>4</xdr:col>
      <xdr:colOff>1581150</xdr:colOff>
      <xdr:row>2012</xdr:row>
      <xdr:rowOff>1743358</xdr:rowOff>
    </xdr:to>
    <xdr:pic>
      <xdr:nvPicPr>
        <xdr:cNvPr id="530" name="Picture 529" descr="KC88450 - md.jpg">
          <a:extLst>
            <a:ext uri="{FF2B5EF4-FFF2-40B4-BE49-F238E27FC236}">
              <a16:creationId xmlns:a16="http://schemas.microsoft.com/office/drawing/2014/main" id="{3B1CE7E4-702E-4AAF-A225-30B76B860FA5}"/>
            </a:ext>
          </a:extLst>
        </xdr:cNvPr>
        <xdr:cNvPicPr>
          <a:picLocks noChangeAspect="1"/>
        </xdr:cNvPicPr>
      </xdr:nvPicPr>
      <xdr:blipFill rotWithShape="1">
        <a:blip xmlns:r="http://schemas.openxmlformats.org/officeDocument/2006/relationships" r:embed="rId295" cstate="email">
          <a:extLst>
            <a:ext uri="{28A0092B-C50C-407E-A947-70E740481C1C}">
              <a14:useLocalDpi xmlns:a14="http://schemas.microsoft.com/office/drawing/2010/main"/>
            </a:ext>
          </a:extLst>
        </a:blip>
        <a:srcRect/>
        <a:stretch/>
      </xdr:blipFill>
      <xdr:spPr>
        <a:xfrm>
          <a:off x="3714750" y="606380550"/>
          <a:ext cx="1562100" cy="1429033"/>
        </a:xfrm>
        <a:prstGeom prst="rect">
          <a:avLst/>
        </a:prstGeom>
      </xdr:spPr>
    </xdr:pic>
    <xdr:clientData/>
  </xdr:twoCellAnchor>
  <xdr:twoCellAnchor editAs="oneCell">
    <xdr:from>
      <xdr:col>4</xdr:col>
      <xdr:colOff>19050</xdr:colOff>
      <xdr:row>2013</xdr:row>
      <xdr:rowOff>295275</xdr:rowOff>
    </xdr:from>
    <xdr:to>
      <xdr:col>4</xdr:col>
      <xdr:colOff>1581150</xdr:colOff>
      <xdr:row>2013</xdr:row>
      <xdr:rowOff>1712737</xdr:rowOff>
    </xdr:to>
    <xdr:pic>
      <xdr:nvPicPr>
        <xdr:cNvPr id="532" name="Picture 531" descr="KC88451 - md.jpg">
          <a:extLst>
            <a:ext uri="{FF2B5EF4-FFF2-40B4-BE49-F238E27FC236}">
              <a16:creationId xmlns:a16="http://schemas.microsoft.com/office/drawing/2014/main" id="{E534BE21-1181-4ED7-950D-846B4C43B089}"/>
            </a:ext>
          </a:extLst>
        </xdr:cNvPr>
        <xdr:cNvPicPr>
          <a:picLocks noChangeAspect="1"/>
        </xdr:cNvPicPr>
      </xdr:nvPicPr>
      <xdr:blipFill rotWithShape="1">
        <a:blip xmlns:r="http://schemas.openxmlformats.org/officeDocument/2006/relationships" r:embed="rId296" cstate="email">
          <a:extLst>
            <a:ext uri="{28A0092B-C50C-407E-A947-70E740481C1C}">
              <a14:useLocalDpi xmlns:a14="http://schemas.microsoft.com/office/drawing/2010/main"/>
            </a:ext>
          </a:extLst>
        </a:blip>
        <a:srcRect/>
        <a:stretch/>
      </xdr:blipFill>
      <xdr:spPr>
        <a:xfrm>
          <a:off x="3714750" y="608657025"/>
          <a:ext cx="1562100" cy="1417462"/>
        </a:xfrm>
        <a:prstGeom prst="rect">
          <a:avLst/>
        </a:prstGeom>
      </xdr:spPr>
    </xdr:pic>
    <xdr:clientData/>
  </xdr:twoCellAnchor>
  <xdr:twoCellAnchor editAs="oneCell">
    <xdr:from>
      <xdr:col>4</xdr:col>
      <xdr:colOff>19050</xdr:colOff>
      <xdr:row>2014</xdr:row>
      <xdr:rowOff>390525</xdr:rowOff>
    </xdr:from>
    <xdr:to>
      <xdr:col>4</xdr:col>
      <xdr:colOff>1583531</xdr:colOff>
      <xdr:row>2014</xdr:row>
      <xdr:rowOff>1819275</xdr:rowOff>
    </xdr:to>
    <xdr:pic>
      <xdr:nvPicPr>
        <xdr:cNvPr id="533" name="Picture 532" descr="KC88452 - md.jpg">
          <a:extLst>
            <a:ext uri="{FF2B5EF4-FFF2-40B4-BE49-F238E27FC236}">
              <a16:creationId xmlns:a16="http://schemas.microsoft.com/office/drawing/2014/main" id="{64BE7C7B-2CF4-48C2-97C0-4021A754D99A}"/>
            </a:ext>
          </a:extLst>
        </xdr:cNvPr>
        <xdr:cNvPicPr>
          <a:picLocks noChangeAspect="1"/>
        </xdr:cNvPicPr>
      </xdr:nvPicPr>
      <xdr:blipFill rotWithShape="1">
        <a:blip xmlns:r="http://schemas.openxmlformats.org/officeDocument/2006/relationships" r:embed="rId297" cstate="email">
          <a:extLst>
            <a:ext uri="{28A0092B-C50C-407E-A947-70E740481C1C}">
              <a14:useLocalDpi xmlns:a14="http://schemas.microsoft.com/office/drawing/2010/main"/>
            </a:ext>
          </a:extLst>
        </a:blip>
        <a:srcRect/>
        <a:stretch/>
      </xdr:blipFill>
      <xdr:spPr>
        <a:xfrm>
          <a:off x="3714750" y="611047800"/>
          <a:ext cx="1564481" cy="1428750"/>
        </a:xfrm>
        <a:prstGeom prst="rect">
          <a:avLst/>
        </a:prstGeom>
      </xdr:spPr>
    </xdr:pic>
    <xdr:clientData/>
  </xdr:twoCellAnchor>
  <xdr:twoCellAnchor editAs="oneCell">
    <xdr:from>
      <xdr:col>4</xdr:col>
      <xdr:colOff>19050</xdr:colOff>
      <xdr:row>2015</xdr:row>
      <xdr:rowOff>323850</xdr:rowOff>
    </xdr:from>
    <xdr:to>
      <xdr:col>4</xdr:col>
      <xdr:colOff>1581150</xdr:colOff>
      <xdr:row>2015</xdr:row>
      <xdr:rowOff>1741311</xdr:rowOff>
    </xdr:to>
    <xdr:pic>
      <xdr:nvPicPr>
        <xdr:cNvPr id="534" name="Picture 533" descr="KC88453 - md.jpg">
          <a:extLst>
            <a:ext uri="{FF2B5EF4-FFF2-40B4-BE49-F238E27FC236}">
              <a16:creationId xmlns:a16="http://schemas.microsoft.com/office/drawing/2014/main" id="{52A7C89A-44ED-4058-9EDE-44AFE8B55EB2}"/>
            </a:ext>
          </a:extLst>
        </xdr:cNvPr>
        <xdr:cNvPicPr>
          <a:picLocks noChangeAspect="1"/>
        </xdr:cNvPicPr>
      </xdr:nvPicPr>
      <xdr:blipFill rotWithShape="1">
        <a:blip xmlns:r="http://schemas.openxmlformats.org/officeDocument/2006/relationships" r:embed="rId298" cstate="email">
          <a:extLst>
            <a:ext uri="{28A0092B-C50C-407E-A947-70E740481C1C}">
              <a14:useLocalDpi xmlns:a14="http://schemas.microsoft.com/office/drawing/2010/main"/>
            </a:ext>
          </a:extLst>
        </a:blip>
        <a:srcRect/>
        <a:stretch/>
      </xdr:blipFill>
      <xdr:spPr>
        <a:xfrm>
          <a:off x="3714750" y="613276650"/>
          <a:ext cx="1562100" cy="1417461"/>
        </a:xfrm>
        <a:prstGeom prst="rect">
          <a:avLst/>
        </a:prstGeom>
      </xdr:spPr>
    </xdr:pic>
    <xdr:clientData/>
  </xdr:twoCellAnchor>
  <xdr:twoCellAnchor editAs="oneCell">
    <xdr:from>
      <xdr:col>4</xdr:col>
      <xdr:colOff>28575</xdr:colOff>
      <xdr:row>2000</xdr:row>
      <xdr:rowOff>457200</xdr:rowOff>
    </xdr:from>
    <xdr:to>
      <xdr:col>4</xdr:col>
      <xdr:colOff>1583315</xdr:colOff>
      <xdr:row>2000</xdr:row>
      <xdr:rowOff>1724025</xdr:rowOff>
    </xdr:to>
    <xdr:pic>
      <xdr:nvPicPr>
        <xdr:cNvPr id="535" name="Picture 534" descr="KC88617 - md.jpg">
          <a:extLst>
            <a:ext uri="{FF2B5EF4-FFF2-40B4-BE49-F238E27FC236}">
              <a16:creationId xmlns:a16="http://schemas.microsoft.com/office/drawing/2014/main" id="{B3597717-A289-41D6-85F6-408B98D7845A}"/>
            </a:ext>
          </a:extLst>
        </xdr:cNvPr>
        <xdr:cNvPicPr>
          <a:picLocks noChangeAspect="1"/>
        </xdr:cNvPicPr>
      </xdr:nvPicPr>
      <xdr:blipFill rotWithShape="1">
        <a:blip xmlns:r="http://schemas.openxmlformats.org/officeDocument/2006/relationships" r:embed="rId299" cstate="email">
          <a:extLst>
            <a:ext uri="{28A0092B-C50C-407E-A947-70E740481C1C}">
              <a14:useLocalDpi xmlns:a14="http://schemas.microsoft.com/office/drawing/2010/main"/>
            </a:ext>
          </a:extLst>
        </a:blip>
        <a:srcRect/>
        <a:stretch/>
      </xdr:blipFill>
      <xdr:spPr>
        <a:xfrm>
          <a:off x="3724275" y="583568175"/>
          <a:ext cx="1554740" cy="1266825"/>
        </a:xfrm>
        <a:prstGeom prst="rect">
          <a:avLst/>
        </a:prstGeom>
      </xdr:spPr>
    </xdr:pic>
    <xdr:clientData/>
  </xdr:twoCellAnchor>
  <xdr:twoCellAnchor editAs="oneCell">
    <xdr:from>
      <xdr:col>4</xdr:col>
      <xdr:colOff>28575</xdr:colOff>
      <xdr:row>2002</xdr:row>
      <xdr:rowOff>447675</xdr:rowOff>
    </xdr:from>
    <xdr:to>
      <xdr:col>4</xdr:col>
      <xdr:colOff>1581150</xdr:colOff>
      <xdr:row>2002</xdr:row>
      <xdr:rowOff>1689735</xdr:rowOff>
    </xdr:to>
    <xdr:pic>
      <xdr:nvPicPr>
        <xdr:cNvPr id="536" name="Picture 535" descr="KC88619 - md.jpg">
          <a:extLst>
            <a:ext uri="{FF2B5EF4-FFF2-40B4-BE49-F238E27FC236}">
              <a16:creationId xmlns:a16="http://schemas.microsoft.com/office/drawing/2014/main" id="{529AE6AA-628C-405E-86F3-0C14EAB536CC}"/>
            </a:ext>
          </a:extLst>
        </xdr:cNvPr>
        <xdr:cNvPicPr>
          <a:picLocks noChangeAspect="1"/>
        </xdr:cNvPicPr>
      </xdr:nvPicPr>
      <xdr:blipFill rotWithShape="1">
        <a:blip xmlns:r="http://schemas.openxmlformats.org/officeDocument/2006/relationships" r:embed="rId300" cstate="email">
          <a:extLst>
            <a:ext uri="{28A0092B-C50C-407E-A947-70E740481C1C}">
              <a14:useLocalDpi xmlns:a14="http://schemas.microsoft.com/office/drawing/2010/main"/>
            </a:ext>
          </a:extLst>
        </a:blip>
        <a:srcRect/>
        <a:stretch/>
      </xdr:blipFill>
      <xdr:spPr>
        <a:xfrm>
          <a:off x="3724275" y="588149700"/>
          <a:ext cx="1552575" cy="1242060"/>
        </a:xfrm>
        <a:prstGeom prst="rect">
          <a:avLst/>
        </a:prstGeom>
      </xdr:spPr>
    </xdr:pic>
    <xdr:clientData/>
  </xdr:twoCellAnchor>
  <xdr:twoCellAnchor editAs="oneCell">
    <xdr:from>
      <xdr:col>4</xdr:col>
      <xdr:colOff>28575</xdr:colOff>
      <xdr:row>2003</xdr:row>
      <xdr:rowOff>485775</xdr:rowOff>
    </xdr:from>
    <xdr:to>
      <xdr:col>4</xdr:col>
      <xdr:colOff>1581150</xdr:colOff>
      <xdr:row>2003</xdr:row>
      <xdr:rowOff>1756586</xdr:rowOff>
    </xdr:to>
    <xdr:pic>
      <xdr:nvPicPr>
        <xdr:cNvPr id="537" name="Picture 536" descr="KC88620 - md.jpg">
          <a:extLst>
            <a:ext uri="{FF2B5EF4-FFF2-40B4-BE49-F238E27FC236}">
              <a16:creationId xmlns:a16="http://schemas.microsoft.com/office/drawing/2014/main" id="{BF58261D-6553-4F88-9145-3581F712E73B}"/>
            </a:ext>
          </a:extLst>
        </xdr:cNvPr>
        <xdr:cNvPicPr>
          <a:picLocks noChangeAspect="1"/>
        </xdr:cNvPicPr>
      </xdr:nvPicPr>
      <xdr:blipFill rotWithShape="1">
        <a:blip xmlns:r="http://schemas.openxmlformats.org/officeDocument/2006/relationships" r:embed="rId301" cstate="email">
          <a:extLst>
            <a:ext uri="{28A0092B-C50C-407E-A947-70E740481C1C}">
              <a14:useLocalDpi xmlns:a14="http://schemas.microsoft.com/office/drawing/2010/main"/>
            </a:ext>
          </a:extLst>
        </a:blip>
        <a:srcRect/>
        <a:stretch/>
      </xdr:blipFill>
      <xdr:spPr>
        <a:xfrm>
          <a:off x="3724275" y="590483325"/>
          <a:ext cx="1552575" cy="1270811"/>
        </a:xfrm>
        <a:prstGeom prst="rect">
          <a:avLst/>
        </a:prstGeom>
      </xdr:spPr>
    </xdr:pic>
    <xdr:clientData/>
  </xdr:twoCellAnchor>
  <xdr:twoCellAnchor editAs="oneCell">
    <xdr:from>
      <xdr:col>4</xdr:col>
      <xdr:colOff>19050</xdr:colOff>
      <xdr:row>2017</xdr:row>
      <xdr:rowOff>352425</xdr:rowOff>
    </xdr:from>
    <xdr:to>
      <xdr:col>4</xdr:col>
      <xdr:colOff>1581150</xdr:colOff>
      <xdr:row>2017</xdr:row>
      <xdr:rowOff>1688888</xdr:rowOff>
    </xdr:to>
    <xdr:pic>
      <xdr:nvPicPr>
        <xdr:cNvPr id="538" name="Picture 537" descr="KC88413 - md.jpg">
          <a:extLst>
            <a:ext uri="{FF2B5EF4-FFF2-40B4-BE49-F238E27FC236}">
              <a16:creationId xmlns:a16="http://schemas.microsoft.com/office/drawing/2014/main" id="{E7828A75-60F3-4FEC-80D2-25562E783B26}"/>
            </a:ext>
          </a:extLst>
        </xdr:cNvPr>
        <xdr:cNvPicPr>
          <a:picLocks noChangeAspect="1"/>
        </xdr:cNvPicPr>
      </xdr:nvPicPr>
      <xdr:blipFill rotWithShape="1">
        <a:blip xmlns:r="http://schemas.openxmlformats.org/officeDocument/2006/relationships" r:embed="rId302" cstate="email">
          <a:extLst>
            <a:ext uri="{28A0092B-C50C-407E-A947-70E740481C1C}">
              <a14:useLocalDpi xmlns:a14="http://schemas.microsoft.com/office/drawing/2010/main"/>
            </a:ext>
          </a:extLst>
        </a:blip>
        <a:srcRect/>
        <a:stretch/>
      </xdr:blipFill>
      <xdr:spPr>
        <a:xfrm>
          <a:off x="3714750" y="617896275"/>
          <a:ext cx="1562100" cy="1336463"/>
        </a:xfrm>
        <a:prstGeom prst="rect">
          <a:avLst/>
        </a:prstGeom>
      </xdr:spPr>
    </xdr:pic>
    <xdr:clientData/>
  </xdr:twoCellAnchor>
  <xdr:twoCellAnchor editAs="oneCell">
    <xdr:from>
      <xdr:col>4</xdr:col>
      <xdr:colOff>28576</xdr:colOff>
      <xdr:row>2021</xdr:row>
      <xdr:rowOff>419101</xdr:rowOff>
    </xdr:from>
    <xdr:to>
      <xdr:col>4</xdr:col>
      <xdr:colOff>1583054</xdr:colOff>
      <xdr:row>2021</xdr:row>
      <xdr:rowOff>1714500</xdr:rowOff>
    </xdr:to>
    <xdr:pic>
      <xdr:nvPicPr>
        <xdr:cNvPr id="541" name="Picture 540" descr="KC88417 - md.jpg">
          <a:extLst>
            <a:ext uri="{FF2B5EF4-FFF2-40B4-BE49-F238E27FC236}">
              <a16:creationId xmlns:a16="http://schemas.microsoft.com/office/drawing/2014/main" id="{01C82185-2C6B-4D8E-A692-922051C2996F}"/>
            </a:ext>
          </a:extLst>
        </xdr:cNvPr>
        <xdr:cNvPicPr>
          <a:picLocks noChangeAspect="1"/>
        </xdr:cNvPicPr>
      </xdr:nvPicPr>
      <xdr:blipFill rotWithShape="1">
        <a:blip xmlns:r="http://schemas.openxmlformats.org/officeDocument/2006/relationships" r:embed="rId303" cstate="email">
          <a:extLst>
            <a:ext uri="{28A0092B-C50C-407E-A947-70E740481C1C}">
              <a14:useLocalDpi xmlns:a14="http://schemas.microsoft.com/office/drawing/2010/main"/>
            </a:ext>
          </a:extLst>
        </a:blip>
        <a:srcRect/>
        <a:stretch/>
      </xdr:blipFill>
      <xdr:spPr>
        <a:xfrm>
          <a:off x="3724276" y="624849526"/>
          <a:ext cx="1554478" cy="1295399"/>
        </a:xfrm>
        <a:prstGeom prst="rect">
          <a:avLst/>
        </a:prstGeom>
      </xdr:spPr>
    </xdr:pic>
    <xdr:clientData/>
  </xdr:twoCellAnchor>
  <xdr:twoCellAnchor editAs="oneCell">
    <xdr:from>
      <xdr:col>4</xdr:col>
      <xdr:colOff>28575</xdr:colOff>
      <xdr:row>2022</xdr:row>
      <xdr:rowOff>438150</xdr:rowOff>
    </xdr:from>
    <xdr:to>
      <xdr:col>4</xdr:col>
      <xdr:colOff>1581150</xdr:colOff>
      <xdr:row>2022</xdr:row>
      <xdr:rowOff>1703211</xdr:rowOff>
    </xdr:to>
    <xdr:pic>
      <xdr:nvPicPr>
        <xdr:cNvPr id="542" name="Picture 541" descr="KC88454 - md.jpg">
          <a:extLst>
            <a:ext uri="{FF2B5EF4-FFF2-40B4-BE49-F238E27FC236}">
              <a16:creationId xmlns:a16="http://schemas.microsoft.com/office/drawing/2014/main" id="{1C8EE032-377C-494B-A44C-A524D8EC2099}"/>
            </a:ext>
          </a:extLst>
        </xdr:cNvPr>
        <xdr:cNvPicPr>
          <a:picLocks noChangeAspect="1"/>
        </xdr:cNvPicPr>
      </xdr:nvPicPr>
      <xdr:blipFill rotWithShape="1">
        <a:blip xmlns:r="http://schemas.openxmlformats.org/officeDocument/2006/relationships" r:embed="rId304" cstate="email">
          <a:extLst>
            <a:ext uri="{28A0092B-C50C-407E-A947-70E740481C1C}">
              <a14:useLocalDpi xmlns:a14="http://schemas.microsoft.com/office/drawing/2010/main"/>
            </a:ext>
          </a:extLst>
        </a:blip>
        <a:srcRect/>
        <a:stretch/>
      </xdr:blipFill>
      <xdr:spPr>
        <a:xfrm>
          <a:off x="3724275" y="627164100"/>
          <a:ext cx="1552575" cy="1265061"/>
        </a:xfrm>
        <a:prstGeom prst="rect">
          <a:avLst/>
        </a:prstGeom>
      </xdr:spPr>
    </xdr:pic>
    <xdr:clientData/>
  </xdr:twoCellAnchor>
  <xdr:twoCellAnchor editAs="oneCell">
    <xdr:from>
      <xdr:col>4</xdr:col>
      <xdr:colOff>28575</xdr:colOff>
      <xdr:row>2023</xdr:row>
      <xdr:rowOff>457200</xdr:rowOff>
    </xdr:from>
    <xdr:to>
      <xdr:col>4</xdr:col>
      <xdr:colOff>1571625</xdr:colOff>
      <xdr:row>2023</xdr:row>
      <xdr:rowOff>1697356</xdr:rowOff>
    </xdr:to>
    <xdr:pic>
      <xdr:nvPicPr>
        <xdr:cNvPr id="543" name="Picture 542" descr="KC88455 - md.jpg">
          <a:extLst>
            <a:ext uri="{FF2B5EF4-FFF2-40B4-BE49-F238E27FC236}">
              <a16:creationId xmlns:a16="http://schemas.microsoft.com/office/drawing/2014/main" id="{48751511-C230-4A0A-A2BE-ACB6B4A08051}"/>
            </a:ext>
          </a:extLst>
        </xdr:cNvPr>
        <xdr:cNvPicPr>
          <a:picLocks noChangeAspect="1"/>
        </xdr:cNvPicPr>
      </xdr:nvPicPr>
      <xdr:blipFill rotWithShape="1">
        <a:blip xmlns:r="http://schemas.openxmlformats.org/officeDocument/2006/relationships" r:embed="rId305" cstate="email">
          <a:extLst>
            <a:ext uri="{28A0092B-C50C-407E-A947-70E740481C1C}">
              <a14:useLocalDpi xmlns:a14="http://schemas.microsoft.com/office/drawing/2010/main"/>
            </a:ext>
          </a:extLst>
        </a:blip>
        <a:srcRect/>
        <a:stretch/>
      </xdr:blipFill>
      <xdr:spPr>
        <a:xfrm>
          <a:off x="3724275" y="629478675"/>
          <a:ext cx="1543050" cy="1240156"/>
        </a:xfrm>
        <a:prstGeom prst="rect">
          <a:avLst/>
        </a:prstGeom>
      </xdr:spPr>
    </xdr:pic>
    <xdr:clientData/>
  </xdr:twoCellAnchor>
  <xdr:twoCellAnchor editAs="oneCell">
    <xdr:from>
      <xdr:col>4</xdr:col>
      <xdr:colOff>38100</xdr:colOff>
      <xdr:row>2024</xdr:row>
      <xdr:rowOff>485775</xdr:rowOff>
    </xdr:from>
    <xdr:to>
      <xdr:col>4</xdr:col>
      <xdr:colOff>1571625</xdr:colOff>
      <xdr:row>2024</xdr:row>
      <xdr:rowOff>1712595</xdr:rowOff>
    </xdr:to>
    <xdr:pic>
      <xdr:nvPicPr>
        <xdr:cNvPr id="544" name="Picture 543" descr="KC88456 - md.jpg">
          <a:extLst>
            <a:ext uri="{FF2B5EF4-FFF2-40B4-BE49-F238E27FC236}">
              <a16:creationId xmlns:a16="http://schemas.microsoft.com/office/drawing/2014/main" id="{2DD66C79-3541-4233-B26F-35B5C5B15C25}"/>
            </a:ext>
          </a:extLst>
        </xdr:cNvPr>
        <xdr:cNvPicPr>
          <a:picLocks noChangeAspect="1"/>
        </xdr:cNvPicPr>
      </xdr:nvPicPr>
      <xdr:blipFill rotWithShape="1">
        <a:blip xmlns:r="http://schemas.openxmlformats.org/officeDocument/2006/relationships" r:embed="rId306" cstate="email">
          <a:extLst>
            <a:ext uri="{28A0092B-C50C-407E-A947-70E740481C1C}">
              <a14:useLocalDpi xmlns:a14="http://schemas.microsoft.com/office/drawing/2010/main"/>
            </a:ext>
          </a:extLst>
        </a:blip>
        <a:srcRect/>
        <a:stretch/>
      </xdr:blipFill>
      <xdr:spPr>
        <a:xfrm>
          <a:off x="3733800" y="631802775"/>
          <a:ext cx="1533525" cy="1226820"/>
        </a:xfrm>
        <a:prstGeom prst="rect">
          <a:avLst/>
        </a:prstGeom>
      </xdr:spPr>
    </xdr:pic>
    <xdr:clientData/>
  </xdr:twoCellAnchor>
  <xdr:twoCellAnchor editAs="oneCell">
    <xdr:from>
      <xdr:col>4</xdr:col>
      <xdr:colOff>28575</xdr:colOff>
      <xdr:row>2025</xdr:row>
      <xdr:rowOff>409575</xdr:rowOff>
    </xdr:from>
    <xdr:to>
      <xdr:col>4</xdr:col>
      <xdr:colOff>1581150</xdr:colOff>
      <xdr:row>2025</xdr:row>
      <xdr:rowOff>1743639</xdr:rowOff>
    </xdr:to>
    <xdr:pic>
      <xdr:nvPicPr>
        <xdr:cNvPr id="545" name="Picture 544" descr="KC88457 - md.jpg">
          <a:extLst>
            <a:ext uri="{FF2B5EF4-FFF2-40B4-BE49-F238E27FC236}">
              <a16:creationId xmlns:a16="http://schemas.microsoft.com/office/drawing/2014/main" id="{025E1537-C48E-484B-A168-FD6A9C5D356A}"/>
            </a:ext>
          </a:extLst>
        </xdr:cNvPr>
        <xdr:cNvPicPr>
          <a:picLocks noChangeAspect="1"/>
        </xdr:cNvPicPr>
      </xdr:nvPicPr>
      <xdr:blipFill rotWithShape="1">
        <a:blip xmlns:r="http://schemas.openxmlformats.org/officeDocument/2006/relationships" r:embed="rId307" cstate="email">
          <a:extLst>
            <a:ext uri="{28A0092B-C50C-407E-A947-70E740481C1C}">
              <a14:useLocalDpi xmlns:a14="http://schemas.microsoft.com/office/drawing/2010/main"/>
            </a:ext>
          </a:extLst>
        </a:blip>
        <a:srcRect/>
        <a:stretch/>
      </xdr:blipFill>
      <xdr:spPr>
        <a:xfrm>
          <a:off x="3724275" y="634022100"/>
          <a:ext cx="1552575" cy="1334064"/>
        </a:xfrm>
        <a:prstGeom prst="rect">
          <a:avLst/>
        </a:prstGeom>
      </xdr:spPr>
    </xdr:pic>
    <xdr:clientData/>
  </xdr:twoCellAnchor>
  <xdr:twoCellAnchor editAs="oneCell">
    <xdr:from>
      <xdr:col>4</xdr:col>
      <xdr:colOff>28575</xdr:colOff>
      <xdr:row>2026</xdr:row>
      <xdr:rowOff>476249</xdr:rowOff>
    </xdr:from>
    <xdr:to>
      <xdr:col>4</xdr:col>
      <xdr:colOff>1576388</xdr:colOff>
      <xdr:row>2026</xdr:row>
      <xdr:rowOff>1714500</xdr:rowOff>
    </xdr:to>
    <xdr:pic>
      <xdr:nvPicPr>
        <xdr:cNvPr id="546" name="Picture 545" descr="KC88458 - md.jpg">
          <a:extLst>
            <a:ext uri="{FF2B5EF4-FFF2-40B4-BE49-F238E27FC236}">
              <a16:creationId xmlns:a16="http://schemas.microsoft.com/office/drawing/2014/main" id="{917A0EE4-C474-4736-B1F7-3532BB7E2E30}"/>
            </a:ext>
          </a:extLst>
        </xdr:cNvPr>
        <xdr:cNvPicPr>
          <a:picLocks noChangeAspect="1"/>
        </xdr:cNvPicPr>
      </xdr:nvPicPr>
      <xdr:blipFill rotWithShape="1">
        <a:blip xmlns:r="http://schemas.openxmlformats.org/officeDocument/2006/relationships" r:embed="rId308" cstate="email">
          <a:extLst>
            <a:ext uri="{28A0092B-C50C-407E-A947-70E740481C1C}">
              <a14:useLocalDpi xmlns:a14="http://schemas.microsoft.com/office/drawing/2010/main"/>
            </a:ext>
          </a:extLst>
        </a:blip>
        <a:srcRect/>
        <a:stretch/>
      </xdr:blipFill>
      <xdr:spPr>
        <a:xfrm>
          <a:off x="3724275" y="636384299"/>
          <a:ext cx="1547813" cy="1238251"/>
        </a:xfrm>
        <a:prstGeom prst="rect">
          <a:avLst/>
        </a:prstGeom>
      </xdr:spPr>
    </xdr:pic>
    <xdr:clientData/>
  </xdr:twoCellAnchor>
  <xdr:twoCellAnchor editAs="oneCell">
    <xdr:from>
      <xdr:col>4</xdr:col>
      <xdr:colOff>28575</xdr:colOff>
      <xdr:row>2027</xdr:row>
      <xdr:rowOff>457200</xdr:rowOff>
    </xdr:from>
    <xdr:to>
      <xdr:col>4</xdr:col>
      <xdr:colOff>1571625</xdr:colOff>
      <xdr:row>2027</xdr:row>
      <xdr:rowOff>1697355</xdr:rowOff>
    </xdr:to>
    <xdr:pic>
      <xdr:nvPicPr>
        <xdr:cNvPr id="547" name="Picture 546" descr="KC88459 - md.jpg">
          <a:extLst>
            <a:ext uri="{FF2B5EF4-FFF2-40B4-BE49-F238E27FC236}">
              <a16:creationId xmlns:a16="http://schemas.microsoft.com/office/drawing/2014/main" id="{FCE42E5D-93AC-4123-8132-DBCEE5075C20}"/>
            </a:ext>
          </a:extLst>
        </xdr:cNvPr>
        <xdr:cNvPicPr>
          <a:picLocks noChangeAspect="1"/>
        </xdr:cNvPicPr>
      </xdr:nvPicPr>
      <xdr:blipFill rotWithShape="1">
        <a:blip xmlns:r="http://schemas.openxmlformats.org/officeDocument/2006/relationships" r:embed="rId309" cstate="email">
          <a:extLst>
            <a:ext uri="{28A0092B-C50C-407E-A947-70E740481C1C}">
              <a14:useLocalDpi xmlns:a14="http://schemas.microsoft.com/office/drawing/2010/main"/>
            </a:ext>
          </a:extLst>
        </a:blip>
        <a:srcRect/>
        <a:stretch/>
      </xdr:blipFill>
      <xdr:spPr>
        <a:xfrm>
          <a:off x="3724275" y="638660775"/>
          <a:ext cx="1543050" cy="1240155"/>
        </a:xfrm>
        <a:prstGeom prst="rect">
          <a:avLst/>
        </a:prstGeom>
      </xdr:spPr>
    </xdr:pic>
    <xdr:clientData/>
  </xdr:twoCellAnchor>
  <xdr:twoCellAnchor editAs="oneCell">
    <xdr:from>
      <xdr:col>4</xdr:col>
      <xdr:colOff>38100</xdr:colOff>
      <xdr:row>2028</xdr:row>
      <xdr:rowOff>428625</xdr:rowOff>
    </xdr:from>
    <xdr:to>
      <xdr:col>4</xdr:col>
      <xdr:colOff>1571625</xdr:colOff>
      <xdr:row>2028</xdr:row>
      <xdr:rowOff>1666805</xdr:rowOff>
    </xdr:to>
    <xdr:pic>
      <xdr:nvPicPr>
        <xdr:cNvPr id="548" name="Picture 547" descr="KC88460 - md.jpg">
          <a:extLst>
            <a:ext uri="{FF2B5EF4-FFF2-40B4-BE49-F238E27FC236}">
              <a16:creationId xmlns:a16="http://schemas.microsoft.com/office/drawing/2014/main" id="{659698D9-A318-41D7-9E05-860EBE5A25EE}"/>
            </a:ext>
          </a:extLst>
        </xdr:cNvPr>
        <xdr:cNvPicPr>
          <a:picLocks noChangeAspect="1"/>
        </xdr:cNvPicPr>
      </xdr:nvPicPr>
      <xdr:blipFill rotWithShape="1">
        <a:blip xmlns:r="http://schemas.openxmlformats.org/officeDocument/2006/relationships" r:embed="rId310" cstate="email">
          <a:extLst>
            <a:ext uri="{28A0092B-C50C-407E-A947-70E740481C1C}">
              <a14:useLocalDpi xmlns:a14="http://schemas.microsoft.com/office/drawing/2010/main"/>
            </a:ext>
          </a:extLst>
        </a:blip>
        <a:srcRect/>
        <a:stretch/>
      </xdr:blipFill>
      <xdr:spPr>
        <a:xfrm>
          <a:off x="3733800" y="640927725"/>
          <a:ext cx="1533525" cy="1238180"/>
        </a:xfrm>
        <a:prstGeom prst="rect">
          <a:avLst/>
        </a:prstGeom>
      </xdr:spPr>
    </xdr:pic>
    <xdr:clientData/>
  </xdr:twoCellAnchor>
  <xdr:twoCellAnchor editAs="oneCell">
    <xdr:from>
      <xdr:col>4</xdr:col>
      <xdr:colOff>28575</xdr:colOff>
      <xdr:row>2029</xdr:row>
      <xdr:rowOff>466725</xdr:rowOff>
    </xdr:from>
    <xdr:to>
      <xdr:col>4</xdr:col>
      <xdr:colOff>1571625</xdr:colOff>
      <xdr:row>2029</xdr:row>
      <xdr:rowOff>1724025</xdr:rowOff>
    </xdr:to>
    <xdr:pic>
      <xdr:nvPicPr>
        <xdr:cNvPr id="549" name="Picture 548" descr="KC88461 - md.jpg">
          <a:extLst>
            <a:ext uri="{FF2B5EF4-FFF2-40B4-BE49-F238E27FC236}">
              <a16:creationId xmlns:a16="http://schemas.microsoft.com/office/drawing/2014/main" id="{4B486194-92BC-4142-8B22-38E2A4867F10}"/>
            </a:ext>
          </a:extLst>
        </xdr:cNvPr>
        <xdr:cNvPicPr>
          <a:picLocks noChangeAspect="1"/>
        </xdr:cNvPicPr>
      </xdr:nvPicPr>
      <xdr:blipFill rotWithShape="1">
        <a:blip xmlns:r="http://schemas.openxmlformats.org/officeDocument/2006/relationships" r:embed="rId311" cstate="email">
          <a:extLst>
            <a:ext uri="{28A0092B-C50C-407E-A947-70E740481C1C}">
              <a14:useLocalDpi xmlns:a14="http://schemas.microsoft.com/office/drawing/2010/main"/>
            </a:ext>
          </a:extLst>
        </a:blip>
        <a:srcRect/>
        <a:stretch/>
      </xdr:blipFill>
      <xdr:spPr>
        <a:xfrm>
          <a:off x="3724275" y="643261350"/>
          <a:ext cx="1543050" cy="1257300"/>
        </a:xfrm>
        <a:prstGeom prst="rect">
          <a:avLst/>
        </a:prstGeom>
      </xdr:spPr>
    </xdr:pic>
    <xdr:clientData/>
  </xdr:twoCellAnchor>
  <xdr:twoCellAnchor editAs="oneCell">
    <xdr:from>
      <xdr:col>4</xdr:col>
      <xdr:colOff>28574</xdr:colOff>
      <xdr:row>2041</xdr:row>
      <xdr:rowOff>28575</xdr:rowOff>
    </xdr:from>
    <xdr:to>
      <xdr:col>4</xdr:col>
      <xdr:colOff>1571625</xdr:colOff>
      <xdr:row>2041</xdr:row>
      <xdr:rowOff>2257425</xdr:rowOff>
    </xdr:to>
    <xdr:pic>
      <xdr:nvPicPr>
        <xdr:cNvPr id="2" name="Picture 1" descr="KC88424 - md.jpg">
          <a:extLst>
            <a:ext uri="{FF2B5EF4-FFF2-40B4-BE49-F238E27FC236}">
              <a16:creationId xmlns:a16="http://schemas.microsoft.com/office/drawing/2014/main" id="{B9966BDE-CC16-48DB-BB00-A361CDF44CD1}"/>
            </a:ext>
          </a:extLst>
        </xdr:cNvPr>
        <xdr:cNvPicPr>
          <a:picLocks noChangeAspect="1"/>
        </xdr:cNvPicPr>
      </xdr:nvPicPr>
      <xdr:blipFill rotWithShape="1">
        <a:blip xmlns:r="http://schemas.openxmlformats.org/officeDocument/2006/relationships" r:embed="rId312" cstate="email">
          <a:extLst>
            <a:ext uri="{28A0092B-C50C-407E-A947-70E740481C1C}">
              <a14:useLocalDpi xmlns:a14="http://schemas.microsoft.com/office/drawing/2010/main"/>
            </a:ext>
          </a:extLst>
        </a:blip>
        <a:srcRect/>
        <a:stretch/>
      </xdr:blipFill>
      <xdr:spPr>
        <a:xfrm>
          <a:off x="3724274" y="656596350"/>
          <a:ext cx="1543051" cy="2228850"/>
        </a:xfrm>
        <a:prstGeom prst="rect">
          <a:avLst/>
        </a:prstGeom>
      </xdr:spPr>
    </xdr:pic>
    <xdr:clientData/>
  </xdr:twoCellAnchor>
  <xdr:twoCellAnchor editAs="oneCell">
    <xdr:from>
      <xdr:col>4</xdr:col>
      <xdr:colOff>28576</xdr:colOff>
      <xdr:row>2042</xdr:row>
      <xdr:rowOff>28575</xdr:rowOff>
    </xdr:from>
    <xdr:to>
      <xdr:col>4</xdr:col>
      <xdr:colOff>1580736</xdr:colOff>
      <xdr:row>2042</xdr:row>
      <xdr:rowOff>2266950</xdr:rowOff>
    </xdr:to>
    <xdr:pic>
      <xdr:nvPicPr>
        <xdr:cNvPr id="3" name="Picture 2" descr="KC88425 - md.jpg">
          <a:extLst>
            <a:ext uri="{FF2B5EF4-FFF2-40B4-BE49-F238E27FC236}">
              <a16:creationId xmlns:a16="http://schemas.microsoft.com/office/drawing/2014/main" id="{AE5C5DD3-5852-4366-B426-E848E9725E2C}"/>
            </a:ext>
          </a:extLst>
        </xdr:cNvPr>
        <xdr:cNvPicPr>
          <a:picLocks noChangeAspect="1"/>
        </xdr:cNvPicPr>
      </xdr:nvPicPr>
      <xdr:blipFill rotWithShape="1">
        <a:blip xmlns:r="http://schemas.openxmlformats.org/officeDocument/2006/relationships" r:embed="rId313" cstate="email">
          <a:extLst>
            <a:ext uri="{28A0092B-C50C-407E-A947-70E740481C1C}">
              <a14:useLocalDpi xmlns:a14="http://schemas.microsoft.com/office/drawing/2010/main"/>
            </a:ext>
          </a:extLst>
        </a:blip>
        <a:srcRect/>
        <a:stretch/>
      </xdr:blipFill>
      <xdr:spPr>
        <a:xfrm>
          <a:off x="3724276" y="658891875"/>
          <a:ext cx="1552160" cy="2238375"/>
        </a:xfrm>
        <a:prstGeom prst="rect">
          <a:avLst/>
        </a:prstGeom>
      </xdr:spPr>
    </xdr:pic>
    <xdr:clientData/>
  </xdr:twoCellAnchor>
  <xdr:twoCellAnchor editAs="oneCell">
    <xdr:from>
      <xdr:col>4</xdr:col>
      <xdr:colOff>76199</xdr:colOff>
      <xdr:row>2045</xdr:row>
      <xdr:rowOff>28575</xdr:rowOff>
    </xdr:from>
    <xdr:to>
      <xdr:col>4</xdr:col>
      <xdr:colOff>1533524</xdr:colOff>
      <xdr:row>2045</xdr:row>
      <xdr:rowOff>2286000</xdr:rowOff>
    </xdr:to>
    <xdr:pic>
      <xdr:nvPicPr>
        <xdr:cNvPr id="7" name="Picture 6" descr="KC88377 - sm.jpg">
          <a:extLst>
            <a:ext uri="{FF2B5EF4-FFF2-40B4-BE49-F238E27FC236}">
              <a16:creationId xmlns:a16="http://schemas.microsoft.com/office/drawing/2014/main" id="{2B580DDB-23CF-4FCD-AB76-5A2A291BC6DF}"/>
            </a:ext>
          </a:extLst>
        </xdr:cNvPr>
        <xdr:cNvPicPr>
          <a:picLocks noChangeAspect="1"/>
        </xdr:cNvPicPr>
      </xdr:nvPicPr>
      <xdr:blipFill rotWithShape="1">
        <a:blip xmlns:r="http://schemas.openxmlformats.org/officeDocument/2006/relationships" r:embed="rId314" cstate="email">
          <a:extLst>
            <a:ext uri="{28A0092B-C50C-407E-A947-70E740481C1C}">
              <a14:useLocalDpi xmlns:a14="http://schemas.microsoft.com/office/drawing/2010/main"/>
            </a:ext>
          </a:extLst>
        </a:blip>
        <a:srcRect/>
        <a:stretch/>
      </xdr:blipFill>
      <xdr:spPr>
        <a:xfrm>
          <a:off x="3771899" y="661187400"/>
          <a:ext cx="1457325" cy="2257425"/>
        </a:xfrm>
        <a:prstGeom prst="rect">
          <a:avLst/>
        </a:prstGeom>
      </xdr:spPr>
    </xdr:pic>
    <xdr:clientData/>
  </xdr:twoCellAnchor>
  <xdr:twoCellAnchor editAs="oneCell">
    <xdr:from>
      <xdr:col>4</xdr:col>
      <xdr:colOff>28575</xdr:colOff>
      <xdr:row>2046</xdr:row>
      <xdr:rowOff>28575</xdr:rowOff>
    </xdr:from>
    <xdr:to>
      <xdr:col>4</xdr:col>
      <xdr:colOff>1580392</xdr:colOff>
      <xdr:row>2046</xdr:row>
      <xdr:rowOff>2276475</xdr:rowOff>
    </xdr:to>
    <xdr:pic>
      <xdr:nvPicPr>
        <xdr:cNvPr id="9" name="Picture 8" descr="KC88418 - md.jpg">
          <a:extLst>
            <a:ext uri="{FF2B5EF4-FFF2-40B4-BE49-F238E27FC236}">
              <a16:creationId xmlns:a16="http://schemas.microsoft.com/office/drawing/2014/main" id="{19F2AA01-D468-4DE7-BF72-86D531B4E653}"/>
            </a:ext>
          </a:extLst>
        </xdr:cNvPr>
        <xdr:cNvPicPr>
          <a:picLocks noChangeAspect="1"/>
        </xdr:cNvPicPr>
      </xdr:nvPicPr>
      <xdr:blipFill rotWithShape="1">
        <a:blip xmlns:r="http://schemas.openxmlformats.org/officeDocument/2006/relationships" r:embed="rId315" cstate="email">
          <a:extLst>
            <a:ext uri="{28A0092B-C50C-407E-A947-70E740481C1C}">
              <a14:useLocalDpi xmlns:a14="http://schemas.microsoft.com/office/drawing/2010/main"/>
            </a:ext>
          </a:extLst>
        </a:blip>
        <a:srcRect/>
        <a:stretch/>
      </xdr:blipFill>
      <xdr:spPr>
        <a:xfrm>
          <a:off x="3724275" y="663482925"/>
          <a:ext cx="1551817" cy="2247900"/>
        </a:xfrm>
        <a:prstGeom prst="rect">
          <a:avLst/>
        </a:prstGeom>
      </xdr:spPr>
    </xdr:pic>
    <xdr:clientData/>
  </xdr:twoCellAnchor>
  <xdr:twoCellAnchor editAs="oneCell">
    <xdr:from>
      <xdr:col>4</xdr:col>
      <xdr:colOff>28575</xdr:colOff>
      <xdr:row>2047</xdr:row>
      <xdr:rowOff>28575</xdr:rowOff>
    </xdr:from>
    <xdr:to>
      <xdr:col>4</xdr:col>
      <xdr:colOff>1581151</xdr:colOff>
      <xdr:row>2047</xdr:row>
      <xdr:rowOff>2276475</xdr:rowOff>
    </xdr:to>
    <xdr:pic>
      <xdr:nvPicPr>
        <xdr:cNvPr id="10" name="Picture 9" descr="KC88419 - md.jpg">
          <a:extLst>
            <a:ext uri="{FF2B5EF4-FFF2-40B4-BE49-F238E27FC236}">
              <a16:creationId xmlns:a16="http://schemas.microsoft.com/office/drawing/2014/main" id="{6412665F-8BD8-47DB-AF22-656777136E76}"/>
            </a:ext>
          </a:extLst>
        </xdr:cNvPr>
        <xdr:cNvPicPr>
          <a:picLocks noChangeAspect="1"/>
        </xdr:cNvPicPr>
      </xdr:nvPicPr>
      <xdr:blipFill rotWithShape="1">
        <a:blip xmlns:r="http://schemas.openxmlformats.org/officeDocument/2006/relationships" r:embed="rId316" cstate="email">
          <a:extLst>
            <a:ext uri="{28A0092B-C50C-407E-A947-70E740481C1C}">
              <a14:useLocalDpi xmlns:a14="http://schemas.microsoft.com/office/drawing/2010/main"/>
            </a:ext>
          </a:extLst>
        </a:blip>
        <a:srcRect/>
        <a:stretch/>
      </xdr:blipFill>
      <xdr:spPr>
        <a:xfrm>
          <a:off x="3724275" y="665778450"/>
          <a:ext cx="1552576" cy="2247900"/>
        </a:xfrm>
        <a:prstGeom prst="rect">
          <a:avLst/>
        </a:prstGeom>
      </xdr:spPr>
    </xdr:pic>
    <xdr:clientData/>
  </xdr:twoCellAnchor>
  <xdr:twoCellAnchor editAs="oneCell">
    <xdr:from>
      <xdr:col>4</xdr:col>
      <xdr:colOff>28575</xdr:colOff>
      <xdr:row>2048</xdr:row>
      <xdr:rowOff>104774</xdr:rowOff>
    </xdr:from>
    <xdr:to>
      <xdr:col>4</xdr:col>
      <xdr:colOff>1579790</xdr:colOff>
      <xdr:row>2048</xdr:row>
      <xdr:rowOff>2276475</xdr:rowOff>
    </xdr:to>
    <xdr:pic>
      <xdr:nvPicPr>
        <xdr:cNvPr id="14" name="Picture 13" descr="KC85059 - md.jpg">
          <a:extLst>
            <a:ext uri="{FF2B5EF4-FFF2-40B4-BE49-F238E27FC236}">
              <a16:creationId xmlns:a16="http://schemas.microsoft.com/office/drawing/2014/main" id="{3C2CBFD3-7857-48F7-B556-55E72ABCB7B3}"/>
            </a:ext>
          </a:extLst>
        </xdr:cNvPr>
        <xdr:cNvPicPr>
          <a:picLocks noChangeAspect="1"/>
        </xdr:cNvPicPr>
      </xdr:nvPicPr>
      <xdr:blipFill rotWithShape="1">
        <a:blip xmlns:r="http://schemas.openxmlformats.org/officeDocument/2006/relationships" r:embed="rId317" cstate="email">
          <a:extLst>
            <a:ext uri="{28A0092B-C50C-407E-A947-70E740481C1C}">
              <a14:useLocalDpi xmlns:a14="http://schemas.microsoft.com/office/drawing/2010/main"/>
            </a:ext>
          </a:extLst>
        </a:blip>
        <a:srcRect/>
        <a:stretch/>
      </xdr:blipFill>
      <xdr:spPr>
        <a:xfrm>
          <a:off x="3724275" y="668150174"/>
          <a:ext cx="1551215" cy="2171701"/>
        </a:xfrm>
        <a:prstGeom prst="rect">
          <a:avLst/>
        </a:prstGeom>
      </xdr:spPr>
    </xdr:pic>
    <xdr:clientData/>
  </xdr:twoCellAnchor>
  <xdr:twoCellAnchor editAs="oneCell">
    <xdr:from>
      <xdr:col>4</xdr:col>
      <xdr:colOff>28575</xdr:colOff>
      <xdr:row>2049</xdr:row>
      <xdr:rowOff>114299</xdr:rowOff>
    </xdr:from>
    <xdr:to>
      <xdr:col>4</xdr:col>
      <xdr:colOff>1570589</xdr:colOff>
      <xdr:row>2049</xdr:row>
      <xdr:rowOff>2190750</xdr:rowOff>
    </xdr:to>
    <xdr:pic>
      <xdr:nvPicPr>
        <xdr:cNvPr id="19" name="Picture 18" descr="KC85135 - md.jpg">
          <a:extLst>
            <a:ext uri="{FF2B5EF4-FFF2-40B4-BE49-F238E27FC236}">
              <a16:creationId xmlns:a16="http://schemas.microsoft.com/office/drawing/2014/main" id="{05E70708-E35A-404E-ACA5-0B9A634187D3}"/>
            </a:ext>
          </a:extLst>
        </xdr:cNvPr>
        <xdr:cNvPicPr>
          <a:picLocks noChangeAspect="1"/>
        </xdr:cNvPicPr>
      </xdr:nvPicPr>
      <xdr:blipFill rotWithShape="1">
        <a:blip xmlns:r="http://schemas.openxmlformats.org/officeDocument/2006/relationships" r:embed="rId318" cstate="email">
          <a:extLst>
            <a:ext uri="{28A0092B-C50C-407E-A947-70E740481C1C}">
              <a14:useLocalDpi xmlns:a14="http://schemas.microsoft.com/office/drawing/2010/main"/>
            </a:ext>
          </a:extLst>
        </a:blip>
        <a:srcRect/>
        <a:stretch/>
      </xdr:blipFill>
      <xdr:spPr>
        <a:xfrm>
          <a:off x="3724275" y="670455224"/>
          <a:ext cx="1542014" cy="2076451"/>
        </a:xfrm>
        <a:prstGeom prst="rect">
          <a:avLst/>
        </a:prstGeom>
      </xdr:spPr>
    </xdr:pic>
    <xdr:clientData/>
  </xdr:twoCellAnchor>
  <xdr:twoCellAnchor editAs="oneCell">
    <xdr:from>
      <xdr:col>4</xdr:col>
      <xdr:colOff>28575</xdr:colOff>
      <xdr:row>2050</xdr:row>
      <xdr:rowOff>95250</xdr:rowOff>
    </xdr:from>
    <xdr:to>
      <xdr:col>4</xdr:col>
      <xdr:colOff>1573312</xdr:colOff>
      <xdr:row>2050</xdr:row>
      <xdr:rowOff>2171700</xdr:rowOff>
    </xdr:to>
    <xdr:pic>
      <xdr:nvPicPr>
        <xdr:cNvPr id="20" name="Picture 19" descr="KC85012 - md.jpg">
          <a:extLst>
            <a:ext uri="{FF2B5EF4-FFF2-40B4-BE49-F238E27FC236}">
              <a16:creationId xmlns:a16="http://schemas.microsoft.com/office/drawing/2014/main" id="{58741177-838B-4353-B95B-214EBB2BA3D8}"/>
            </a:ext>
          </a:extLst>
        </xdr:cNvPr>
        <xdr:cNvPicPr>
          <a:picLocks noChangeAspect="1"/>
        </xdr:cNvPicPr>
      </xdr:nvPicPr>
      <xdr:blipFill rotWithShape="1">
        <a:blip xmlns:r="http://schemas.openxmlformats.org/officeDocument/2006/relationships" r:embed="rId319" cstate="email">
          <a:extLst>
            <a:ext uri="{28A0092B-C50C-407E-A947-70E740481C1C}">
              <a14:useLocalDpi xmlns:a14="http://schemas.microsoft.com/office/drawing/2010/main"/>
            </a:ext>
          </a:extLst>
        </a:blip>
        <a:srcRect/>
        <a:stretch/>
      </xdr:blipFill>
      <xdr:spPr>
        <a:xfrm>
          <a:off x="3724275" y="672731700"/>
          <a:ext cx="1544737" cy="2076450"/>
        </a:xfrm>
        <a:prstGeom prst="rect">
          <a:avLst/>
        </a:prstGeom>
      </xdr:spPr>
    </xdr:pic>
    <xdr:clientData/>
  </xdr:twoCellAnchor>
  <xdr:twoCellAnchor editAs="oneCell">
    <xdr:from>
      <xdr:col>4</xdr:col>
      <xdr:colOff>28575</xdr:colOff>
      <xdr:row>2051</xdr:row>
      <xdr:rowOff>28576</xdr:rowOff>
    </xdr:from>
    <xdr:to>
      <xdr:col>4</xdr:col>
      <xdr:colOff>1581407</xdr:colOff>
      <xdr:row>2051</xdr:row>
      <xdr:rowOff>2238376</xdr:rowOff>
    </xdr:to>
    <xdr:pic>
      <xdr:nvPicPr>
        <xdr:cNvPr id="30" name="Picture 29" descr="KC85024 - md.jpg">
          <a:extLst>
            <a:ext uri="{FF2B5EF4-FFF2-40B4-BE49-F238E27FC236}">
              <a16:creationId xmlns:a16="http://schemas.microsoft.com/office/drawing/2014/main" id="{0E408767-A5CB-4B60-835E-1003F2A4F93C}"/>
            </a:ext>
          </a:extLst>
        </xdr:cNvPr>
        <xdr:cNvPicPr>
          <a:picLocks noChangeAspect="1"/>
        </xdr:cNvPicPr>
      </xdr:nvPicPr>
      <xdr:blipFill rotWithShape="1">
        <a:blip xmlns:r="http://schemas.openxmlformats.org/officeDocument/2006/relationships" r:embed="rId320" cstate="email">
          <a:extLst>
            <a:ext uri="{28A0092B-C50C-407E-A947-70E740481C1C}">
              <a14:useLocalDpi xmlns:a14="http://schemas.microsoft.com/office/drawing/2010/main"/>
            </a:ext>
          </a:extLst>
        </a:blip>
        <a:srcRect/>
        <a:stretch/>
      </xdr:blipFill>
      <xdr:spPr>
        <a:xfrm>
          <a:off x="3724275" y="674960551"/>
          <a:ext cx="1552832" cy="2209800"/>
        </a:xfrm>
        <a:prstGeom prst="rect">
          <a:avLst/>
        </a:prstGeom>
      </xdr:spPr>
    </xdr:pic>
    <xdr:clientData/>
  </xdr:twoCellAnchor>
  <xdr:twoCellAnchor>
    <xdr:from>
      <xdr:col>4</xdr:col>
      <xdr:colOff>342900</xdr:colOff>
      <xdr:row>1460</xdr:row>
      <xdr:rowOff>38100</xdr:rowOff>
    </xdr:from>
    <xdr:to>
      <xdr:col>4</xdr:col>
      <xdr:colOff>1238250</xdr:colOff>
      <xdr:row>1463</xdr:row>
      <xdr:rowOff>560808</xdr:rowOff>
    </xdr:to>
    <xdr:pic>
      <xdr:nvPicPr>
        <xdr:cNvPr id="32" name="39BADE87-AC33-4B4B-85C4-F802CAC10A2A">
          <a:extLst>
            <a:ext uri="{FF2B5EF4-FFF2-40B4-BE49-F238E27FC236}">
              <a16:creationId xmlns:a16="http://schemas.microsoft.com/office/drawing/2014/main" id="{FC41A3AB-494F-5143-FA1E-503DF848135C}"/>
            </a:ext>
          </a:extLst>
        </xdr:cNvPr>
        <xdr:cNvPicPr>
          <a:picLocks noChangeAspect="1" noChangeArrowheads="1"/>
        </xdr:cNvPicPr>
      </xdr:nvPicPr>
      <xdr:blipFill rotWithShape="1">
        <a:blip xmlns:r="http://schemas.openxmlformats.org/officeDocument/2006/relationships" r:embed="rId321" cstate="email">
          <a:extLst>
            <a:ext uri="{28A0092B-C50C-407E-A947-70E740481C1C}">
              <a14:useLocalDpi xmlns:a14="http://schemas.microsoft.com/office/drawing/2010/main"/>
            </a:ext>
          </a:extLst>
        </a:blip>
        <a:srcRect/>
        <a:stretch/>
      </xdr:blipFill>
      <xdr:spPr bwMode="auto">
        <a:xfrm>
          <a:off x="4038600" y="342233250"/>
          <a:ext cx="895350" cy="22657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28575</xdr:colOff>
      <xdr:row>2057</xdr:row>
      <xdr:rowOff>171449</xdr:rowOff>
    </xdr:from>
    <xdr:to>
      <xdr:col>4</xdr:col>
      <xdr:colOff>1573838</xdr:colOff>
      <xdr:row>2057</xdr:row>
      <xdr:rowOff>2133600</xdr:rowOff>
    </xdr:to>
    <xdr:pic>
      <xdr:nvPicPr>
        <xdr:cNvPr id="37" name="Picture 36" descr="KC88414 - md.jpg">
          <a:extLst>
            <a:ext uri="{FF2B5EF4-FFF2-40B4-BE49-F238E27FC236}">
              <a16:creationId xmlns:a16="http://schemas.microsoft.com/office/drawing/2014/main" id="{1C57F8A7-3DFD-42D7-AE1F-A1C7D7E49F24}"/>
            </a:ext>
          </a:extLst>
        </xdr:cNvPr>
        <xdr:cNvPicPr>
          <a:picLocks noChangeAspect="1"/>
        </xdr:cNvPicPr>
      </xdr:nvPicPr>
      <xdr:blipFill rotWithShape="1">
        <a:blip xmlns:r="http://schemas.openxmlformats.org/officeDocument/2006/relationships" r:embed="rId322" cstate="email">
          <a:extLst>
            <a:ext uri="{28A0092B-C50C-407E-A947-70E740481C1C}">
              <a14:useLocalDpi xmlns:a14="http://schemas.microsoft.com/office/drawing/2010/main"/>
            </a:ext>
          </a:extLst>
        </a:blip>
        <a:srcRect/>
        <a:stretch/>
      </xdr:blipFill>
      <xdr:spPr>
        <a:xfrm>
          <a:off x="3724275" y="681989999"/>
          <a:ext cx="1545263" cy="1962151"/>
        </a:xfrm>
        <a:prstGeom prst="rect">
          <a:avLst/>
        </a:prstGeom>
      </xdr:spPr>
    </xdr:pic>
    <xdr:clientData/>
  </xdr:twoCellAnchor>
  <xdr:twoCellAnchor editAs="oneCell">
    <xdr:from>
      <xdr:col>4</xdr:col>
      <xdr:colOff>28575</xdr:colOff>
      <xdr:row>2058</xdr:row>
      <xdr:rowOff>104775</xdr:rowOff>
    </xdr:from>
    <xdr:to>
      <xdr:col>4</xdr:col>
      <xdr:colOff>1571625</xdr:colOff>
      <xdr:row>2058</xdr:row>
      <xdr:rowOff>2162175</xdr:rowOff>
    </xdr:to>
    <xdr:pic>
      <xdr:nvPicPr>
        <xdr:cNvPr id="40" name="Picture 39" descr="KC88552 - md.jpg">
          <a:extLst>
            <a:ext uri="{FF2B5EF4-FFF2-40B4-BE49-F238E27FC236}">
              <a16:creationId xmlns:a16="http://schemas.microsoft.com/office/drawing/2014/main" id="{46D0A6C6-82B4-464A-A965-F57442DBEE96}"/>
            </a:ext>
          </a:extLst>
        </xdr:cNvPr>
        <xdr:cNvPicPr>
          <a:picLocks noChangeAspect="1"/>
        </xdr:cNvPicPr>
      </xdr:nvPicPr>
      <xdr:blipFill>
        <a:blip xmlns:r="http://schemas.openxmlformats.org/officeDocument/2006/relationships" r:embed="rId323" cstate="email">
          <a:extLst>
            <a:ext uri="{28A0092B-C50C-407E-A947-70E740481C1C}">
              <a14:useLocalDpi xmlns:a14="http://schemas.microsoft.com/office/drawing/2010/main"/>
            </a:ext>
          </a:extLst>
        </a:blip>
        <a:stretch>
          <a:fillRect/>
        </a:stretch>
      </xdr:blipFill>
      <xdr:spPr>
        <a:xfrm>
          <a:off x="3724275" y="684218850"/>
          <a:ext cx="1543050" cy="2057400"/>
        </a:xfrm>
        <a:prstGeom prst="rect">
          <a:avLst/>
        </a:prstGeom>
      </xdr:spPr>
    </xdr:pic>
    <xdr:clientData/>
  </xdr:twoCellAnchor>
  <xdr:twoCellAnchor editAs="oneCell">
    <xdr:from>
      <xdr:col>4</xdr:col>
      <xdr:colOff>28575</xdr:colOff>
      <xdr:row>2059</xdr:row>
      <xdr:rowOff>76200</xdr:rowOff>
    </xdr:from>
    <xdr:to>
      <xdr:col>4</xdr:col>
      <xdr:colOff>1590675</xdr:colOff>
      <xdr:row>2059</xdr:row>
      <xdr:rowOff>2159000</xdr:rowOff>
    </xdr:to>
    <xdr:pic>
      <xdr:nvPicPr>
        <xdr:cNvPr id="44" name="Picture 43" descr="KC88553 - md.jpg">
          <a:extLst>
            <a:ext uri="{FF2B5EF4-FFF2-40B4-BE49-F238E27FC236}">
              <a16:creationId xmlns:a16="http://schemas.microsoft.com/office/drawing/2014/main" id="{7C0241A6-F902-406D-B240-D53CC5025E07}"/>
            </a:ext>
          </a:extLst>
        </xdr:cNvPr>
        <xdr:cNvPicPr>
          <a:picLocks noChangeAspect="1"/>
        </xdr:cNvPicPr>
      </xdr:nvPicPr>
      <xdr:blipFill>
        <a:blip xmlns:r="http://schemas.openxmlformats.org/officeDocument/2006/relationships" r:embed="rId324" cstate="email">
          <a:extLst>
            <a:ext uri="{28A0092B-C50C-407E-A947-70E740481C1C}">
              <a14:useLocalDpi xmlns:a14="http://schemas.microsoft.com/office/drawing/2010/main"/>
            </a:ext>
          </a:extLst>
        </a:blip>
        <a:stretch>
          <a:fillRect/>
        </a:stretch>
      </xdr:blipFill>
      <xdr:spPr>
        <a:xfrm>
          <a:off x="3724275" y="686485800"/>
          <a:ext cx="1562100" cy="2082800"/>
        </a:xfrm>
        <a:prstGeom prst="rect">
          <a:avLst/>
        </a:prstGeom>
      </xdr:spPr>
    </xdr:pic>
    <xdr:clientData/>
  </xdr:twoCellAnchor>
  <xdr:twoCellAnchor editAs="oneCell">
    <xdr:from>
      <xdr:col>4</xdr:col>
      <xdr:colOff>28575</xdr:colOff>
      <xdr:row>2060</xdr:row>
      <xdr:rowOff>104775</xdr:rowOff>
    </xdr:from>
    <xdr:to>
      <xdr:col>4</xdr:col>
      <xdr:colOff>1581150</xdr:colOff>
      <xdr:row>2060</xdr:row>
      <xdr:rowOff>2174875</xdr:rowOff>
    </xdr:to>
    <xdr:pic>
      <xdr:nvPicPr>
        <xdr:cNvPr id="45" name="Picture 44" descr="KC88554 - md.jpg">
          <a:extLst>
            <a:ext uri="{FF2B5EF4-FFF2-40B4-BE49-F238E27FC236}">
              <a16:creationId xmlns:a16="http://schemas.microsoft.com/office/drawing/2014/main" id="{6EE16BE4-696B-4770-9F22-E8107A5380BA}"/>
            </a:ext>
          </a:extLst>
        </xdr:cNvPr>
        <xdr:cNvPicPr>
          <a:picLocks noChangeAspect="1"/>
        </xdr:cNvPicPr>
      </xdr:nvPicPr>
      <xdr:blipFill>
        <a:blip xmlns:r="http://schemas.openxmlformats.org/officeDocument/2006/relationships" r:embed="rId325" cstate="email">
          <a:extLst>
            <a:ext uri="{28A0092B-C50C-407E-A947-70E740481C1C}">
              <a14:useLocalDpi xmlns:a14="http://schemas.microsoft.com/office/drawing/2010/main"/>
            </a:ext>
          </a:extLst>
        </a:blip>
        <a:stretch>
          <a:fillRect/>
        </a:stretch>
      </xdr:blipFill>
      <xdr:spPr>
        <a:xfrm>
          <a:off x="3724275" y="688809900"/>
          <a:ext cx="1552575" cy="2070100"/>
        </a:xfrm>
        <a:prstGeom prst="rect">
          <a:avLst/>
        </a:prstGeom>
      </xdr:spPr>
    </xdr:pic>
    <xdr:clientData/>
  </xdr:twoCellAnchor>
  <xdr:twoCellAnchor editAs="oneCell">
    <xdr:from>
      <xdr:col>4</xdr:col>
      <xdr:colOff>38100</xdr:colOff>
      <xdr:row>2061</xdr:row>
      <xdr:rowOff>19050</xdr:rowOff>
    </xdr:from>
    <xdr:to>
      <xdr:col>4</xdr:col>
      <xdr:colOff>1571626</xdr:colOff>
      <xdr:row>2061</xdr:row>
      <xdr:rowOff>2277002</xdr:rowOff>
    </xdr:to>
    <xdr:pic>
      <xdr:nvPicPr>
        <xdr:cNvPr id="46" name="Picture 45" descr="KC88555 - sm.jpg">
          <a:extLst>
            <a:ext uri="{FF2B5EF4-FFF2-40B4-BE49-F238E27FC236}">
              <a16:creationId xmlns:a16="http://schemas.microsoft.com/office/drawing/2014/main" id="{65101DBF-A393-426A-B9BA-48B5C8CDD29A}"/>
            </a:ext>
          </a:extLst>
        </xdr:cNvPr>
        <xdr:cNvPicPr>
          <a:picLocks noChangeAspect="1"/>
        </xdr:cNvPicPr>
      </xdr:nvPicPr>
      <xdr:blipFill rotWithShape="1">
        <a:blip xmlns:r="http://schemas.openxmlformats.org/officeDocument/2006/relationships" r:embed="rId326" cstate="email">
          <a:extLst>
            <a:ext uri="{28A0092B-C50C-407E-A947-70E740481C1C}">
              <a14:useLocalDpi xmlns:a14="http://schemas.microsoft.com/office/drawing/2010/main"/>
            </a:ext>
          </a:extLst>
        </a:blip>
        <a:srcRect/>
        <a:stretch/>
      </xdr:blipFill>
      <xdr:spPr>
        <a:xfrm>
          <a:off x="3733800" y="691019700"/>
          <a:ext cx="1533526" cy="2257952"/>
        </a:xfrm>
        <a:prstGeom prst="rect">
          <a:avLst/>
        </a:prstGeom>
      </xdr:spPr>
    </xdr:pic>
    <xdr:clientData/>
  </xdr:twoCellAnchor>
  <xdr:twoCellAnchor editAs="oneCell">
    <xdr:from>
      <xdr:col>4</xdr:col>
      <xdr:colOff>28575</xdr:colOff>
      <xdr:row>2062</xdr:row>
      <xdr:rowOff>85725</xdr:rowOff>
    </xdr:from>
    <xdr:to>
      <xdr:col>4</xdr:col>
      <xdr:colOff>1580277</xdr:colOff>
      <xdr:row>2062</xdr:row>
      <xdr:rowOff>2238375</xdr:rowOff>
    </xdr:to>
    <xdr:pic>
      <xdr:nvPicPr>
        <xdr:cNvPr id="47" name="Picture 46" descr="KC88391 - sm.jpg">
          <a:extLst>
            <a:ext uri="{FF2B5EF4-FFF2-40B4-BE49-F238E27FC236}">
              <a16:creationId xmlns:a16="http://schemas.microsoft.com/office/drawing/2014/main" id="{A379F506-E620-48EF-B4F7-0739E9994FDE}"/>
            </a:ext>
          </a:extLst>
        </xdr:cNvPr>
        <xdr:cNvPicPr>
          <a:picLocks noChangeAspect="1"/>
        </xdr:cNvPicPr>
      </xdr:nvPicPr>
      <xdr:blipFill rotWithShape="1">
        <a:blip xmlns:r="http://schemas.openxmlformats.org/officeDocument/2006/relationships" r:embed="rId327" cstate="email">
          <a:extLst>
            <a:ext uri="{28A0092B-C50C-407E-A947-70E740481C1C}">
              <a14:useLocalDpi xmlns:a14="http://schemas.microsoft.com/office/drawing/2010/main"/>
            </a:ext>
          </a:extLst>
        </a:blip>
        <a:srcRect/>
        <a:stretch/>
      </xdr:blipFill>
      <xdr:spPr>
        <a:xfrm>
          <a:off x="3724275" y="693381900"/>
          <a:ext cx="1551702" cy="2152650"/>
        </a:xfrm>
        <a:prstGeom prst="rect">
          <a:avLst/>
        </a:prstGeom>
      </xdr:spPr>
    </xdr:pic>
    <xdr:clientData/>
  </xdr:twoCellAnchor>
  <xdr:twoCellAnchor editAs="oneCell">
    <xdr:from>
      <xdr:col>4</xdr:col>
      <xdr:colOff>38101</xdr:colOff>
      <xdr:row>2063</xdr:row>
      <xdr:rowOff>76200</xdr:rowOff>
    </xdr:from>
    <xdr:to>
      <xdr:col>4</xdr:col>
      <xdr:colOff>1569205</xdr:colOff>
      <xdr:row>2063</xdr:row>
      <xdr:rowOff>2200275</xdr:rowOff>
    </xdr:to>
    <xdr:pic>
      <xdr:nvPicPr>
        <xdr:cNvPr id="50" name="Picture 49" descr="KC88392 - sm.jpg">
          <a:extLst>
            <a:ext uri="{FF2B5EF4-FFF2-40B4-BE49-F238E27FC236}">
              <a16:creationId xmlns:a16="http://schemas.microsoft.com/office/drawing/2014/main" id="{829486AF-EDBD-478F-BFBF-18E7110BBF4B}"/>
            </a:ext>
          </a:extLst>
        </xdr:cNvPr>
        <xdr:cNvPicPr>
          <a:picLocks noChangeAspect="1"/>
        </xdr:cNvPicPr>
      </xdr:nvPicPr>
      <xdr:blipFill rotWithShape="1">
        <a:blip xmlns:r="http://schemas.openxmlformats.org/officeDocument/2006/relationships" r:embed="rId328" cstate="email">
          <a:extLst>
            <a:ext uri="{28A0092B-C50C-407E-A947-70E740481C1C}">
              <a14:useLocalDpi xmlns:a14="http://schemas.microsoft.com/office/drawing/2010/main"/>
            </a:ext>
          </a:extLst>
        </a:blip>
        <a:srcRect/>
        <a:stretch/>
      </xdr:blipFill>
      <xdr:spPr>
        <a:xfrm>
          <a:off x="3733801" y="695667900"/>
          <a:ext cx="1531104" cy="2124075"/>
        </a:xfrm>
        <a:prstGeom prst="rect">
          <a:avLst/>
        </a:prstGeom>
      </xdr:spPr>
    </xdr:pic>
    <xdr:clientData/>
  </xdr:twoCellAnchor>
  <xdr:twoCellAnchor editAs="oneCell">
    <xdr:from>
      <xdr:col>4</xdr:col>
      <xdr:colOff>76200</xdr:colOff>
      <xdr:row>2065</xdr:row>
      <xdr:rowOff>19050</xdr:rowOff>
    </xdr:from>
    <xdr:to>
      <xdr:col>4</xdr:col>
      <xdr:colOff>1549718</xdr:colOff>
      <xdr:row>2065</xdr:row>
      <xdr:rowOff>2286000</xdr:rowOff>
    </xdr:to>
    <xdr:pic>
      <xdr:nvPicPr>
        <xdr:cNvPr id="51" name="Picture 50" descr="KC88395 - sm.jpg">
          <a:extLst>
            <a:ext uri="{FF2B5EF4-FFF2-40B4-BE49-F238E27FC236}">
              <a16:creationId xmlns:a16="http://schemas.microsoft.com/office/drawing/2014/main" id="{61B4AA46-A6C8-44DF-B4F9-FF69557517ED}"/>
            </a:ext>
          </a:extLst>
        </xdr:cNvPr>
        <xdr:cNvPicPr>
          <a:picLocks noChangeAspect="1"/>
        </xdr:cNvPicPr>
      </xdr:nvPicPr>
      <xdr:blipFill rotWithShape="1">
        <a:blip xmlns:r="http://schemas.openxmlformats.org/officeDocument/2006/relationships" r:embed="rId329" cstate="email">
          <a:extLst>
            <a:ext uri="{28A0092B-C50C-407E-A947-70E740481C1C}">
              <a14:useLocalDpi xmlns:a14="http://schemas.microsoft.com/office/drawing/2010/main"/>
            </a:ext>
          </a:extLst>
        </a:blip>
        <a:srcRect/>
        <a:stretch/>
      </xdr:blipFill>
      <xdr:spPr>
        <a:xfrm>
          <a:off x="3771900" y="700201800"/>
          <a:ext cx="1473518" cy="2266950"/>
        </a:xfrm>
        <a:prstGeom prst="rect">
          <a:avLst/>
        </a:prstGeom>
      </xdr:spPr>
    </xdr:pic>
    <xdr:clientData/>
  </xdr:twoCellAnchor>
  <xdr:twoCellAnchor editAs="oneCell">
    <xdr:from>
      <xdr:col>4</xdr:col>
      <xdr:colOff>38101</xdr:colOff>
      <xdr:row>2066</xdr:row>
      <xdr:rowOff>19050</xdr:rowOff>
    </xdr:from>
    <xdr:to>
      <xdr:col>4</xdr:col>
      <xdr:colOff>1571269</xdr:colOff>
      <xdr:row>2066</xdr:row>
      <xdr:rowOff>2276475</xdr:rowOff>
    </xdr:to>
    <xdr:pic>
      <xdr:nvPicPr>
        <xdr:cNvPr id="52" name="Picture 51" descr="KC88397 - sm.jpg">
          <a:extLst>
            <a:ext uri="{FF2B5EF4-FFF2-40B4-BE49-F238E27FC236}">
              <a16:creationId xmlns:a16="http://schemas.microsoft.com/office/drawing/2014/main" id="{2A1037E3-CAEE-4B56-8CB0-321911A117A7}"/>
            </a:ext>
          </a:extLst>
        </xdr:cNvPr>
        <xdr:cNvPicPr>
          <a:picLocks noChangeAspect="1"/>
        </xdr:cNvPicPr>
      </xdr:nvPicPr>
      <xdr:blipFill rotWithShape="1">
        <a:blip xmlns:r="http://schemas.openxmlformats.org/officeDocument/2006/relationships" r:embed="rId330" cstate="email">
          <a:extLst>
            <a:ext uri="{28A0092B-C50C-407E-A947-70E740481C1C}">
              <a14:useLocalDpi xmlns:a14="http://schemas.microsoft.com/office/drawing/2010/main"/>
            </a:ext>
          </a:extLst>
        </a:blip>
        <a:srcRect/>
        <a:stretch/>
      </xdr:blipFill>
      <xdr:spPr>
        <a:xfrm>
          <a:off x="3733801" y="702497325"/>
          <a:ext cx="1533168" cy="2257425"/>
        </a:xfrm>
        <a:prstGeom prst="rect">
          <a:avLst/>
        </a:prstGeom>
      </xdr:spPr>
    </xdr:pic>
    <xdr:clientData/>
  </xdr:twoCellAnchor>
  <xdr:twoCellAnchor editAs="oneCell">
    <xdr:from>
      <xdr:col>4</xdr:col>
      <xdr:colOff>19050</xdr:colOff>
      <xdr:row>2067</xdr:row>
      <xdr:rowOff>66675</xdr:rowOff>
    </xdr:from>
    <xdr:to>
      <xdr:col>4</xdr:col>
      <xdr:colOff>1590675</xdr:colOff>
      <xdr:row>2067</xdr:row>
      <xdr:rowOff>2162175</xdr:rowOff>
    </xdr:to>
    <xdr:pic>
      <xdr:nvPicPr>
        <xdr:cNvPr id="59" name="Picture 58" descr="KC88398 - sm.jpg">
          <a:extLst>
            <a:ext uri="{FF2B5EF4-FFF2-40B4-BE49-F238E27FC236}">
              <a16:creationId xmlns:a16="http://schemas.microsoft.com/office/drawing/2014/main" id="{F4EAFBF4-DCDA-4127-AB5C-C28B90A5BA82}"/>
            </a:ext>
          </a:extLst>
        </xdr:cNvPr>
        <xdr:cNvPicPr>
          <a:picLocks noChangeAspect="1"/>
        </xdr:cNvPicPr>
      </xdr:nvPicPr>
      <xdr:blipFill>
        <a:blip xmlns:r="http://schemas.openxmlformats.org/officeDocument/2006/relationships" r:embed="rId331" cstate="email">
          <a:extLst>
            <a:ext uri="{28A0092B-C50C-407E-A947-70E740481C1C}">
              <a14:useLocalDpi xmlns:a14="http://schemas.microsoft.com/office/drawing/2010/main"/>
            </a:ext>
          </a:extLst>
        </a:blip>
        <a:stretch>
          <a:fillRect/>
        </a:stretch>
      </xdr:blipFill>
      <xdr:spPr>
        <a:xfrm>
          <a:off x="3714750" y="704840475"/>
          <a:ext cx="1571625" cy="2095500"/>
        </a:xfrm>
        <a:prstGeom prst="rect">
          <a:avLst/>
        </a:prstGeom>
      </xdr:spPr>
    </xdr:pic>
    <xdr:clientData/>
  </xdr:twoCellAnchor>
  <xdr:twoCellAnchor editAs="oneCell">
    <xdr:from>
      <xdr:col>4</xdr:col>
      <xdr:colOff>19049</xdr:colOff>
      <xdr:row>2068</xdr:row>
      <xdr:rowOff>19050</xdr:rowOff>
    </xdr:from>
    <xdr:to>
      <xdr:col>4</xdr:col>
      <xdr:colOff>1580436</xdr:colOff>
      <xdr:row>2068</xdr:row>
      <xdr:rowOff>2276475</xdr:rowOff>
    </xdr:to>
    <xdr:pic>
      <xdr:nvPicPr>
        <xdr:cNvPr id="62" name="Picture 61" descr="KC88399 - sm.jpg">
          <a:extLst>
            <a:ext uri="{FF2B5EF4-FFF2-40B4-BE49-F238E27FC236}">
              <a16:creationId xmlns:a16="http://schemas.microsoft.com/office/drawing/2014/main" id="{3CC977BA-7965-4AA0-8CFE-218464EC2A43}"/>
            </a:ext>
          </a:extLst>
        </xdr:cNvPr>
        <xdr:cNvPicPr>
          <a:picLocks noChangeAspect="1"/>
        </xdr:cNvPicPr>
      </xdr:nvPicPr>
      <xdr:blipFill rotWithShape="1">
        <a:blip xmlns:r="http://schemas.openxmlformats.org/officeDocument/2006/relationships" r:embed="rId332" cstate="email">
          <a:extLst>
            <a:ext uri="{28A0092B-C50C-407E-A947-70E740481C1C}">
              <a14:useLocalDpi xmlns:a14="http://schemas.microsoft.com/office/drawing/2010/main"/>
            </a:ext>
          </a:extLst>
        </a:blip>
        <a:srcRect/>
        <a:stretch/>
      </xdr:blipFill>
      <xdr:spPr>
        <a:xfrm>
          <a:off x="3714749" y="707088375"/>
          <a:ext cx="1561387" cy="2257425"/>
        </a:xfrm>
        <a:prstGeom prst="rect">
          <a:avLst/>
        </a:prstGeom>
      </xdr:spPr>
    </xdr:pic>
    <xdr:clientData/>
  </xdr:twoCellAnchor>
  <xdr:twoCellAnchor editAs="oneCell">
    <xdr:from>
      <xdr:col>4</xdr:col>
      <xdr:colOff>28575</xdr:colOff>
      <xdr:row>2069</xdr:row>
      <xdr:rowOff>76200</xdr:rowOff>
    </xdr:from>
    <xdr:to>
      <xdr:col>4</xdr:col>
      <xdr:colOff>1581151</xdr:colOff>
      <xdr:row>2069</xdr:row>
      <xdr:rowOff>2242583</xdr:rowOff>
    </xdr:to>
    <xdr:pic>
      <xdr:nvPicPr>
        <xdr:cNvPr id="63" name="Picture 62" descr="KC88401 - sm.jpg">
          <a:extLst>
            <a:ext uri="{FF2B5EF4-FFF2-40B4-BE49-F238E27FC236}">
              <a16:creationId xmlns:a16="http://schemas.microsoft.com/office/drawing/2014/main" id="{A6851BAD-743D-4FCD-97FB-E271D905C70C}"/>
            </a:ext>
          </a:extLst>
        </xdr:cNvPr>
        <xdr:cNvPicPr>
          <a:picLocks noChangeAspect="1"/>
        </xdr:cNvPicPr>
      </xdr:nvPicPr>
      <xdr:blipFill rotWithShape="1">
        <a:blip xmlns:r="http://schemas.openxmlformats.org/officeDocument/2006/relationships" r:embed="rId333" cstate="email">
          <a:extLst>
            <a:ext uri="{28A0092B-C50C-407E-A947-70E740481C1C}">
              <a14:useLocalDpi xmlns:a14="http://schemas.microsoft.com/office/drawing/2010/main"/>
            </a:ext>
          </a:extLst>
        </a:blip>
        <a:srcRect/>
        <a:stretch/>
      </xdr:blipFill>
      <xdr:spPr>
        <a:xfrm>
          <a:off x="3724275" y="709441050"/>
          <a:ext cx="1552576" cy="2166383"/>
        </a:xfrm>
        <a:prstGeom prst="rect">
          <a:avLst/>
        </a:prstGeom>
      </xdr:spPr>
    </xdr:pic>
    <xdr:clientData/>
  </xdr:twoCellAnchor>
  <xdr:twoCellAnchor editAs="oneCell">
    <xdr:from>
      <xdr:col>4</xdr:col>
      <xdr:colOff>214370</xdr:colOff>
      <xdr:row>2070</xdr:row>
      <xdr:rowOff>64063</xdr:rowOff>
    </xdr:from>
    <xdr:to>
      <xdr:col>4</xdr:col>
      <xdr:colOff>1458605</xdr:colOff>
      <xdr:row>2070</xdr:row>
      <xdr:rowOff>2246213</xdr:rowOff>
    </xdr:to>
    <xdr:pic>
      <xdr:nvPicPr>
        <xdr:cNvPr id="450" name="Picture 449">
          <a:extLst>
            <a:ext uri="{FF2B5EF4-FFF2-40B4-BE49-F238E27FC236}">
              <a16:creationId xmlns:a16="http://schemas.microsoft.com/office/drawing/2014/main" id="{28A10F0F-9343-47C7-B2AB-30EA77C71C80}"/>
            </a:ext>
          </a:extLst>
        </xdr:cNvPr>
        <xdr:cNvPicPr>
          <a:picLocks noChangeAspect="1"/>
        </xdr:cNvPicPr>
      </xdr:nvPicPr>
      <xdr:blipFill rotWithShape="1">
        <a:blip xmlns:r="http://schemas.openxmlformats.org/officeDocument/2006/relationships" r:embed="rId334" cstate="email">
          <a:alphaModFix amt="85000"/>
          <a:grayscl/>
          <a:extLst>
            <a:ext uri="{BEBA8EAE-BF5A-486C-A8C5-ECC9F3942E4B}">
              <a14:imgProps xmlns:a14="http://schemas.microsoft.com/office/drawing/2010/main">
                <a14:imgLayer r:embed="rId335">
                  <a14:imgEffect>
                    <a14:artisticMarker/>
                  </a14:imgEffect>
                </a14:imgLayer>
              </a14:imgProps>
            </a:ext>
            <a:ext uri="{28A0092B-C50C-407E-A947-70E740481C1C}">
              <a14:useLocalDpi xmlns:a14="http://schemas.microsoft.com/office/drawing/2010/main"/>
            </a:ext>
          </a:extLst>
        </a:blip>
        <a:srcRect l="7535" t="2007" r="410" b="1936"/>
        <a:stretch/>
      </xdr:blipFill>
      <xdr:spPr>
        <a:xfrm rot="21420554">
          <a:off x="3910070" y="711724438"/>
          <a:ext cx="1244235" cy="2182150"/>
        </a:xfrm>
        <a:prstGeom prst="rect">
          <a:avLst/>
        </a:prstGeom>
      </xdr:spPr>
    </xdr:pic>
    <xdr:clientData/>
  </xdr:twoCellAnchor>
  <xdr:twoCellAnchor editAs="oneCell">
    <xdr:from>
      <xdr:col>4</xdr:col>
      <xdr:colOff>28575</xdr:colOff>
      <xdr:row>2076</xdr:row>
      <xdr:rowOff>152400</xdr:rowOff>
    </xdr:from>
    <xdr:to>
      <xdr:col>4</xdr:col>
      <xdr:colOff>1571625</xdr:colOff>
      <xdr:row>2076</xdr:row>
      <xdr:rowOff>2066925</xdr:rowOff>
    </xdr:to>
    <xdr:pic>
      <xdr:nvPicPr>
        <xdr:cNvPr id="451" name="Picture 450" descr="KC88420 - md.jpg">
          <a:extLst>
            <a:ext uri="{FF2B5EF4-FFF2-40B4-BE49-F238E27FC236}">
              <a16:creationId xmlns:a16="http://schemas.microsoft.com/office/drawing/2014/main" id="{13B020BE-3FBF-45FD-98E7-FD64ABBE0FBA}"/>
            </a:ext>
          </a:extLst>
        </xdr:cNvPr>
        <xdr:cNvPicPr>
          <a:picLocks noChangeAspect="1"/>
        </xdr:cNvPicPr>
      </xdr:nvPicPr>
      <xdr:blipFill rotWithShape="1">
        <a:blip xmlns:r="http://schemas.openxmlformats.org/officeDocument/2006/relationships" r:embed="rId336" cstate="email">
          <a:extLst>
            <a:ext uri="{28A0092B-C50C-407E-A947-70E740481C1C}">
              <a14:useLocalDpi xmlns:a14="http://schemas.microsoft.com/office/drawing/2010/main"/>
            </a:ext>
          </a:extLst>
        </a:blip>
        <a:srcRect/>
        <a:stretch/>
      </xdr:blipFill>
      <xdr:spPr>
        <a:xfrm>
          <a:off x="3724275" y="714108300"/>
          <a:ext cx="1543050" cy="1914525"/>
        </a:xfrm>
        <a:prstGeom prst="rect">
          <a:avLst/>
        </a:prstGeom>
      </xdr:spPr>
    </xdr:pic>
    <xdr:clientData/>
  </xdr:twoCellAnchor>
  <xdr:twoCellAnchor editAs="oneCell">
    <xdr:from>
      <xdr:col>4</xdr:col>
      <xdr:colOff>38100</xdr:colOff>
      <xdr:row>2077</xdr:row>
      <xdr:rowOff>28575</xdr:rowOff>
    </xdr:from>
    <xdr:to>
      <xdr:col>4</xdr:col>
      <xdr:colOff>1571625</xdr:colOff>
      <xdr:row>2077</xdr:row>
      <xdr:rowOff>2266950</xdr:rowOff>
    </xdr:to>
    <xdr:pic>
      <xdr:nvPicPr>
        <xdr:cNvPr id="465" name="Picture 464">
          <a:extLst>
            <a:ext uri="{FF2B5EF4-FFF2-40B4-BE49-F238E27FC236}">
              <a16:creationId xmlns:a16="http://schemas.microsoft.com/office/drawing/2014/main" id="{E11A35D1-FC9A-A157-31DC-7C306EAF8BE4}"/>
            </a:ext>
          </a:extLst>
        </xdr:cNvPr>
        <xdr:cNvPicPr>
          <a:picLocks noChangeAspect="1" noChangeArrowheads="1"/>
        </xdr:cNvPicPr>
      </xdr:nvPicPr>
      <xdr:blipFill rotWithShape="1">
        <a:blip xmlns:r="http://schemas.openxmlformats.org/officeDocument/2006/relationships" r:embed="rId337" cstate="email">
          <a:extLst>
            <a:ext uri="{28A0092B-C50C-407E-A947-70E740481C1C}">
              <a14:useLocalDpi xmlns:a14="http://schemas.microsoft.com/office/drawing/2010/main"/>
            </a:ext>
          </a:extLst>
        </a:blip>
        <a:srcRect/>
        <a:stretch/>
      </xdr:blipFill>
      <xdr:spPr bwMode="auto">
        <a:xfrm>
          <a:off x="3733800" y="716280000"/>
          <a:ext cx="1533525" cy="223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27126</xdr:colOff>
      <xdr:row>2082</xdr:row>
      <xdr:rowOff>600075</xdr:rowOff>
    </xdr:from>
    <xdr:to>
      <xdr:col>4</xdr:col>
      <xdr:colOff>1580773</xdr:colOff>
      <xdr:row>2082</xdr:row>
      <xdr:rowOff>1828800</xdr:rowOff>
    </xdr:to>
    <xdr:pic>
      <xdr:nvPicPr>
        <xdr:cNvPr id="480" name="Picture 479">
          <a:extLst>
            <a:ext uri="{FF2B5EF4-FFF2-40B4-BE49-F238E27FC236}">
              <a16:creationId xmlns:a16="http://schemas.microsoft.com/office/drawing/2014/main" id="{B1B05527-B4A6-32AD-DDF0-757AF6247DF3}"/>
            </a:ext>
          </a:extLst>
        </xdr:cNvPr>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a:ext>
          </a:extLst>
        </a:blip>
        <a:stretch>
          <a:fillRect/>
        </a:stretch>
      </xdr:blipFill>
      <xdr:spPr>
        <a:xfrm flipH="1">
          <a:off x="3722826" y="719147025"/>
          <a:ext cx="1553647" cy="1228725"/>
        </a:xfrm>
        <a:prstGeom prst="rect">
          <a:avLst/>
        </a:prstGeom>
      </xdr:spPr>
    </xdr:pic>
    <xdr:clientData/>
  </xdr:twoCellAnchor>
  <xdr:twoCellAnchor editAs="oneCell">
    <xdr:from>
      <xdr:col>4</xdr:col>
      <xdr:colOff>28575</xdr:colOff>
      <xdr:row>2131</xdr:row>
      <xdr:rowOff>38101</xdr:rowOff>
    </xdr:from>
    <xdr:to>
      <xdr:col>4</xdr:col>
      <xdr:colOff>1562100</xdr:colOff>
      <xdr:row>2131</xdr:row>
      <xdr:rowOff>2273421</xdr:rowOff>
    </xdr:to>
    <xdr:pic>
      <xdr:nvPicPr>
        <xdr:cNvPr id="64" name="Picture 63">
          <a:extLst>
            <a:ext uri="{FF2B5EF4-FFF2-40B4-BE49-F238E27FC236}">
              <a16:creationId xmlns:a16="http://schemas.microsoft.com/office/drawing/2014/main" id="{4859EF50-E2A0-C0EF-873E-24CCE795AB54}"/>
            </a:ext>
          </a:extLst>
        </xdr:cNvPr>
        <xdr:cNvPicPr>
          <a:picLocks noChangeAspect="1"/>
        </xdr:cNvPicPr>
      </xdr:nvPicPr>
      <xdr:blipFill rotWithShape="1">
        <a:blip xmlns:r="http://schemas.openxmlformats.org/officeDocument/2006/relationships" r:embed="rId339" cstate="email">
          <a:extLst>
            <a:ext uri="{28A0092B-C50C-407E-A947-70E740481C1C}">
              <a14:useLocalDpi xmlns:a14="http://schemas.microsoft.com/office/drawing/2010/main"/>
            </a:ext>
          </a:extLst>
        </a:blip>
        <a:srcRect/>
        <a:stretch/>
      </xdr:blipFill>
      <xdr:spPr>
        <a:xfrm>
          <a:off x="3724275" y="762200026"/>
          <a:ext cx="1533525" cy="2235320"/>
        </a:xfrm>
        <a:prstGeom prst="rect">
          <a:avLst/>
        </a:prstGeom>
      </xdr:spPr>
    </xdr:pic>
    <xdr:clientData/>
  </xdr:twoCellAnchor>
  <xdr:twoCellAnchor>
    <xdr:from>
      <xdr:col>4</xdr:col>
      <xdr:colOff>47625</xdr:colOff>
      <xdr:row>2133</xdr:row>
      <xdr:rowOff>104776</xdr:rowOff>
    </xdr:from>
    <xdr:to>
      <xdr:col>4</xdr:col>
      <xdr:colOff>1562100</xdr:colOff>
      <xdr:row>2133</xdr:row>
      <xdr:rowOff>2181225</xdr:rowOff>
    </xdr:to>
    <xdr:pic>
      <xdr:nvPicPr>
        <xdr:cNvPr id="66" name="Picture 3291" descr="KC88577 - md.jpg">
          <a:extLst>
            <a:ext uri="{FF2B5EF4-FFF2-40B4-BE49-F238E27FC236}">
              <a16:creationId xmlns:a16="http://schemas.microsoft.com/office/drawing/2014/main" id="{97D995B4-DB13-EED3-99E8-BADB4E2F1747}"/>
            </a:ext>
          </a:extLst>
        </xdr:cNvPr>
        <xdr:cNvPicPr>
          <a:picLocks noChangeAspect="1" noChangeArrowheads="1"/>
        </xdr:cNvPicPr>
      </xdr:nvPicPr>
      <xdr:blipFill rotWithShape="1">
        <a:blip xmlns:r="http://schemas.openxmlformats.org/officeDocument/2006/relationships" r:embed="rId340" cstate="email">
          <a:extLst>
            <a:ext uri="{28A0092B-C50C-407E-A947-70E740481C1C}">
              <a14:useLocalDpi xmlns:a14="http://schemas.microsoft.com/office/drawing/2010/main"/>
            </a:ext>
          </a:extLst>
        </a:blip>
        <a:srcRect/>
        <a:stretch/>
      </xdr:blipFill>
      <xdr:spPr bwMode="auto">
        <a:xfrm>
          <a:off x="3743325" y="766857751"/>
          <a:ext cx="1514475" cy="2076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28575</xdr:colOff>
      <xdr:row>2134</xdr:row>
      <xdr:rowOff>95250</xdr:rowOff>
    </xdr:from>
    <xdr:to>
      <xdr:col>4</xdr:col>
      <xdr:colOff>1581150</xdr:colOff>
      <xdr:row>2134</xdr:row>
      <xdr:rowOff>2165350</xdr:rowOff>
    </xdr:to>
    <xdr:pic>
      <xdr:nvPicPr>
        <xdr:cNvPr id="73" name="Picture 72" descr="KC88608 - md.jpg">
          <a:extLst>
            <a:ext uri="{FF2B5EF4-FFF2-40B4-BE49-F238E27FC236}">
              <a16:creationId xmlns:a16="http://schemas.microsoft.com/office/drawing/2014/main" id="{E96D90D2-C5D4-47FF-9044-781FCE25AE61}"/>
            </a:ext>
          </a:extLst>
        </xdr:cNvPr>
        <xdr:cNvPicPr>
          <a:picLocks noChangeAspect="1"/>
        </xdr:cNvPicPr>
      </xdr:nvPicPr>
      <xdr:blipFill>
        <a:blip xmlns:r="http://schemas.openxmlformats.org/officeDocument/2006/relationships" r:embed="rId341" cstate="email">
          <a:extLst>
            <a:ext uri="{28A0092B-C50C-407E-A947-70E740481C1C}">
              <a14:useLocalDpi xmlns:a14="http://schemas.microsoft.com/office/drawing/2010/main"/>
            </a:ext>
          </a:extLst>
        </a:blip>
        <a:stretch>
          <a:fillRect/>
        </a:stretch>
      </xdr:blipFill>
      <xdr:spPr>
        <a:xfrm>
          <a:off x="3724275" y="769143750"/>
          <a:ext cx="1552575" cy="2070100"/>
        </a:xfrm>
        <a:prstGeom prst="rect">
          <a:avLst/>
        </a:prstGeom>
      </xdr:spPr>
    </xdr:pic>
    <xdr:clientData/>
  </xdr:twoCellAnchor>
  <xdr:twoCellAnchor editAs="oneCell">
    <xdr:from>
      <xdr:col>4</xdr:col>
      <xdr:colOff>28575</xdr:colOff>
      <xdr:row>2135</xdr:row>
      <xdr:rowOff>104775</xdr:rowOff>
    </xdr:from>
    <xdr:to>
      <xdr:col>4</xdr:col>
      <xdr:colOff>1571625</xdr:colOff>
      <xdr:row>2135</xdr:row>
      <xdr:rowOff>2162175</xdr:rowOff>
    </xdr:to>
    <xdr:pic>
      <xdr:nvPicPr>
        <xdr:cNvPr id="80" name="Picture 79" descr="KC88609 - md.jpg">
          <a:extLst>
            <a:ext uri="{FF2B5EF4-FFF2-40B4-BE49-F238E27FC236}">
              <a16:creationId xmlns:a16="http://schemas.microsoft.com/office/drawing/2014/main" id="{AF8239DF-2F99-440B-BF9F-13F4B62895DE}"/>
            </a:ext>
          </a:extLst>
        </xdr:cNvPr>
        <xdr:cNvPicPr>
          <a:picLocks noChangeAspect="1"/>
        </xdr:cNvPicPr>
      </xdr:nvPicPr>
      <xdr:blipFill>
        <a:blip xmlns:r="http://schemas.openxmlformats.org/officeDocument/2006/relationships" r:embed="rId342" cstate="email">
          <a:extLst>
            <a:ext uri="{28A0092B-C50C-407E-A947-70E740481C1C}">
              <a14:useLocalDpi xmlns:a14="http://schemas.microsoft.com/office/drawing/2010/main"/>
            </a:ext>
          </a:extLst>
        </a:blip>
        <a:stretch>
          <a:fillRect/>
        </a:stretch>
      </xdr:blipFill>
      <xdr:spPr>
        <a:xfrm>
          <a:off x="3724275" y="771448800"/>
          <a:ext cx="1543050" cy="2057400"/>
        </a:xfrm>
        <a:prstGeom prst="rect">
          <a:avLst/>
        </a:prstGeom>
      </xdr:spPr>
    </xdr:pic>
    <xdr:clientData/>
  </xdr:twoCellAnchor>
  <xdr:twoCellAnchor editAs="oneCell">
    <xdr:from>
      <xdr:col>4</xdr:col>
      <xdr:colOff>28574</xdr:colOff>
      <xdr:row>2136</xdr:row>
      <xdr:rowOff>428625</xdr:rowOff>
    </xdr:from>
    <xdr:to>
      <xdr:col>4</xdr:col>
      <xdr:colOff>1562100</xdr:colOff>
      <xdr:row>2136</xdr:row>
      <xdr:rowOff>1537084</xdr:rowOff>
    </xdr:to>
    <xdr:pic>
      <xdr:nvPicPr>
        <xdr:cNvPr id="85" name="Picture 84">
          <a:extLst>
            <a:ext uri="{FF2B5EF4-FFF2-40B4-BE49-F238E27FC236}">
              <a16:creationId xmlns:a16="http://schemas.microsoft.com/office/drawing/2014/main" id="{E1F0DE92-A730-4431-B2AB-51FA5D777E91}"/>
            </a:ext>
          </a:extLst>
        </xdr:cNvPr>
        <xdr:cNvPicPr>
          <a:picLocks noChangeAspect="1" noChangeArrowheads="1"/>
        </xdr:cNvPicPr>
      </xdr:nvPicPr>
      <xdr:blipFill rotWithShape="1">
        <a:blip xmlns:r="http://schemas.openxmlformats.org/officeDocument/2006/relationships" r:embed="rId343" cstate="email">
          <a:extLst>
            <a:ext uri="{28A0092B-C50C-407E-A947-70E740481C1C}">
              <a14:useLocalDpi xmlns:a14="http://schemas.microsoft.com/office/drawing/2010/main"/>
            </a:ext>
          </a:extLst>
        </a:blip>
        <a:srcRect/>
        <a:stretch/>
      </xdr:blipFill>
      <xdr:spPr bwMode="auto">
        <a:xfrm flipH="1">
          <a:off x="3724274" y="774068175"/>
          <a:ext cx="1533526" cy="1108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247649</xdr:colOff>
      <xdr:row>2158</xdr:row>
      <xdr:rowOff>28575</xdr:rowOff>
    </xdr:from>
    <xdr:to>
      <xdr:col>4</xdr:col>
      <xdr:colOff>1362074</xdr:colOff>
      <xdr:row>2161</xdr:row>
      <xdr:rowOff>571499</xdr:rowOff>
    </xdr:to>
    <xdr:pic>
      <xdr:nvPicPr>
        <xdr:cNvPr id="86" name="Picture 85" descr="KC88583 - sm.jpg">
          <a:extLst>
            <a:ext uri="{FF2B5EF4-FFF2-40B4-BE49-F238E27FC236}">
              <a16:creationId xmlns:a16="http://schemas.microsoft.com/office/drawing/2014/main" id="{0098B4C8-EA16-4723-AF67-1396F88A1B6D}"/>
            </a:ext>
          </a:extLst>
        </xdr:cNvPr>
        <xdr:cNvPicPr>
          <a:picLocks noChangeAspect="1"/>
        </xdr:cNvPicPr>
      </xdr:nvPicPr>
      <xdr:blipFill rotWithShape="1">
        <a:blip xmlns:r="http://schemas.openxmlformats.org/officeDocument/2006/relationships" r:embed="rId344" cstate="email">
          <a:extLst>
            <a:ext uri="{28A0092B-C50C-407E-A947-70E740481C1C}">
              <a14:useLocalDpi xmlns:a14="http://schemas.microsoft.com/office/drawing/2010/main"/>
            </a:ext>
          </a:extLst>
        </a:blip>
        <a:srcRect/>
        <a:stretch/>
      </xdr:blipFill>
      <xdr:spPr>
        <a:xfrm>
          <a:off x="3943349" y="792032325"/>
          <a:ext cx="1114425" cy="2286000"/>
        </a:xfrm>
        <a:prstGeom prst="rect">
          <a:avLst/>
        </a:prstGeom>
      </xdr:spPr>
    </xdr:pic>
    <xdr:clientData/>
  </xdr:twoCellAnchor>
  <xdr:twoCellAnchor editAs="oneCell">
    <xdr:from>
      <xdr:col>4</xdr:col>
      <xdr:colOff>390524</xdr:colOff>
      <xdr:row>2162</xdr:row>
      <xdr:rowOff>19050</xdr:rowOff>
    </xdr:from>
    <xdr:to>
      <xdr:col>4</xdr:col>
      <xdr:colOff>1200149</xdr:colOff>
      <xdr:row>2165</xdr:row>
      <xdr:rowOff>561973</xdr:rowOff>
    </xdr:to>
    <xdr:pic>
      <xdr:nvPicPr>
        <xdr:cNvPr id="87" name="Picture 86" descr="KC88584-XL - sm.jpg">
          <a:extLst>
            <a:ext uri="{FF2B5EF4-FFF2-40B4-BE49-F238E27FC236}">
              <a16:creationId xmlns:a16="http://schemas.microsoft.com/office/drawing/2014/main" id="{5327B75C-E9BF-4945-9FB0-2AB7D1C1F42E}"/>
            </a:ext>
          </a:extLst>
        </xdr:cNvPr>
        <xdr:cNvPicPr>
          <a:picLocks noChangeAspect="1"/>
        </xdr:cNvPicPr>
      </xdr:nvPicPr>
      <xdr:blipFill rotWithShape="1">
        <a:blip xmlns:r="http://schemas.openxmlformats.org/officeDocument/2006/relationships" r:embed="rId345" cstate="email">
          <a:extLst>
            <a:ext uri="{28A0092B-C50C-407E-A947-70E740481C1C}">
              <a14:useLocalDpi xmlns:a14="http://schemas.microsoft.com/office/drawing/2010/main"/>
            </a:ext>
          </a:extLst>
        </a:blip>
        <a:srcRect/>
        <a:stretch/>
      </xdr:blipFill>
      <xdr:spPr>
        <a:xfrm>
          <a:off x="4086224" y="794346900"/>
          <a:ext cx="809625" cy="2286000"/>
        </a:xfrm>
        <a:prstGeom prst="rect">
          <a:avLst/>
        </a:prstGeom>
      </xdr:spPr>
    </xdr:pic>
    <xdr:clientData/>
  </xdr:twoCellAnchor>
  <xdr:twoCellAnchor editAs="oneCell">
    <xdr:from>
      <xdr:col>4</xdr:col>
      <xdr:colOff>209550</xdr:colOff>
      <xdr:row>2166</xdr:row>
      <xdr:rowOff>28575</xdr:rowOff>
    </xdr:from>
    <xdr:to>
      <xdr:col>4</xdr:col>
      <xdr:colOff>1428750</xdr:colOff>
      <xdr:row>2169</xdr:row>
      <xdr:rowOff>571500</xdr:rowOff>
    </xdr:to>
    <xdr:pic>
      <xdr:nvPicPr>
        <xdr:cNvPr id="89" name="Picture 88" descr="KC88585-L - sm.jpg">
          <a:extLst>
            <a:ext uri="{FF2B5EF4-FFF2-40B4-BE49-F238E27FC236}">
              <a16:creationId xmlns:a16="http://schemas.microsoft.com/office/drawing/2014/main" id="{86652A0A-F625-4E41-A1F5-660B09196E41}"/>
            </a:ext>
          </a:extLst>
        </xdr:cNvPr>
        <xdr:cNvPicPr>
          <a:picLocks noChangeAspect="1"/>
        </xdr:cNvPicPr>
      </xdr:nvPicPr>
      <xdr:blipFill rotWithShape="1">
        <a:blip xmlns:r="http://schemas.openxmlformats.org/officeDocument/2006/relationships" r:embed="rId346" cstate="email">
          <a:extLst>
            <a:ext uri="{28A0092B-C50C-407E-A947-70E740481C1C}">
              <a14:useLocalDpi xmlns:a14="http://schemas.microsoft.com/office/drawing/2010/main"/>
            </a:ext>
          </a:extLst>
        </a:blip>
        <a:srcRect/>
        <a:stretch/>
      </xdr:blipFill>
      <xdr:spPr>
        <a:xfrm>
          <a:off x="3905250" y="796680525"/>
          <a:ext cx="1219200" cy="2286000"/>
        </a:xfrm>
        <a:prstGeom prst="rect">
          <a:avLst/>
        </a:prstGeom>
      </xdr:spPr>
    </xdr:pic>
    <xdr:clientData/>
  </xdr:twoCellAnchor>
  <xdr:twoCellAnchor editAs="oneCell">
    <xdr:from>
      <xdr:col>4</xdr:col>
      <xdr:colOff>219075</xdr:colOff>
      <xdr:row>2174</xdr:row>
      <xdr:rowOff>19050</xdr:rowOff>
    </xdr:from>
    <xdr:to>
      <xdr:col>4</xdr:col>
      <xdr:colOff>1428751</xdr:colOff>
      <xdr:row>2177</xdr:row>
      <xdr:rowOff>561975</xdr:rowOff>
    </xdr:to>
    <xdr:pic>
      <xdr:nvPicPr>
        <xdr:cNvPr id="90" name="Picture 89" descr="KC88587 - sm.jpg">
          <a:extLst>
            <a:ext uri="{FF2B5EF4-FFF2-40B4-BE49-F238E27FC236}">
              <a16:creationId xmlns:a16="http://schemas.microsoft.com/office/drawing/2014/main" id="{78D91496-5583-4B0C-A91E-E604D01DE8C5}"/>
            </a:ext>
          </a:extLst>
        </xdr:cNvPr>
        <xdr:cNvPicPr>
          <a:picLocks noChangeAspect="1"/>
        </xdr:cNvPicPr>
      </xdr:nvPicPr>
      <xdr:blipFill rotWithShape="1">
        <a:blip xmlns:r="http://schemas.openxmlformats.org/officeDocument/2006/relationships" r:embed="rId347" cstate="email">
          <a:extLst>
            <a:ext uri="{28A0092B-C50C-407E-A947-70E740481C1C}">
              <a14:useLocalDpi xmlns:a14="http://schemas.microsoft.com/office/drawing/2010/main"/>
            </a:ext>
          </a:extLst>
        </a:blip>
        <a:srcRect/>
        <a:stretch/>
      </xdr:blipFill>
      <xdr:spPr>
        <a:xfrm>
          <a:off x="3914775" y="801319200"/>
          <a:ext cx="1209676" cy="2286000"/>
        </a:xfrm>
        <a:prstGeom prst="rect">
          <a:avLst/>
        </a:prstGeom>
      </xdr:spPr>
    </xdr:pic>
    <xdr:clientData/>
  </xdr:twoCellAnchor>
  <xdr:twoCellAnchor editAs="oneCell">
    <xdr:from>
      <xdr:col>4</xdr:col>
      <xdr:colOff>257175</xdr:colOff>
      <xdr:row>2178</xdr:row>
      <xdr:rowOff>19050</xdr:rowOff>
    </xdr:from>
    <xdr:to>
      <xdr:col>4</xdr:col>
      <xdr:colOff>1343025</xdr:colOff>
      <xdr:row>2181</xdr:row>
      <xdr:rowOff>561976</xdr:rowOff>
    </xdr:to>
    <xdr:pic>
      <xdr:nvPicPr>
        <xdr:cNvPr id="92" name="Picture 91" descr="KC88588 - sm.jpg">
          <a:extLst>
            <a:ext uri="{FF2B5EF4-FFF2-40B4-BE49-F238E27FC236}">
              <a16:creationId xmlns:a16="http://schemas.microsoft.com/office/drawing/2014/main" id="{2E87A1CB-6D09-414E-9392-35A8F2F1939D}"/>
            </a:ext>
          </a:extLst>
        </xdr:cNvPr>
        <xdr:cNvPicPr>
          <a:picLocks noChangeAspect="1"/>
        </xdr:cNvPicPr>
      </xdr:nvPicPr>
      <xdr:blipFill rotWithShape="1">
        <a:blip xmlns:r="http://schemas.openxmlformats.org/officeDocument/2006/relationships" r:embed="rId348" cstate="email">
          <a:extLst>
            <a:ext uri="{28A0092B-C50C-407E-A947-70E740481C1C}">
              <a14:useLocalDpi xmlns:a14="http://schemas.microsoft.com/office/drawing/2010/main"/>
            </a:ext>
          </a:extLst>
        </a:blip>
        <a:srcRect/>
        <a:stretch/>
      </xdr:blipFill>
      <xdr:spPr>
        <a:xfrm>
          <a:off x="3952875" y="803643300"/>
          <a:ext cx="1085850" cy="2286000"/>
        </a:xfrm>
        <a:prstGeom prst="rect">
          <a:avLst/>
        </a:prstGeom>
      </xdr:spPr>
    </xdr:pic>
    <xdr:clientData/>
  </xdr:twoCellAnchor>
  <xdr:twoCellAnchor editAs="oneCell">
    <xdr:from>
      <xdr:col>4</xdr:col>
      <xdr:colOff>295275</xdr:colOff>
      <xdr:row>2186</xdr:row>
      <xdr:rowOff>19050</xdr:rowOff>
    </xdr:from>
    <xdr:to>
      <xdr:col>4</xdr:col>
      <xdr:colOff>1285875</xdr:colOff>
      <xdr:row>2189</xdr:row>
      <xdr:rowOff>561975</xdr:rowOff>
    </xdr:to>
    <xdr:pic>
      <xdr:nvPicPr>
        <xdr:cNvPr id="94" name="Picture 93" descr="KC88590-M - sm.jpg">
          <a:extLst>
            <a:ext uri="{FF2B5EF4-FFF2-40B4-BE49-F238E27FC236}">
              <a16:creationId xmlns:a16="http://schemas.microsoft.com/office/drawing/2014/main" id="{0F3C3294-A723-4FF0-AF5E-AA1BCF5F269E}"/>
            </a:ext>
          </a:extLst>
        </xdr:cNvPr>
        <xdr:cNvPicPr>
          <a:picLocks noChangeAspect="1"/>
        </xdr:cNvPicPr>
      </xdr:nvPicPr>
      <xdr:blipFill rotWithShape="1">
        <a:blip xmlns:r="http://schemas.openxmlformats.org/officeDocument/2006/relationships" r:embed="rId349" cstate="email">
          <a:extLst>
            <a:ext uri="{28A0092B-C50C-407E-A947-70E740481C1C}">
              <a14:useLocalDpi xmlns:a14="http://schemas.microsoft.com/office/drawing/2010/main"/>
            </a:ext>
          </a:extLst>
        </a:blip>
        <a:srcRect/>
        <a:stretch/>
      </xdr:blipFill>
      <xdr:spPr>
        <a:xfrm>
          <a:off x="3990975" y="808291500"/>
          <a:ext cx="990600" cy="2286000"/>
        </a:xfrm>
        <a:prstGeom prst="rect">
          <a:avLst/>
        </a:prstGeom>
      </xdr:spPr>
    </xdr:pic>
    <xdr:clientData/>
  </xdr:twoCellAnchor>
  <xdr:twoCellAnchor editAs="oneCell">
    <xdr:from>
      <xdr:col>4</xdr:col>
      <xdr:colOff>200026</xdr:colOff>
      <xdr:row>2170</xdr:row>
      <xdr:rowOff>38101</xdr:rowOff>
    </xdr:from>
    <xdr:to>
      <xdr:col>4</xdr:col>
      <xdr:colOff>1419226</xdr:colOff>
      <xdr:row>2173</xdr:row>
      <xdr:rowOff>561976</xdr:rowOff>
    </xdr:to>
    <xdr:pic>
      <xdr:nvPicPr>
        <xdr:cNvPr id="25" name="Picture 24">
          <a:extLst>
            <a:ext uri="{FF2B5EF4-FFF2-40B4-BE49-F238E27FC236}">
              <a16:creationId xmlns:a16="http://schemas.microsoft.com/office/drawing/2014/main" id="{3000E53E-8DB4-7B07-3F1B-6272517CAE3B}"/>
            </a:ext>
          </a:extLst>
        </xdr:cNvPr>
        <xdr:cNvPicPr>
          <a:picLocks noChangeAspect="1"/>
        </xdr:cNvPicPr>
      </xdr:nvPicPr>
      <xdr:blipFill rotWithShape="1">
        <a:blip xmlns:r="http://schemas.openxmlformats.org/officeDocument/2006/relationships" r:embed="rId350" cstate="email">
          <a:extLst>
            <a:ext uri="{28A0092B-C50C-407E-A947-70E740481C1C}">
              <a14:useLocalDpi xmlns:a14="http://schemas.microsoft.com/office/drawing/2010/main"/>
            </a:ext>
          </a:extLst>
        </a:blip>
        <a:srcRect t="-1"/>
        <a:stretch/>
      </xdr:blipFill>
      <xdr:spPr>
        <a:xfrm>
          <a:off x="3895726" y="799014151"/>
          <a:ext cx="1219200" cy="2266950"/>
        </a:xfrm>
        <a:prstGeom prst="rect">
          <a:avLst/>
        </a:prstGeom>
      </xdr:spPr>
    </xdr:pic>
    <xdr:clientData/>
  </xdr:twoCellAnchor>
  <xdr:twoCellAnchor editAs="oneCell">
    <xdr:from>
      <xdr:col>4</xdr:col>
      <xdr:colOff>19050</xdr:colOff>
      <xdr:row>2005</xdr:row>
      <xdr:rowOff>504825</xdr:rowOff>
    </xdr:from>
    <xdr:to>
      <xdr:col>4</xdr:col>
      <xdr:colOff>1581150</xdr:colOff>
      <xdr:row>2005</xdr:row>
      <xdr:rowOff>1676401</xdr:rowOff>
    </xdr:to>
    <xdr:pic>
      <xdr:nvPicPr>
        <xdr:cNvPr id="23" name="Picture 22">
          <a:extLst>
            <a:ext uri="{FF2B5EF4-FFF2-40B4-BE49-F238E27FC236}">
              <a16:creationId xmlns:a16="http://schemas.microsoft.com/office/drawing/2014/main" id="{505A9C9D-F33B-95AE-F66A-2E4B10A72A35}"/>
            </a:ext>
          </a:extLst>
        </xdr:cNvPr>
        <xdr:cNvPicPr>
          <a:picLocks noChangeAspect="1" noChangeArrowheads="1"/>
        </xdr:cNvPicPr>
      </xdr:nvPicPr>
      <xdr:blipFill rotWithShape="1">
        <a:blip xmlns:r="http://schemas.openxmlformats.org/officeDocument/2006/relationships" r:embed="rId351" cstate="email">
          <a:extLst>
            <a:ext uri="{28A0092B-C50C-407E-A947-70E740481C1C}">
              <a14:useLocalDpi xmlns:a14="http://schemas.microsoft.com/office/drawing/2010/main"/>
            </a:ext>
          </a:extLst>
        </a:blip>
        <a:srcRect/>
        <a:stretch/>
      </xdr:blipFill>
      <xdr:spPr bwMode="auto">
        <a:xfrm>
          <a:off x="3714750" y="595093425"/>
          <a:ext cx="1562100" cy="11715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28575</xdr:colOff>
      <xdr:row>2006</xdr:row>
      <xdr:rowOff>428624</xdr:rowOff>
    </xdr:from>
    <xdr:to>
      <xdr:col>4</xdr:col>
      <xdr:colOff>1571625</xdr:colOff>
      <xdr:row>2006</xdr:row>
      <xdr:rowOff>1731645</xdr:rowOff>
    </xdr:to>
    <xdr:pic>
      <xdr:nvPicPr>
        <xdr:cNvPr id="43" name="Picture 42">
          <a:extLst>
            <a:ext uri="{FF2B5EF4-FFF2-40B4-BE49-F238E27FC236}">
              <a16:creationId xmlns:a16="http://schemas.microsoft.com/office/drawing/2014/main" id="{748E4065-AE45-F83D-DC80-793F1CBAB436}"/>
            </a:ext>
          </a:extLst>
        </xdr:cNvPr>
        <xdr:cNvPicPr>
          <a:picLocks noChangeAspect="1" noChangeArrowheads="1"/>
        </xdr:cNvPicPr>
      </xdr:nvPicPr>
      <xdr:blipFill rotWithShape="1">
        <a:blip xmlns:r="http://schemas.openxmlformats.org/officeDocument/2006/relationships" r:embed="rId352" cstate="email">
          <a:extLst>
            <a:ext uri="{28A0092B-C50C-407E-A947-70E740481C1C}">
              <a14:useLocalDpi xmlns:a14="http://schemas.microsoft.com/office/drawing/2010/main"/>
            </a:ext>
          </a:extLst>
        </a:blip>
        <a:srcRect/>
        <a:stretch/>
      </xdr:blipFill>
      <xdr:spPr bwMode="auto">
        <a:xfrm>
          <a:off x="3724275" y="597312749"/>
          <a:ext cx="1543050" cy="13030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28575</xdr:colOff>
      <xdr:row>2085</xdr:row>
      <xdr:rowOff>304800</xdr:rowOff>
    </xdr:from>
    <xdr:to>
      <xdr:col>4</xdr:col>
      <xdr:colOff>1581150</xdr:colOff>
      <xdr:row>2085</xdr:row>
      <xdr:rowOff>2014057</xdr:rowOff>
    </xdr:to>
    <xdr:pic>
      <xdr:nvPicPr>
        <xdr:cNvPr id="454" name="图片 1" descr="image001.jpg">
          <a:extLst>
            <a:ext uri="{FF2B5EF4-FFF2-40B4-BE49-F238E27FC236}">
              <a16:creationId xmlns:a16="http://schemas.microsoft.com/office/drawing/2014/main" id="{ACBE92B9-F4A2-C91B-6987-F7875107BC42}"/>
            </a:ext>
          </a:extLst>
        </xdr:cNvPr>
        <xdr:cNvPicPr>
          <a:picLocks noChangeAspect="1" noChangeArrowheads="1"/>
        </xdr:cNvPicPr>
      </xdr:nvPicPr>
      <xdr:blipFill rotWithShape="1">
        <a:blip xmlns:r="http://schemas.openxmlformats.org/officeDocument/2006/relationships" r:embed="rId353" cstate="email">
          <a:extLst>
            <a:ext uri="{BEBA8EAE-BF5A-486C-A8C5-ECC9F3942E4B}">
              <a14:imgProps xmlns:a14="http://schemas.microsoft.com/office/drawing/2010/main">
                <a14:imgLayer r:embed="rId354">
                  <a14:imgEffect>
                    <a14:brightnessContrast bright="20000"/>
                  </a14:imgEffect>
                </a14:imgLayer>
              </a14:imgProps>
            </a:ext>
            <a:ext uri="{28A0092B-C50C-407E-A947-70E740481C1C}">
              <a14:useLocalDpi xmlns:a14="http://schemas.microsoft.com/office/drawing/2010/main"/>
            </a:ext>
          </a:extLst>
        </a:blip>
        <a:srcRect/>
        <a:stretch/>
      </xdr:blipFill>
      <xdr:spPr bwMode="auto">
        <a:xfrm>
          <a:off x="3724275" y="730329375"/>
          <a:ext cx="1552575" cy="17092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28575</xdr:colOff>
      <xdr:row>2087</xdr:row>
      <xdr:rowOff>352425</xdr:rowOff>
    </xdr:from>
    <xdr:to>
      <xdr:col>4</xdr:col>
      <xdr:colOff>1573508</xdr:colOff>
      <xdr:row>2087</xdr:row>
      <xdr:rowOff>1914525</xdr:rowOff>
    </xdr:to>
    <xdr:pic>
      <xdr:nvPicPr>
        <xdr:cNvPr id="481" name="Picture 480" descr="KC88481 - md.jpg">
          <a:extLst>
            <a:ext uri="{FF2B5EF4-FFF2-40B4-BE49-F238E27FC236}">
              <a16:creationId xmlns:a16="http://schemas.microsoft.com/office/drawing/2014/main" id="{EA56C4EF-5612-4710-A2FF-53F11C352EB5}"/>
            </a:ext>
          </a:extLst>
        </xdr:cNvPr>
        <xdr:cNvPicPr>
          <a:picLocks noChangeAspect="1"/>
        </xdr:cNvPicPr>
      </xdr:nvPicPr>
      <xdr:blipFill rotWithShape="1">
        <a:blip xmlns:r="http://schemas.openxmlformats.org/officeDocument/2006/relationships" r:embed="rId355" cstate="email">
          <a:extLst>
            <a:ext uri="{28A0092B-C50C-407E-A947-70E740481C1C}">
              <a14:useLocalDpi xmlns:a14="http://schemas.microsoft.com/office/drawing/2010/main"/>
            </a:ext>
          </a:extLst>
        </a:blip>
        <a:srcRect/>
        <a:stretch/>
      </xdr:blipFill>
      <xdr:spPr>
        <a:xfrm>
          <a:off x="3724275" y="732672525"/>
          <a:ext cx="1544933" cy="1562100"/>
        </a:xfrm>
        <a:prstGeom prst="rect">
          <a:avLst/>
        </a:prstGeom>
      </xdr:spPr>
    </xdr:pic>
    <xdr:clientData/>
  </xdr:twoCellAnchor>
  <xdr:twoCellAnchor editAs="oneCell">
    <xdr:from>
      <xdr:col>4</xdr:col>
      <xdr:colOff>28575</xdr:colOff>
      <xdr:row>2088</xdr:row>
      <xdr:rowOff>95250</xdr:rowOff>
    </xdr:from>
    <xdr:to>
      <xdr:col>4</xdr:col>
      <xdr:colOff>1581150</xdr:colOff>
      <xdr:row>2088</xdr:row>
      <xdr:rowOff>2165350</xdr:rowOff>
    </xdr:to>
    <xdr:pic>
      <xdr:nvPicPr>
        <xdr:cNvPr id="502" name="Picture 501" descr="KC88482 - sm.jpg">
          <a:extLst>
            <a:ext uri="{FF2B5EF4-FFF2-40B4-BE49-F238E27FC236}">
              <a16:creationId xmlns:a16="http://schemas.microsoft.com/office/drawing/2014/main" id="{559E4CD5-0E79-4246-A630-D9B41F72FBFC}"/>
            </a:ext>
          </a:extLst>
        </xdr:cNvPr>
        <xdr:cNvPicPr>
          <a:picLocks noChangeAspect="1"/>
        </xdr:cNvPicPr>
      </xdr:nvPicPr>
      <xdr:blipFill>
        <a:blip xmlns:r="http://schemas.openxmlformats.org/officeDocument/2006/relationships" r:embed="rId356" cstate="email">
          <a:extLst>
            <a:ext uri="{28A0092B-C50C-407E-A947-70E740481C1C}">
              <a14:useLocalDpi xmlns:a14="http://schemas.microsoft.com/office/drawing/2010/main"/>
            </a:ext>
          </a:extLst>
        </a:blip>
        <a:stretch>
          <a:fillRect/>
        </a:stretch>
      </xdr:blipFill>
      <xdr:spPr>
        <a:xfrm>
          <a:off x="3724275" y="734710875"/>
          <a:ext cx="1552575" cy="2070100"/>
        </a:xfrm>
        <a:prstGeom prst="rect">
          <a:avLst/>
        </a:prstGeom>
      </xdr:spPr>
    </xdr:pic>
    <xdr:clientData/>
  </xdr:twoCellAnchor>
  <xdr:twoCellAnchor editAs="oneCell">
    <xdr:from>
      <xdr:col>4</xdr:col>
      <xdr:colOff>28575</xdr:colOff>
      <xdr:row>2089</xdr:row>
      <xdr:rowOff>219076</xdr:rowOff>
    </xdr:from>
    <xdr:to>
      <xdr:col>4</xdr:col>
      <xdr:colOff>1574931</xdr:colOff>
      <xdr:row>2089</xdr:row>
      <xdr:rowOff>2000250</xdr:rowOff>
    </xdr:to>
    <xdr:pic>
      <xdr:nvPicPr>
        <xdr:cNvPr id="508" name="Picture 507" descr="KC88483 - md.jpg">
          <a:extLst>
            <a:ext uri="{FF2B5EF4-FFF2-40B4-BE49-F238E27FC236}">
              <a16:creationId xmlns:a16="http://schemas.microsoft.com/office/drawing/2014/main" id="{67440F25-BF7E-445F-B771-546E0BD5F42E}"/>
            </a:ext>
          </a:extLst>
        </xdr:cNvPr>
        <xdr:cNvPicPr>
          <a:picLocks noChangeAspect="1"/>
        </xdr:cNvPicPr>
      </xdr:nvPicPr>
      <xdr:blipFill rotWithShape="1">
        <a:blip xmlns:r="http://schemas.openxmlformats.org/officeDocument/2006/relationships" r:embed="rId357" cstate="email">
          <a:extLst>
            <a:ext uri="{28A0092B-C50C-407E-A947-70E740481C1C}">
              <a14:useLocalDpi xmlns:a14="http://schemas.microsoft.com/office/drawing/2010/main"/>
            </a:ext>
          </a:extLst>
        </a:blip>
        <a:srcRect/>
        <a:stretch/>
      </xdr:blipFill>
      <xdr:spPr>
        <a:xfrm>
          <a:off x="3724275" y="737130226"/>
          <a:ext cx="1546356" cy="1781174"/>
        </a:xfrm>
        <a:prstGeom prst="rect">
          <a:avLst/>
        </a:prstGeom>
      </xdr:spPr>
    </xdr:pic>
    <xdr:clientData/>
  </xdr:twoCellAnchor>
  <xdr:twoCellAnchor editAs="oneCell">
    <xdr:from>
      <xdr:col>4</xdr:col>
      <xdr:colOff>276226</xdr:colOff>
      <xdr:row>2090</xdr:row>
      <xdr:rowOff>28576</xdr:rowOff>
    </xdr:from>
    <xdr:to>
      <xdr:col>4</xdr:col>
      <xdr:colOff>1323975</xdr:colOff>
      <xdr:row>2090</xdr:row>
      <xdr:rowOff>2273752</xdr:rowOff>
    </xdr:to>
    <xdr:pic>
      <xdr:nvPicPr>
        <xdr:cNvPr id="83" name="Picture 82" descr="KC88484 - sm.jpg">
          <a:extLst>
            <a:ext uri="{FF2B5EF4-FFF2-40B4-BE49-F238E27FC236}">
              <a16:creationId xmlns:a16="http://schemas.microsoft.com/office/drawing/2014/main" id="{850EEF54-0BD6-4497-9B63-6F4DD45A78F1}"/>
            </a:ext>
          </a:extLst>
        </xdr:cNvPr>
        <xdr:cNvPicPr>
          <a:picLocks noChangeAspect="1"/>
        </xdr:cNvPicPr>
      </xdr:nvPicPr>
      <xdr:blipFill rotWithShape="1">
        <a:blip xmlns:r="http://schemas.openxmlformats.org/officeDocument/2006/relationships" r:embed="rId358" cstate="email">
          <a:extLst>
            <a:ext uri="{28A0092B-C50C-407E-A947-70E740481C1C}">
              <a14:useLocalDpi xmlns:a14="http://schemas.microsoft.com/office/drawing/2010/main"/>
            </a:ext>
          </a:extLst>
        </a:blip>
        <a:srcRect/>
        <a:stretch/>
      </xdr:blipFill>
      <xdr:spPr>
        <a:xfrm>
          <a:off x="3971926" y="739235251"/>
          <a:ext cx="1047749" cy="2245176"/>
        </a:xfrm>
        <a:prstGeom prst="rect">
          <a:avLst/>
        </a:prstGeom>
      </xdr:spPr>
    </xdr:pic>
    <xdr:clientData/>
  </xdr:twoCellAnchor>
  <xdr:twoCellAnchor editAs="oneCell">
    <xdr:from>
      <xdr:col>4</xdr:col>
      <xdr:colOff>28575</xdr:colOff>
      <xdr:row>2091</xdr:row>
      <xdr:rowOff>95250</xdr:rowOff>
    </xdr:from>
    <xdr:to>
      <xdr:col>4</xdr:col>
      <xdr:colOff>1581150</xdr:colOff>
      <xdr:row>2091</xdr:row>
      <xdr:rowOff>2165350</xdr:rowOff>
    </xdr:to>
    <xdr:pic>
      <xdr:nvPicPr>
        <xdr:cNvPr id="98" name="Picture 97" descr="KC88485 - sm.jpg">
          <a:extLst>
            <a:ext uri="{FF2B5EF4-FFF2-40B4-BE49-F238E27FC236}">
              <a16:creationId xmlns:a16="http://schemas.microsoft.com/office/drawing/2014/main" id="{8FCBA1B3-46CE-4336-ADCD-27A6DCEE232C}"/>
            </a:ext>
          </a:extLst>
        </xdr:cNvPr>
        <xdr:cNvPicPr>
          <a:picLocks noChangeAspect="1"/>
        </xdr:cNvPicPr>
      </xdr:nvPicPr>
      <xdr:blipFill>
        <a:blip xmlns:r="http://schemas.openxmlformats.org/officeDocument/2006/relationships" r:embed="rId359" cstate="email">
          <a:extLst>
            <a:ext uri="{28A0092B-C50C-407E-A947-70E740481C1C}">
              <a14:useLocalDpi xmlns:a14="http://schemas.microsoft.com/office/drawing/2010/main"/>
            </a:ext>
          </a:extLst>
        </a:blip>
        <a:stretch>
          <a:fillRect/>
        </a:stretch>
      </xdr:blipFill>
      <xdr:spPr>
        <a:xfrm>
          <a:off x="3724275" y="741597450"/>
          <a:ext cx="1552575" cy="2070100"/>
        </a:xfrm>
        <a:prstGeom prst="rect">
          <a:avLst/>
        </a:prstGeom>
      </xdr:spPr>
    </xdr:pic>
    <xdr:clientData/>
  </xdr:twoCellAnchor>
  <xdr:twoCellAnchor editAs="oneCell">
    <xdr:from>
      <xdr:col>4</xdr:col>
      <xdr:colOff>19050</xdr:colOff>
      <xdr:row>2086</xdr:row>
      <xdr:rowOff>95249</xdr:rowOff>
    </xdr:from>
    <xdr:to>
      <xdr:col>4</xdr:col>
      <xdr:colOff>1583531</xdr:colOff>
      <xdr:row>2086</xdr:row>
      <xdr:rowOff>2181224</xdr:rowOff>
    </xdr:to>
    <xdr:pic>
      <xdr:nvPicPr>
        <xdr:cNvPr id="99" name="Picture 98" descr="KC88486 - sm.jpg">
          <a:extLst>
            <a:ext uri="{FF2B5EF4-FFF2-40B4-BE49-F238E27FC236}">
              <a16:creationId xmlns:a16="http://schemas.microsoft.com/office/drawing/2014/main" id="{2B18BD7C-27AF-4AF3-9221-37AB179E2043}"/>
            </a:ext>
          </a:extLst>
        </xdr:cNvPr>
        <xdr:cNvPicPr>
          <a:picLocks noChangeAspect="1"/>
        </xdr:cNvPicPr>
      </xdr:nvPicPr>
      <xdr:blipFill>
        <a:blip xmlns:r="http://schemas.openxmlformats.org/officeDocument/2006/relationships" r:embed="rId360" cstate="email">
          <a:extLst>
            <a:ext uri="{28A0092B-C50C-407E-A947-70E740481C1C}">
              <a14:useLocalDpi xmlns:a14="http://schemas.microsoft.com/office/drawing/2010/main"/>
            </a:ext>
          </a:extLst>
        </a:blip>
        <a:stretch>
          <a:fillRect/>
        </a:stretch>
      </xdr:blipFill>
      <xdr:spPr>
        <a:xfrm>
          <a:off x="3714750" y="732415349"/>
          <a:ext cx="1564481" cy="2085975"/>
        </a:xfrm>
        <a:prstGeom prst="rect">
          <a:avLst/>
        </a:prstGeom>
      </xdr:spPr>
    </xdr:pic>
    <xdr:clientData/>
  </xdr:twoCellAnchor>
  <xdr:twoCellAnchor editAs="oneCell">
    <xdr:from>
      <xdr:col>4</xdr:col>
      <xdr:colOff>28575</xdr:colOff>
      <xdr:row>2092</xdr:row>
      <xdr:rowOff>123825</xdr:rowOff>
    </xdr:from>
    <xdr:to>
      <xdr:col>4</xdr:col>
      <xdr:colOff>1581150</xdr:colOff>
      <xdr:row>2092</xdr:row>
      <xdr:rowOff>2193925</xdr:rowOff>
    </xdr:to>
    <xdr:pic>
      <xdr:nvPicPr>
        <xdr:cNvPr id="103" name="Picture 102" descr="KC88487 - sm.jpg">
          <a:extLst>
            <a:ext uri="{FF2B5EF4-FFF2-40B4-BE49-F238E27FC236}">
              <a16:creationId xmlns:a16="http://schemas.microsoft.com/office/drawing/2014/main" id="{A443E3FD-BD80-41E4-8BBD-F8249A20D743}"/>
            </a:ext>
          </a:extLst>
        </xdr:cNvPr>
        <xdr:cNvPicPr>
          <a:picLocks noChangeAspect="1"/>
        </xdr:cNvPicPr>
      </xdr:nvPicPr>
      <xdr:blipFill>
        <a:blip xmlns:r="http://schemas.openxmlformats.org/officeDocument/2006/relationships" r:embed="rId361" cstate="email">
          <a:extLst>
            <a:ext uri="{28A0092B-C50C-407E-A947-70E740481C1C}">
              <a14:useLocalDpi xmlns:a14="http://schemas.microsoft.com/office/drawing/2010/main"/>
            </a:ext>
          </a:extLst>
        </a:blip>
        <a:stretch>
          <a:fillRect/>
        </a:stretch>
      </xdr:blipFill>
      <xdr:spPr>
        <a:xfrm>
          <a:off x="3724275" y="746217075"/>
          <a:ext cx="1552575" cy="2070100"/>
        </a:xfrm>
        <a:prstGeom prst="rect">
          <a:avLst/>
        </a:prstGeom>
      </xdr:spPr>
    </xdr:pic>
    <xdr:clientData/>
  </xdr:twoCellAnchor>
  <xdr:twoCellAnchor editAs="oneCell">
    <xdr:from>
      <xdr:col>4</xdr:col>
      <xdr:colOff>29135</xdr:colOff>
      <xdr:row>2093</xdr:row>
      <xdr:rowOff>438150</xdr:rowOff>
    </xdr:from>
    <xdr:to>
      <xdr:col>4</xdr:col>
      <xdr:colOff>1574323</xdr:colOff>
      <xdr:row>2093</xdr:row>
      <xdr:rowOff>1771650</xdr:rowOff>
    </xdr:to>
    <xdr:pic>
      <xdr:nvPicPr>
        <xdr:cNvPr id="105" name="Picture 104">
          <a:extLst>
            <a:ext uri="{FF2B5EF4-FFF2-40B4-BE49-F238E27FC236}">
              <a16:creationId xmlns:a16="http://schemas.microsoft.com/office/drawing/2014/main" id="{4E5ED612-BD3E-0005-B1C2-D244BFA9FC9C}"/>
            </a:ext>
          </a:extLst>
        </xdr:cNvPr>
        <xdr:cNvPicPr>
          <a:picLocks noChangeAspect="1"/>
        </xdr:cNvPicPr>
      </xdr:nvPicPr>
      <xdr:blipFill rotWithShape="1">
        <a:blip xmlns:r="http://schemas.openxmlformats.org/officeDocument/2006/relationships" r:embed="rId362" cstate="email">
          <a:extLst>
            <a:ext uri="{BEBA8EAE-BF5A-486C-A8C5-ECC9F3942E4B}">
              <a14:imgProps xmlns:a14="http://schemas.microsoft.com/office/drawing/2010/main">
                <a14:imgLayer r:embed="rId363">
                  <a14:imgEffect>
                    <a14:colorTemperature colorTemp="5900"/>
                  </a14:imgEffect>
                </a14:imgLayer>
              </a14:imgProps>
            </a:ext>
            <a:ext uri="{28A0092B-C50C-407E-A947-70E740481C1C}">
              <a14:useLocalDpi xmlns:a14="http://schemas.microsoft.com/office/drawing/2010/main"/>
            </a:ext>
          </a:extLst>
        </a:blip>
        <a:srcRect/>
        <a:stretch/>
      </xdr:blipFill>
      <xdr:spPr>
        <a:xfrm flipH="1">
          <a:off x="3724835" y="748826925"/>
          <a:ext cx="1545188" cy="1333500"/>
        </a:xfrm>
        <a:prstGeom prst="rect">
          <a:avLst/>
        </a:prstGeom>
      </xdr:spPr>
    </xdr:pic>
    <xdr:clientData/>
  </xdr:twoCellAnchor>
  <xdr:twoCellAnchor editAs="oneCell">
    <xdr:from>
      <xdr:col>4</xdr:col>
      <xdr:colOff>28575</xdr:colOff>
      <xdr:row>2094</xdr:row>
      <xdr:rowOff>104775</xdr:rowOff>
    </xdr:from>
    <xdr:to>
      <xdr:col>4</xdr:col>
      <xdr:colOff>1581150</xdr:colOff>
      <xdr:row>2094</xdr:row>
      <xdr:rowOff>2174875</xdr:rowOff>
    </xdr:to>
    <xdr:pic>
      <xdr:nvPicPr>
        <xdr:cNvPr id="106" name="Picture 105" descr="KC88489 - sm.jpg">
          <a:extLst>
            <a:ext uri="{FF2B5EF4-FFF2-40B4-BE49-F238E27FC236}">
              <a16:creationId xmlns:a16="http://schemas.microsoft.com/office/drawing/2014/main" id="{9A8B90D0-C587-460D-8DE9-EF51247A0822}"/>
            </a:ext>
          </a:extLst>
        </xdr:cNvPr>
        <xdr:cNvPicPr>
          <a:picLocks noChangeAspect="1"/>
        </xdr:cNvPicPr>
      </xdr:nvPicPr>
      <xdr:blipFill>
        <a:blip xmlns:r="http://schemas.openxmlformats.org/officeDocument/2006/relationships" r:embed="rId364" cstate="email">
          <a:extLst>
            <a:ext uri="{28A0092B-C50C-407E-A947-70E740481C1C}">
              <a14:useLocalDpi xmlns:a14="http://schemas.microsoft.com/office/drawing/2010/main"/>
            </a:ext>
          </a:extLst>
        </a:blip>
        <a:stretch>
          <a:fillRect/>
        </a:stretch>
      </xdr:blipFill>
      <xdr:spPr>
        <a:xfrm>
          <a:off x="3724275" y="750789075"/>
          <a:ext cx="1552575" cy="2070100"/>
        </a:xfrm>
        <a:prstGeom prst="rect">
          <a:avLst/>
        </a:prstGeom>
      </xdr:spPr>
    </xdr:pic>
    <xdr:clientData/>
  </xdr:twoCellAnchor>
  <xdr:twoCellAnchor editAs="oneCell">
    <xdr:from>
      <xdr:col>4</xdr:col>
      <xdr:colOff>28576</xdr:colOff>
      <xdr:row>2095</xdr:row>
      <xdr:rowOff>114300</xdr:rowOff>
    </xdr:from>
    <xdr:to>
      <xdr:col>4</xdr:col>
      <xdr:colOff>1578770</xdr:colOff>
      <xdr:row>2095</xdr:row>
      <xdr:rowOff>2181225</xdr:rowOff>
    </xdr:to>
    <xdr:pic>
      <xdr:nvPicPr>
        <xdr:cNvPr id="109" name="Picture 108" descr="KC88490 - sm.jpg">
          <a:extLst>
            <a:ext uri="{FF2B5EF4-FFF2-40B4-BE49-F238E27FC236}">
              <a16:creationId xmlns:a16="http://schemas.microsoft.com/office/drawing/2014/main" id="{4A7AFC33-6D90-4D74-884F-1542DE1EFF83}"/>
            </a:ext>
          </a:extLst>
        </xdr:cNvPr>
        <xdr:cNvPicPr>
          <a:picLocks noChangeAspect="1"/>
        </xdr:cNvPicPr>
      </xdr:nvPicPr>
      <xdr:blipFill>
        <a:blip xmlns:r="http://schemas.openxmlformats.org/officeDocument/2006/relationships" r:embed="rId365" cstate="email">
          <a:extLst>
            <a:ext uri="{28A0092B-C50C-407E-A947-70E740481C1C}">
              <a14:useLocalDpi xmlns:a14="http://schemas.microsoft.com/office/drawing/2010/main"/>
            </a:ext>
          </a:extLst>
        </a:blip>
        <a:stretch>
          <a:fillRect/>
        </a:stretch>
      </xdr:blipFill>
      <xdr:spPr>
        <a:xfrm>
          <a:off x="3724276" y="753094125"/>
          <a:ext cx="1550194" cy="2066925"/>
        </a:xfrm>
        <a:prstGeom prst="rect">
          <a:avLst/>
        </a:prstGeom>
      </xdr:spPr>
    </xdr:pic>
    <xdr:clientData/>
  </xdr:twoCellAnchor>
  <xdr:twoCellAnchor editAs="oneCell">
    <xdr:from>
      <xdr:col>4</xdr:col>
      <xdr:colOff>28575</xdr:colOff>
      <xdr:row>2096</xdr:row>
      <xdr:rowOff>161925</xdr:rowOff>
    </xdr:from>
    <xdr:to>
      <xdr:col>4</xdr:col>
      <xdr:colOff>1578769</xdr:colOff>
      <xdr:row>2096</xdr:row>
      <xdr:rowOff>2228850</xdr:rowOff>
    </xdr:to>
    <xdr:pic>
      <xdr:nvPicPr>
        <xdr:cNvPr id="111" name="Picture 110" descr="KC88491 - sm.jpg">
          <a:extLst>
            <a:ext uri="{FF2B5EF4-FFF2-40B4-BE49-F238E27FC236}">
              <a16:creationId xmlns:a16="http://schemas.microsoft.com/office/drawing/2014/main" id="{5945E649-D134-475C-8A13-510F393AD2B5}"/>
            </a:ext>
          </a:extLst>
        </xdr:cNvPr>
        <xdr:cNvPicPr>
          <a:picLocks noChangeAspect="1"/>
        </xdr:cNvPicPr>
      </xdr:nvPicPr>
      <xdr:blipFill>
        <a:blip xmlns:r="http://schemas.openxmlformats.org/officeDocument/2006/relationships" r:embed="rId366" cstate="email">
          <a:extLst>
            <a:ext uri="{28A0092B-C50C-407E-A947-70E740481C1C}">
              <a14:useLocalDpi xmlns:a14="http://schemas.microsoft.com/office/drawing/2010/main"/>
            </a:ext>
          </a:extLst>
        </a:blip>
        <a:stretch>
          <a:fillRect/>
        </a:stretch>
      </xdr:blipFill>
      <xdr:spPr>
        <a:xfrm>
          <a:off x="3724275" y="755437275"/>
          <a:ext cx="1550194" cy="2066925"/>
        </a:xfrm>
        <a:prstGeom prst="rect">
          <a:avLst/>
        </a:prstGeom>
      </xdr:spPr>
    </xdr:pic>
    <xdr:clientData/>
  </xdr:twoCellAnchor>
  <xdr:twoCellAnchor editAs="oneCell">
    <xdr:from>
      <xdr:col>4</xdr:col>
      <xdr:colOff>28575</xdr:colOff>
      <xdr:row>2097</xdr:row>
      <xdr:rowOff>104775</xdr:rowOff>
    </xdr:from>
    <xdr:to>
      <xdr:col>4</xdr:col>
      <xdr:colOff>1571625</xdr:colOff>
      <xdr:row>2097</xdr:row>
      <xdr:rowOff>2162175</xdr:rowOff>
    </xdr:to>
    <xdr:pic>
      <xdr:nvPicPr>
        <xdr:cNvPr id="112" name="Picture 111" descr="KC88492 - sm.jpg">
          <a:extLst>
            <a:ext uri="{FF2B5EF4-FFF2-40B4-BE49-F238E27FC236}">
              <a16:creationId xmlns:a16="http://schemas.microsoft.com/office/drawing/2014/main" id="{547CCD3B-47F3-40CF-B7C8-2B58C765F85B}"/>
            </a:ext>
          </a:extLst>
        </xdr:cNvPr>
        <xdr:cNvPicPr>
          <a:picLocks noChangeAspect="1"/>
        </xdr:cNvPicPr>
      </xdr:nvPicPr>
      <xdr:blipFill>
        <a:blip xmlns:r="http://schemas.openxmlformats.org/officeDocument/2006/relationships" r:embed="rId367" cstate="email">
          <a:extLst>
            <a:ext uri="{28A0092B-C50C-407E-A947-70E740481C1C}">
              <a14:useLocalDpi xmlns:a14="http://schemas.microsoft.com/office/drawing/2010/main"/>
            </a:ext>
          </a:extLst>
        </a:blip>
        <a:stretch>
          <a:fillRect/>
        </a:stretch>
      </xdr:blipFill>
      <xdr:spPr>
        <a:xfrm>
          <a:off x="3724275" y="757675650"/>
          <a:ext cx="1543050" cy="2057400"/>
        </a:xfrm>
        <a:prstGeom prst="rect">
          <a:avLst/>
        </a:prstGeom>
      </xdr:spPr>
    </xdr:pic>
    <xdr:clientData/>
  </xdr:twoCellAnchor>
  <xdr:twoCellAnchor editAs="oneCell">
    <xdr:from>
      <xdr:col>4</xdr:col>
      <xdr:colOff>28575</xdr:colOff>
      <xdr:row>2098</xdr:row>
      <xdr:rowOff>104775</xdr:rowOff>
    </xdr:from>
    <xdr:to>
      <xdr:col>4</xdr:col>
      <xdr:colOff>1581150</xdr:colOff>
      <xdr:row>2098</xdr:row>
      <xdr:rowOff>2174875</xdr:rowOff>
    </xdr:to>
    <xdr:pic>
      <xdr:nvPicPr>
        <xdr:cNvPr id="113" name="Picture 112" descr="KC88493 - sm.jpg">
          <a:extLst>
            <a:ext uri="{FF2B5EF4-FFF2-40B4-BE49-F238E27FC236}">
              <a16:creationId xmlns:a16="http://schemas.microsoft.com/office/drawing/2014/main" id="{DCB73335-3D45-4328-8C02-5C765B74F6E8}"/>
            </a:ext>
          </a:extLst>
        </xdr:cNvPr>
        <xdr:cNvPicPr>
          <a:picLocks noChangeAspect="1"/>
        </xdr:cNvPicPr>
      </xdr:nvPicPr>
      <xdr:blipFill>
        <a:blip xmlns:r="http://schemas.openxmlformats.org/officeDocument/2006/relationships" r:embed="rId368" cstate="email">
          <a:extLst>
            <a:ext uri="{28A0092B-C50C-407E-A947-70E740481C1C}">
              <a14:useLocalDpi xmlns:a14="http://schemas.microsoft.com/office/drawing/2010/main"/>
            </a:ext>
          </a:extLst>
        </a:blip>
        <a:stretch>
          <a:fillRect/>
        </a:stretch>
      </xdr:blipFill>
      <xdr:spPr>
        <a:xfrm>
          <a:off x="3724275" y="759971175"/>
          <a:ext cx="1552575" cy="2070100"/>
        </a:xfrm>
        <a:prstGeom prst="rect">
          <a:avLst/>
        </a:prstGeom>
      </xdr:spPr>
    </xdr:pic>
    <xdr:clientData/>
  </xdr:twoCellAnchor>
  <xdr:twoCellAnchor editAs="oneCell">
    <xdr:from>
      <xdr:col>4</xdr:col>
      <xdr:colOff>35719</xdr:colOff>
      <xdr:row>2099</xdr:row>
      <xdr:rowOff>95250</xdr:rowOff>
    </xdr:from>
    <xdr:to>
      <xdr:col>4</xdr:col>
      <xdr:colOff>1571625</xdr:colOff>
      <xdr:row>2099</xdr:row>
      <xdr:rowOff>2143125</xdr:rowOff>
    </xdr:to>
    <xdr:pic>
      <xdr:nvPicPr>
        <xdr:cNvPr id="114" name="Picture 113" descr="KC88494 - sm.jpg">
          <a:extLst>
            <a:ext uri="{FF2B5EF4-FFF2-40B4-BE49-F238E27FC236}">
              <a16:creationId xmlns:a16="http://schemas.microsoft.com/office/drawing/2014/main" id="{5094E731-F969-4C5B-8D06-57914BB9D7FA}"/>
            </a:ext>
          </a:extLst>
        </xdr:cNvPr>
        <xdr:cNvPicPr>
          <a:picLocks noChangeAspect="1"/>
        </xdr:cNvPicPr>
      </xdr:nvPicPr>
      <xdr:blipFill>
        <a:blip xmlns:r="http://schemas.openxmlformats.org/officeDocument/2006/relationships" r:embed="rId369" cstate="email">
          <a:extLst>
            <a:ext uri="{28A0092B-C50C-407E-A947-70E740481C1C}">
              <a14:useLocalDpi xmlns:a14="http://schemas.microsoft.com/office/drawing/2010/main"/>
            </a:ext>
          </a:extLst>
        </a:blip>
        <a:stretch>
          <a:fillRect/>
        </a:stretch>
      </xdr:blipFill>
      <xdr:spPr>
        <a:xfrm>
          <a:off x="3731419" y="762257175"/>
          <a:ext cx="1535906" cy="2047875"/>
        </a:xfrm>
        <a:prstGeom prst="rect">
          <a:avLst/>
        </a:prstGeom>
      </xdr:spPr>
    </xdr:pic>
    <xdr:clientData/>
  </xdr:twoCellAnchor>
  <xdr:twoCellAnchor editAs="oneCell">
    <xdr:from>
      <xdr:col>4</xdr:col>
      <xdr:colOff>28575</xdr:colOff>
      <xdr:row>2100</xdr:row>
      <xdr:rowOff>85725</xdr:rowOff>
    </xdr:from>
    <xdr:to>
      <xdr:col>4</xdr:col>
      <xdr:colOff>1571625</xdr:colOff>
      <xdr:row>2100</xdr:row>
      <xdr:rowOff>2143125</xdr:rowOff>
    </xdr:to>
    <xdr:pic>
      <xdr:nvPicPr>
        <xdr:cNvPr id="518" name="Picture 517" descr="KC88495 - sm.jpg">
          <a:extLst>
            <a:ext uri="{FF2B5EF4-FFF2-40B4-BE49-F238E27FC236}">
              <a16:creationId xmlns:a16="http://schemas.microsoft.com/office/drawing/2014/main" id="{419EEC14-B3EE-4F80-8428-BD6C5F627CC2}"/>
            </a:ext>
          </a:extLst>
        </xdr:cNvPr>
        <xdr:cNvPicPr>
          <a:picLocks noChangeAspect="1"/>
        </xdr:cNvPicPr>
      </xdr:nvPicPr>
      <xdr:blipFill>
        <a:blip xmlns:r="http://schemas.openxmlformats.org/officeDocument/2006/relationships" r:embed="rId370" cstate="email">
          <a:extLst>
            <a:ext uri="{28A0092B-C50C-407E-A947-70E740481C1C}">
              <a14:useLocalDpi xmlns:a14="http://schemas.microsoft.com/office/drawing/2010/main"/>
            </a:ext>
          </a:extLst>
        </a:blip>
        <a:stretch>
          <a:fillRect/>
        </a:stretch>
      </xdr:blipFill>
      <xdr:spPr>
        <a:xfrm>
          <a:off x="3724275" y="764543175"/>
          <a:ext cx="1543050" cy="2057400"/>
        </a:xfrm>
        <a:prstGeom prst="rect">
          <a:avLst/>
        </a:prstGeom>
      </xdr:spPr>
    </xdr:pic>
    <xdr:clientData/>
  </xdr:twoCellAnchor>
  <xdr:twoCellAnchor editAs="oneCell">
    <xdr:from>
      <xdr:col>4</xdr:col>
      <xdr:colOff>30957</xdr:colOff>
      <xdr:row>2101</xdr:row>
      <xdr:rowOff>104775</xdr:rowOff>
    </xdr:from>
    <xdr:to>
      <xdr:col>4</xdr:col>
      <xdr:colOff>1581150</xdr:colOff>
      <xdr:row>2101</xdr:row>
      <xdr:rowOff>2171700</xdr:rowOff>
    </xdr:to>
    <xdr:pic>
      <xdr:nvPicPr>
        <xdr:cNvPr id="522" name="Picture 521" descr="KC88496 - sm.jpg">
          <a:extLst>
            <a:ext uri="{FF2B5EF4-FFF2-40B4-BE49-F238E27FC236}">
              <a16:creationId xmlns:a16="http://schemas.microsoft.com/office/drawing/2014/main" id="{FE2EEFD1-EDDD-49F7-AEF2-719C6F2902F9}"/>
            </a:ext>
          </a:extLst>
        </xdr:cNvPr>
        <xdr:cNvPicPr>
          <a:picLocks noChangeAspect="1"/>
        </xdr:cNvPicPr>
      </xdr:nvPicPr>
      <xdr:blipFill>
        <a:blip xmlns:r="http://schemas.openxmlformats.org/officeDocument/2006/relationships" r:embed="rId371" cstate="email">
          <a:extLst>
            <a:ext uri="{28A0092B-C50C-407E-A947-70E740481C1C}">
              <a14:useLocalDpi xmlns:a14="http://schemas.microsoft.com/office/drawing/2010/main"/>
            </a:ext>
          </a:extLst>
        </a:blip>
        <a:stretch>
          <a:fillRect/>
        </a:stretch>
      </xdr:blipFill>
      <xdr:spPr>
        <a:xfrm>
          <a:off x="3726657" y="766857750"/>
          <a:ext cx="1550193" cy="2066925"/>
        </a:xfrm>
        <a:prstGeom prst="rect">
          <a:avLst/>
        </a:prstGeom>
      </xdr:spPr>
    </xdr:pic>
    <xdr:clientData/>
  </xdr:twoCellAnchor>
  <xdr:twoCellAnchor editAs="oneCell">
    <xdr:from>
      <xdr:col>4</xdr:col>
      <xdr:colOff>28575</xdr:colOff>
      <xdr:row>2102</xdr:row>
      <xdr:rowOff>85725</xdr:rowOff>
    </xdr:from>
    <xdr:to>
      <xdr:col>4</xdr:col>
      <xdr:colOff>1571625</xdr:colOff>
      <xdr:row>2102</xdr:row>
      <xdr:rowOff>2143125</xdr:rowOff>
    </xdr:to>
    <xdr:pic>
      <xdr:nvPicPr>
        <xdr:cNvPr id="525" name="Picture 524" descr="KC88497 - sm.jpg">
          <a:extLst>
            <a:ext uri="{FF2B5EF4-FFF2-40B4-BE49-F238E27FC236}">
              <a16:creationId xmlns:a16="http://schemas.microsoft.com/office/drawing/2014/main" id="{E844C123-0F38-4274-BF76-0C9F037CD740}"/>
            </a:ext>
          </a:extLst>
        </xdr:cNvPr>
        <xdr:cNvPicPr>
          <a:picLocks noChangeAspect="1"/>
        </xdr:cNvPicPr>
      </xdr:nvPicPr>
      <xdr:blipFill>
        <a:blip xmlns:r="http://schemas.openxmlformats.org/officeDocument/2006/relationships" r:embed="rId372" cstate="email">
          <a:extLst>
            <a:ext uri="{28A0092B-C50C-407E-A947-70E740481C1C}">
              <a14:useLocalDpi xmlns:a14="http://schemas.microsoft.com/office/drawing/2010/main"/>
            </a:ext>
          </a:extLst>
        </a:blip>
        <a:stretch>
          <a:fillRect/>
        </a:stretch>
      </xdr:blipFill>
      <xdr:spPr>
        <a:xfrm>
          <a:off x="3724275" y="769134225"/>
          <a:ext cx="1543050" cy="2057400"/>
        </a:xfrm>
        <a:prstGeom prst="rect">
          <a:avLst/>
        </a:prstGeom>
      </xdr:spPr>
    </xdr:pic>
    <xdr:clientData/>
  </xdr:twoCellAnchor>
  <xdr:twoCellAnchor editAs="oneCell">
    <xdr:from>
      <xdr:col>4</xdr:col>
      <xdr:colOff>28575</xdr:colOff>
      <xdr:row>2103</xdr:row>
      <xdr:rowOff>723900</xdr:rowOff>
    </xdr:from>
    <xdr:to>
      <xdr:col>4</xdr:col>
      <xdr:colOff>1571624</xdr:colOff>
      <xdr:row>2103</xdr:row>
      <xdr:rowOff>1516194</xdr:rowOff>
    </xdr:to>
    <xdr:pic>
      <xdr:nvPicPr>
        <xdr:cNvPr id="529" name="Picture 528">
          <a:extLst>
            <a:ext uri="{FF2B5EF4-FFF2-40B4-BE49-F238E27FC236}">
              <a16:creationId xmlns:a16="http://schemas.microsoft.com/office/drawing/2014/main" id="{0DAC749C-464C-239C-C2AF-924595501FC9}"/>
            </a:ext>
          </a:extLst>
        </xdr:cNvPr>
        <xdr:cNvPicPr>
          <a:picLocks noChangeAspect="1"/>
        </xdr:cNvPicPr>
      </xdr:nvPicPr>
      <xdr:blipFill>
        <a:blip xmlns:r="http://schemas.openxmlformats.org/officeDocument/2006/relationships" r:embed="rId373" cstate="email">
          <a:extLst>
            <a:ext uri="{28A0092B-C50C-407E-A947-70E740481C1C}">
              <a14:useLocalDpi xmlns:a14="http://schemas.microsoft.com/office/drawing/2010/main"/>
            </a:ext>
          </a:extLst>
        </a:blip>
        <a:stretch>
          <a:fillRect/>
        </a:stretch>
      </xdr:blipFill>
      <xdr:spPr>
        <a:xfrm>
          <a:off x="3724275" y="772067925"/>
          <a:ext cx="1543049" cy="792294"/>
        </a:xfrm>
        <a:prstGeom prst="rect">
          <a:avLst/>
        </a:prstGeom>
      </xdr:spPr>
    </xdr:pic>
    <xdr:clientData/>
  </xdr:twoCellAnchor>
  <xdr:twoCellAnchor editAs="oneCell">
    <xdr:from>
      <xdr:col>4</xdr:col>
      <xdr:colOff>28575</xdr:colOff>
      <xdr:row>2104</xdr:row>
      <xdr:rowOff>104775</xdr:rowOff>
    </xdr:from>
    <xdr:to>
      <xdr:col>4</xdr:col>
      <xdr:colOff>1581150</xdr:colOff>
      <xdr:row>2104</xdr:row>
      <xdr:rowOff>2174875</xdr:rowOff>
    </xdr:to>
    <xdr:pic>
      <xdr:nvPicPr>
        <xdr:cNvPr id="531" name="Picture 530" descr="KC88499 - sm.jpg">
          <a:extLst>
            <a:ext uri="{FF2B5EF4-FFF2-40B4-BE49-F238E27FC236}">
              <a16:creationId xmlns:a16="http://schemas.microsoft.com/office/drawing/2014/main" id="{C9A1D716-E24C-4982-B75C-CFB2C8CB82BA}"/>
            </a:ext>
          </a:extLst>
        </xdr:cNvPr>
        <xdr:cNvPicPr>
          <a:picLocks noChangeAspect="1"/>
        </xdr:cNvPicPr>
      </xdr:nvPicPr>
      <xdr:blipFill>
        <a:blip xmlns:r="http://schemas.openxmlformats.org/officeDocument/2006/relationships" r:embed="rId374" cstate="email">
          <a:extLst>
            <a:ext uri="{28A0092B-C50C-407E-A947-70E740481C1C}">
              <a14:useLocalDpi xmlns:a14="http://schemas.microsoft.com/office/drawing/2010/main"/>
            </a:ext>
          </a:extLst>
        </a:blip>
        <a:stretch>
          <a:fillRect/>
        </a:stretch>
      </xdr:blipFill>
      <xdr:spPr>
        <a:xfrm>
          <a:off x="3724275" y="773744325"/>
          <a:ext cx="1552575" cy="2070100"/>
        </a:xfrm>
        <a:prstGeom prst="rect">
          <a:avLst/>
        </a:prstGeom>
      </xdr:spPr>
    </xdr:pic>
    <xdr:clientData/>
  </xdr:twoCellAnchor>
  <xdr:twoCellAnchor editAs="oneCell">
    <xdr:from>
      <xdr:col>4</xdr:col>
      <xdr:colOff>28575</xdr:colOff>
      <xdr:row>2105</xdr:row>
      <xdr:rowOff>76200</xdr:rowOff>
    </xdr:from>
    <xdr:to>
      <xdr:col>4</xdr:col>
      <xdr:colOff>1571625</xdr:colOff>
      <xdr:row>2105</xdr:row>
      <xdr:rowOff>2133600</xdr:rowOff>
    </xdr:to>
    <xdr:pic>
      <xdr:nvPicPr>
        <xdr:cNvPr id="540" name="Picture 539" descr="KC88628 - sm.jpg">
          <a:extLst>
            <a:ext uri="{FF2B5EF4-FFF2-40B4-BE49-F238E27FC236}">
              <a16:creationId xmlns:a16="http://schemas.microsoft.com/office/drawing/2014/main" id="{DD63E17F-DED7-4CA6-B60D-0D33FE8D7DD4}"/>
            </a:ext>
          </a:extLst>
        </xdr:cNvPr>
        <xdr:cNvPicPr>
          <a:picLocks noChangeAspect="1"/>
        </xdr:cNvPicPr>
      </xdr:nvPicPr>
      <xdr:blipFill>
        <a:blip xmlns:r="http://schemas.openxmlformats.org/officeDocument/2006/relationships" r:embed="rId375" cstate="email">
          <a:extLst>
            <a:ext uri="{28A0092B-C50C-407E-A947-70E740481C1C}">
              <a14:useLocalDpi xmlns:a14="http://schemas.microsoft.com/office/drawing/2010/main"/>
            </a:ext>
          </a:extLst>
        </a:blip>
        <a:stretch>
          <a:fillRect/>
        </a:stretch>
      </xdr:blipFill>
      <xdr:spPr>
        <a:xfrm>
          <a:off x="3724275" y="776011275"/>
          <a:ext cx="1543050" cy="2057400"/>
        </a:xfrm>
        <a:prstGeom prst="rect">
          <a:avLst/>
        </a:prstGeom>
      </xdr:spPr>
    </xdr:pic>
    <xdr:clientData/>
  </xdr:twoCellAnchor>
  <xdr:twoCellAnchor editAs="oneCell">
    <xdr:from>
      <xdr:col>4</xdr:col>
      <xdr:colOff>28576</xdr:colOff>
      <xdr:row>2106</xdr:row>
      <xdr:rowOff>57151</xdr:rowOff>
    </xdr:from>
    <xdr:to>
      <xdr:col>4</xdr:col>
      <xdr:colOff>1571626</xdr:colOff>
      <xdr:row>2106</xdr:row>
      <xdr:rowOff>2114550</xdr:rowOff>
    </xdr:to>
    <xdr:pic>
      <xdr:nvPicPr>
        <xdr:cNvPr id="550" name="Picture 549" descr="KC88629 - sm.jpg">
          <a:extLst>
            <a:ext uri="{FF2B5EF4-FFF2-40B4-BE49-F238E27FC236}">
              <a16:creationId xmlns:a16="http://schemas.microsoft.com/office/drawing/2014/main" id="{8B0DC2EA-D2B2-42C0-8DF0-B1622703AE27}"/>
            </a:ext>
          </a:extLst>
        </xdr:cNvPr>
        <xdr:cNvPicPr>
          <a:picLocks noChangeAspect="1"/>
        </xdr:cNvPicPr>
      </xdr:nvPicPr>
      <xdr:blipFill>
        <a:blip xmlns:r="http://schemas.openxmlformats.org/officeDocument/2006/relationships" r:embed="rId376" cstate="email">
          <a:extLst>
            <a:ext uri="{28A0092B-C50C-407E-A947-70E740481C1C}">
              <a14:useLocalDpi xmlns:a14="http://schemas.microsoft.com/office/drawing/2010/main"/>
            </a:ext>
          </a:extLst>
        </a:blip>
        <a:stretch>
          <a:fillRect/>
        </a:stretch>
      </xdr:blipFill>
      <xdr:spPr>
        <a:xfrm>
          <a:off x="3724276" y="778287751"/>
          <a:ext cx="1543050" cy="2057399"/>
        </a:xfrm>
        <a:prstGeom prst="rect">
          <a:avLst/>
        </a:prstGeom>
      </xdr:spPr>
    </xdr:pic>
    <xdr:clientData/>
  </xdr:twoCellAnchor>
  <xdr:twoCellAnchor editAs="oneCell">
    <xdr:from>
      <xdr:col>4</xdr:col>
      <xdr:colOff>28575</xdr:colOff>
      <xdr:row>2107</xdr:row>
      <xdr:rowOff>95250</xdr:rowOff>
    </xdr:from>
    <xdr:to>
      <xdr:col>4</xdr:col>
      <xdr:colOff>1578769</xdr:colOff>
      <xdr:row>2107</xdr:row>
      <xdr:rowOff>2162175</xdr:rowOff>
    </xdr:to>
    <xdr:pic>
      <xdr:nvPicPr>
        <xdr:cNvPr id="551" name="Picture 550" descr="KC88630 - sm.jpg">
          <a:extLst>
            <a:ext uri="{FF2B5EF4-FFF2-40B4-BE49-F238E27FC236}">
              <a16:creationId xmlns:a16="http://schemas.microsoft.com/office/drawing/2014/main" id="{FD258767-BB6A-450F-974B-7BD714CFCEF9}"/>
            </a:ext>
          </a:extLst>
        </xdr:cNvPr>
        <xdr:cNvPicPr>
          <a:picLocks noChangeAspect="1"/>
        </xdr:cNvPicPr>
      </xdr:nvPicPr>
      <xdr:blipFill>
        <a:blip xmlns:r="http://schemas.openxmlformats.org/officeDocument/2006/relationships" r:embed="rId377" cstate="email">
          <a:extLst>
            <a:ext uri="{28A0092B-C50C-407E-A947-70E740481C1C}">
              <a14:useLocalDpi xmlns:a14="http://schemas.microsoft.com/office/drawing/2010/main"/>
            </a:ext>
          </a:extLst>
        </a:blip>
        <a:stretch>
          <a:fillRect/>
        </a:stretch>
      </xdr:blipFill>
      <xdr:spPr>
        <a:xfrm>
          <a:off x="3724275" y="780621375"/>
          <a:ext cx="1550194" cy="2066925"/>
        </a:xfrm>
        <a:prstGeom prst="rect">
          <a:avLst/>
        </a:prstGeom>
      </xdr:spPr>
    </xdr:pic>
    <xdr:clientData/>
  </xdr:twoCellAnchor>
  <xdr:twoCellAnchor editAs="oneCell">
    <xdr:from>
      <xdr:col>4</xdr:col>
      <xdr:colOff>28575</xdr:colOff>
      <xdr:row>2108</xdr:row>
      <xdr:rowOff>104774</xdr:rowOff>
    </xdr:from>
    <xdr:to>
      <xdr:col>4</xdr:col>
      <xdr:colOff>1581150</xdr:colOff>
      <xdr:row>2108</xdr:row>
      <xdr:rowOff>2174873</xdr:rowOff>
    </xdr:to>
    <xdr:pic>
      <xdr:nvPicPr>
        <xdr:cNvPr id="552" name="Picture 551" descr="KC88631 - sm.jpg">
          <a:extLst>
            <a:ext uri="{FF2B5EF4-FFF2-40B4-BE49-F238E27FC236}">
              <a16:creationId xmlns:a16="http://schemas.microsoft.com/office/drawing/2014/main" id="{4FADD305-299C-45C4-AB58-2A84C0C8541D}"/>
            </a:ext>
          </a:extLst>
        </xdr:cNvPr>
        <xdr:cNvPicPr>
          <a:picLocks noChangeAspect="1"/>
        </xdr:cNvPicPr>
      </xdr:nvPicPr>
      <xdr:blipFill>
        <a:blip xmlns:r="http://schemas.openxmlformats.org/officeDocument/2006/relationships" r:embed="rId378" cstate="email">
          <a:extLst>
            <a:ext uri="{28A0092B-C50C-407E-A947-70E740481C1C}">
              <a14:useLocalDpi xmlns:a14="http://schemas.microsoft.com/office/drawing/2010/main"/>
            </a:ext>
          </a:extLst>
        </a:blip>
        <a:stretch>
          <a:fillRect/>
        </a:stretch>
      </xdr:blipFill>
      <xdr:spPr>
        <a:xfrm>
          <a:off x="3724275" y="782926424"/>
          <a:ext cx="1552575" cy="2070099"/>
        </a:xfrm>
        <a:prstGeom prst="rect">
          <a:avLst/>
        </a:prstGeom>
      </xdr:spPr>
    </xdr:pic>
    <xdr:clientData/>
  </xdr:twoCellAnchor>
  <xdr:twoCellAnchor editAs="oneCell">
    <xdr:from>
      <xdr:col>4</xdr:col>
      <xdr:colOff>76200</xdr:colOff>
      <xdr:row>2109</xdr:row>
      <xdr:rowOff>28575</xdr:rowOff>
    </xdr:from>
    <xdr:to>
      <xdr:col>4</xdr:col>
      <xdr:colOff>1533526</xdr:colOff>
      <xdr:row>2109</xdr:row>
      <xdr:rowOff>2276475</xdr:rowOff>
    </xdr:to>
    <xdr:pic>
      <xdr:nvPicPr>
        <xdr:cNvPr id="553" name="Picture 552" descr="KC88632 - sm.jpg">
          <a:extLst>
            <a:ext uri="{FF2B5EF4-FFF2-40B4-BE49-F238E27FC236}">
              <a16:creationId xmlns:a16="http://schemas.microsoft.com/office/drawing/2014/main" id="{0245608F-C8B6-45C3-A938-648F9128E4FF}"/>
            </a:ext>
          </a:extLst>
        </xdr:cNvPr>
        <xdr:cNvPicPr>
          <a:picLocks noChangeAspect="1"/>
        </xdr:cNvPicPr>
      </xdr:nvPicPr>
      <xdr:blipFill rotWithShape="1">
        <a:blip xmlns:r="http://schemas.openxmlformats.org/officeDocument/2006/relationships" r:embed="rId379" cstate="email">
          <a:extLst>
            <a:ext uri="{28A0092B-C50C-407E-A947-70E740481C1C}">
              <a14:useLocalDpi xmlns:a14="http://schemas.microsoft.com/office/drawing/2010/main"/>
            </a:ext>
          </a:extLst>
        </a:blip>
        <a:srcRect/>
        <a:stretch/>
      </xdr:blipFill>
      <xdr:spPr>
        <a:xfrm>
          <a:off x="3771900" y="785145750"/>
          <a:ext cx="1457326" cy="2247900"/>
        </a:xfrm>
        <a:prstGeom prst="rect">
          <a:avLst/>
        </a:prstGeom>
      </xdr:spPr>
    </xdr:pic>
    <xdr:clientData/>
  </xdr:twoCellAnchor>
  <xdr:twoCellAnchor editAs="oneCell">
    <xdr:from>
      <xdr:col>4</xdr:col>
      <xdr:colOff>219075</xdr:colOff>
      <xdr:row>1544</xdr:row>
      <xdr:rowOff>19050</xdr:rowOff>
    </xdr:from>
    <xdr:to>
      <xdr:col>4</xdr:col>
      <xdr:colOff>1390504</xdr:colOff>
      <xdr:row>1547</xdr:row>
      <xdr:rowOff>561689</xdr:rowOff>
    </xdr:to>
    <xdr:pic>
      <xdr:nvPicPr>
        <xdr:cNvPr id="555" name="Picture 554">
          <a:extLst>
            <a:ext uri="{FF2B5EF4-FFF2-40B4-BE49-F238E27FC236}">
              <a16:creationId xmlns:a16="http://schemas.microsoft.com/office/drawing/2014/main" id="{F7391830-9C71-5C60-31EC-70A26435B7F4}"/>
            </a:ext>
          </a:extLst>
        </xdr:cNvPr>
        <xdr:cNvPicPr>
          <a:picLocks noChangeAspect="1"/>
        </xdr:cNvPicPr>
      </xdr:nvPicPr>
      <xdr:blipFill>
        <a:blip xmlns:r="http://schemas.openxmlformats.org/officeDocument/2006/relationships" r:embed="rId380"/>
        <a:stretch>
          <a:fillRect/>
        </a:stretch>
      </xdr:blipFill>
      <xdr:spPr>
        <a:xfrm>
          <a:off x="3914775" y="346862400"/>
          <a:ext cx="1171429" cy="2285714"/>
        </a:xfrm>
        <a:prstGeom prst="rect">
          <a:avLst/>
        </a:prstGeom>
      </xdr:spPr>
    </xdr:pic>
    <xdr:clientData/>
  </xdr:twoCellAnchor>
  <xdr:twoCellAnchor editAs="oneCell">
    <xdr:from>
      <xdr:col>4</xdr:col>
      <xdr:colOff>333375</xdr:colOff>
      <xdr:row>1548</xdr:row>
      <xdr:rowOff>19050</xdr:rowOff>
    </xdr:from>
    <xdr:to>
      <xdr:col>4</xdr:col>
      <xdr:colOff>1257185</xdr:colOff>
      <xdr:row>1551</xdr:row>
      <xdr:rowOff>561689</xdr:rowOff>
    </xdr:to>
    <xdr:pic>
      <xdr:nvPicPr>
        <xdr:cNvPr id="556" name="Picture 555">
          <a:extLst>
            <a:ext uri="{FF2B5EF4-FFF2-40B4-BE49-F238E27FC236}">
              <a16:creationId xmlns:a16="http://schemas.microsoft.com/office/drawing/2014/main" id="{301FCE11-F17F-5513-ADDD-6A922CA0C02A}"/>
            </a:ext>
          </a:extLst>
        </xdr:cNvPr>
        <xdr:cNvPicPr>
          <a:picLocks noChangeAspect="1"/>
        </xdr:cNvPicPr>
      </xdr:nvPicPr>
      <xdr:blipFill>
        <a:blip xmlns:r="http://schemas.openxmlformats.org/officeDocument/2006/relationships" r:embed="rId381"/>
        <a:stretch>
          <a:fillRect/>
        </a:stretch>
      </xdr:blipFill>
      <xdr:spPr>
        <a:xfrm>
          <a:off x="4029075" y="349186500"/>
          <a:ext cx="923810" cy="2285714"/>
        </a:xfrm>
        <a:prstGeom prst="rect">
          <a:avLst/>
        </a:prstGeom>
      </xdr:spPr>
    </xdr:pic>
    <xdr:clientData/>
  </xdr:twoCellAnchor>
  <xdr:twoCellAnchor editAs="oneCell">
    <xdr:from>
      <xdr:col>4</xdr:col>
      <xdr:colOff>438150</xdr:colOff>
      <xdr:row>1552</xdr:row>
      <xdr:rowOff>19050</xdr:rowOff>
    </xdr:from>
    <xdr:to>
      <xdr:col>4</xdr:col>
      <xdr:colOff>1190531</xdr:colOff>
      <xdr:row>1555</xdr:row>
      <xdr:rowOff>561690</xdr:rowOff>
    </xdr:to>
    <xdr:pic>
      <xdr:nvPicPr>
        <xdr:cNvPr id="557" name="Picture 556">
          <a:extLst>
            <a:ext uri="{FF2B5EF4-FFF2-40B4-BE49-F238E27FC236}">
              <a16:creationId xmlns:a16="http://schemas.microsoft.com/office/drawing/2014/main" id="{07C10FB1-2027-AC3C-85E6-740AEB963A71}"/>
            </a:ext>
          </a:extLst>
        </xdr:cNvPr>
        <xdr:cNvPicPr>
          <a:picLocks noChangeAspect="1"/>
        </xdr:cNvPicPr>
      </xdr:nvPicPr>
      <xdr:blipFill>
        <a:blip xmlns:r="http://schemas.openxmlformats.org/officeDocument/2006/relationships" r:embed="rId382"/>
        <a:stretch>
          <a:fillRect/>
        </a:stretch>
      </xdr:blipFill>
      <xdr:spPr>
        <a:xfrm>
          <a:off x="4133850" y="351510600"/>
          <a:ext cx="752381" cy="2285714"/>
        </a:xfrm>
        <a:prstGeom prst="rect">
          <a:avLst/>
        </a:prstGeom>
      </xdr:spPr>
    </xdr:pic>
    <xdr:clientData/>
  </xdr:twoCellAnchor>
  <xdr:twoCellAnchor editAs="oneCell">
    <xdr:from>
      <xdr:col>4</xdr:col>
      <xdr:colOff>361950</xdr:colOff>
      <xdr:row>1556</xdr:row>
      <xdr:rowOff>19050</xdr:rowOff>
    </xdr:from>
    <xdr:to>
      <xdr:col>4</xdr:col>
      <xdr:colOff>1333379</xdr:colOff>
      <xdr:row>1559</xdr:row>
      <xdr:rowOff>561691</xdr:rowOff>
    </xdr:to>
    <xdr:pic>
      <xdr:nvPicPr>
        <xdr:cNvPr id="558" name="Picture 557">
          <a:extLst>
            <a:ext uri="{FF2B5EF4-FFF2-40B4-BE49-F238E27FC236}">
              <a16:creationId xmlns:a16="http://schemas.microsoft.com/office/drawing/2014/main" id="{9CED66CD-EA37-50BA-3010-8D4F0CD9E136}"/>
            </a:ext>
          </a:extLst>
        </xdr:cNvPr>
        <xdr:cNvPicPr>
          <a:picLocks noChangeAspect="1"/>
        </xdr:cNvPicPr>
      </xdr:nvPicPr>
      <xdr:blipFill>
        <a:blip xmlns:r="http://schemas.openxmlformats.org/officeDocument/2006/relationships" r:embed="rId383"/>
        <a:stretch>
          <a:fillRect/>
        </a:stretch>
      </xdr:blipFill>
      <xdr:spPr>
        <a:xfrm>
          <a:off x="4057650" y="353834700"/>
          <a:ext cx="971429" cy="2285714"/>
        </a:xfrm>
        <a:prstGeom prst="rect">
          <a:avLst/>
        </a:prstGeom>
      </xdr:spPr>
    </xdr:pic>
    <xdr:clientData/>
  </xdr:twoCellAnchor>
  <xdr:twoCellAnchor editAs="oneCell">
    <xdr:from>
      <xdr:col>4</xdr:col>
      <xdr:colOff>323850</xdr:colOff>
      <xdr:row>1560</xdr:row>
      <xdr:rowOff>19050</xdr:rowOff>
    </xdr:from>
    <xdr:to>
      <xdr:col>4</xdr:col>
      <xdr:colOff>1238136</xdr:colOff>
      <xdr:row>1563</xdr:row>
      <xdr:rowOff>561689</xdr:rowOff>
    </xdr:to>
    <xdr:pic>
      <xdr:nvPicPr>
        <xdr:cNvPr id="559" name="Picture 558">
          <a:extLst>
            <a:ext uri="{FF2B5EF4-FFF2-40B4-BE49-F238E27FC236}">
              <a16:creationId xmlns:a16="http://schemas.microsoft.com/office/drawing/2014/main" id="{E03246AC-CEAD-059F-E1FD-DBB12C53BE2C}"/>
            </a:ext>
          </a:extLst>
        </xdr:cNvPr>
        <xdr:cNvPicPr>
          <a:picLocks noChangeAspect="1"/>
        </xdr:cNvPicPr>
      </xdr:nvPicPr>
      <xdr:blipFill>
        <a:blip xmlns:r="http://schemas.openxmlformats.org/officeDocument/2006/relationships" r:embed="rId384"/>
        <a:stretch>
          <a:fillRect/>
        </a:stretch>
      </xdr:blipFill>
      <xdr:spPr>
        <a:xfrm>
          <a:off x="4019550" y="356158800"/>
          <a:ext cx="914286" cy="2285714"/>
        </a:xfrm>
        <a:prstGeom prst="rect">
          <a:avLst/>
        </a:prstGeom>
      </xdr:spPr>
    </xdr:pic>
    <xdr:clientData/>
  </xdr:twoCellAnchor>
  <xdr:twoCellAnchor editAs="oneCell">
    <xdr:from>
      <xdr:col>4</xdr:col>
      <xdr:colOff>285750</xdr:colOff>
      <xdr:row>1564</xdr:row>
      <xdr:rowOff>19050</xdr:rowOff>
    </xdr:from>
    <xdr:to>
      <xdr:col>4</xdr:col>
      <xdr:colOff>1352417</xdr:colOff>
      <xdr:row>1567</xdr:row>
      <xdr:rowOff>561689</xdr:rowOff>
    </xdr:to>
    <xdr:pic>
      <xdr:nvPicPr>
        <xdr:cNvPr id="560" name="Picture 559">
          <a:extLst>
            <a:ext uri="{FF2B5EF4-FFF2-40B4-BE49-F238E27FC236}">
              <a16:creationId xmlns:a16="http://schemas.microsoft.com/office/drawing/2014/main" id="{3990288D-F344-68FB-EBAC-423E78BB3796}"/>
            </a:ext>
          </a:extLst>
        </xdr:cNvPr>
        <xdr:cNvPicPr>
          <a:picLocks noChangeAspect="1"/>
        </xdr:cNvPicPr>
      </xdr:nvPicPr>
      <xdr:blipFill>
        <a:blip xmlns:r="http://schemas.openxmlformats.org/officeDocument/2006/relationships" r:embed="rId385"/>
        <a:stretch>
          <a:fillRect/>
        </a:stretch>
      </xdr:blipFill>
      <xdr:spPr>
        <a:xfrm>
          <a:off x="3981450" y="358482900"/>
          <a:ext cx="1066667" cy="2285714"/>
        </a:xfrm>
        <a:prstGeom prst="rect">
          <a:avLst/>
        </a:prstGeom>
      </xdr:spPr>
    </xdr:pic>
    <xdr:clientData/>
  </xdr:twoCellAnchor>
  <xdr:twoCellAnchor editAs="oneCell">
    <xdr:from>
      <xdr:col>4</xdr:col>
      <xdr:colOff>200025</xdr:colOff>
      <xdr:row>1757</xdr:row>
      <xdr:rowOff>28575</xdr:rowOff>
    </xdr:from>
    <xdr:to>
      <xdr:col>4</xdr:col>
      <xdr:colOff>1371454</xdr:colOff>
      <xdr:row>1760</xdr:row>
      <xdr:rowOff>571214</xdr:rowOff>
    </xdr:to>
    <xdr:pic>
      <xdr:nvPicPr>
        <xdr:cNvPr id="35" name="Picture 34">
          <a:extLst>
            <a:ext uri="{FF2B5EF4-FFF2-40B4-BE49-F238E27FC236}">
              <a16:creationId xmlns:a16="http://schemas.microsoft.com/office/drawing/2014/main" id="{4AEDEC62-6E3A-4455-AA41-E3369DF3C500}"/>
            </a:ext>
          </a:extLst>
        </xdr:cNvPr>
        <xdr:cNvPicPr>
          <a:picLocks noChangeAspect="1"/>
        </xdr:cNvPicPr>
      </xdr:nvPicPr>
      <xdr:blipFill>
        <a:blip xmlns:r="http://schemas.openxmlformats.org/officeDocument/2006/relationships" r:embed="rId380"/>
        <a:stretch>
          <a:fillRect/>
        </a:stretch>
      </xdr:blipFill>
      <xdr:spPr>
        <a:xfrm>
          <a:off x="3895725" y="598693875"/>
          <a:ext cx="1171429" cy="2285714"/>
        </a:xfrm>
        <a:prstGeom prst="rect">
          <a:avLst/>
        </a:prstGeom>
      </xdr:spPr>
    </xdr:pic>
    <xdr:clientData/>
  </xdr:twoCellAnchor>
  <xdr:twoCellAnchor editAs="oneCell">
    <xdr:from>
      <xdr:col>4</xdr:col>
      <xdr:colOff>333375</xdr:colOff>
      <xdr:row>1761</xdr:row>
      <xdr:rowOff>19050</xdr:rowOff>
    </xdr:from>
    <xdr:to>
      <xdr:col>4</xdr:col>
      <xdr:colOff>1257185</xdr:colOff>
      <xdr:row>1764</xdr:row>
      <xdr:rowOff>561690</xdr:rowOff>
    </xdr:to>
    <xdr:pic>
      <xdr:nvPicPr>
        <xdr:cNvPr id="54" name="Picture 53">
          <a:extLst>
            <a:ext uri="{FF2B5EF4-FFF2-40B4-BE49-F238E27FC236}">
              <a16:creationId xmlns:a16="http://schemas.microsoft.com/office/drawing/2014/main" id="{D439A715-73B2-485F-BF64-5DCEEBD564A8}"/>
            </a:ext>
          </a:extLst>
        </xdr:cNvPr>
        <xdr:cNvPicPr>
          <a:picLocks noChangeAspect="1"/>
        </xdr:cNvPicPr>
      </xdr:nvPicPr>
      <xdr:blipFill>
        <a:blip xmlns:r="http://schemas.openxmlformats.org/officeDocument/2006/relationships" r:embed="rId381"/>
        <a:stretch>
          <a:fillRect/>
        </a:stretch>
      </xdr:blipFill>
      <xdr:spPr>
        <a:xfrm>
          <a:off x="4029075" y="601008450"/>
          <a:ext cx="923810" cy="2285714"/>
        </a:xfrm>
        <a:prstGeom prst="rect">
          <a:avLst/>
        </a:prstGeom>
      </xdr:spPr>
    </xdr:pic>
    <xdr:clientData/>
  </xdr:twoCellAnchor>
  <xdr:twoCellAnchor editAs="oneCell">
    <xdr:from>
      <xdr:col>4</xdr:col>
      <xdr:colOff>400050</xdr:colOff>
      <xdr:row>1765</xdr:row>
      <xdr:rowOff>19050</xdr:rowOff>
    </xdr:from>
    <xdr:to>
      <xdr:col>4</xdr:col>
      <xdr:colOff>1152431</xdr:colOff>
      <xdr:row>1768</xdr:row>
      <xdr:rowOff>561688</xdr:rowOff>
    </xdr:to>
    <xdr:pic>
      <xdr:nvPicPr>
        <xdr:cNvPr id="56" name="Picture 55">
          <a:extLst>
            <a:ext uri="{FF2B5EF4-FFF2-40B4-BE49-F238E27FC236}">
              <a16:creationId xmlns:a16="http://schemas.microsoft.com/office/drawing/2014/main" id="{DE16B66B-F6E9-486D-9291-7FEB54DC42D9}"/>
            </a:ext>
          </a:extLst>
        </xdr:cNvPr>
        <xdr:cNvPicPr>
          <a:picLocks noChangeAspect="1"/>
        </xdr:cNvPicPr>
      </xdr:nvPicPr>
      <xdr:blipFill>
        <a:blip xmlns:r="http://schemas.openxmlformats.org/officeDocument/2006/relationships" r:embed="rId382"/>
        <a:stretch>
          <a:fillRect/>
        </a:stretch>
      </xdr:blipFill>
      <xdr:spPr>
        <a:xfrm>
          <a:off x="4095750" y="580186800"/>
          <a:ext cx="752381" cy="2285714"/>
        </a:xfrm>
        <a:prstGeom prst="rect">
          <a:avLst/>
        </a:prstGeom>
      </xdr:spPr>
    </xdr:pic>
    <xdr:clientData/>
  </xdr:twoCellAnchor>
  <xdr:twoCellAnchor editAs="oneCell">
    <xdr:from>
      <xdr:col>4</xdr:col>
      <xdr:colOff>342900</xdr:colOff>
      <xdr:row>1769</xdr:row>
      <xdr:rowOff>19050</xdr:rowOff>
    </xdr:from>
    <xdr:to>
      <xdr:col>4</xdr:col>
      <xdr:colOff>1314329</xdr:colOff>
      <xdr:row>1772</xdr:row>
      <xdr:rowOff>561688</xdr:rowOff>
    </xdr:to>
    <xdr:pic>
      <xdr:nvPicPr>
        <xdr:cNvPr id="95" name="Picture 94">
          <a:extLst>
            <a:ext uri="{FF2B5EF4-FFF2-40B4-BE49-F238E27FC236}">
              <a16:creationId xmlns:a16="http://schemas.microsoft.com/office/drawing/2014/main" id="{0A012ED7-DDFB-483A-A6B1-86C001DA5F1B}"/>
            </a:ext>
          </a:extLst>
        </xdr:cNvPr>
        <xdr:cNvPicPr>
          <a:picLocks noChangeAspect="1"/>
        </xdr:cNvPicPr>
      </xdr:nvPicPr>
      <xdr:blipFill>
        <a:blip xmlns:r="http://schemas.openxmlformats.org/officeDocument/2006/relationships" r:embed="rId383"/>
        <a:stretch>
          <a:fillRect/>
        </a:stretch>
      </xdr:blipFill>
      <xdr:spPr>
        <a:xfrm>
          <a:off x="4038600" y="462991200"/>
          <a:ext cx="971429" cy="2285714"/>
        </a:xfrm>
        <a:prstGeom prst="rect">
          <a:avLst/>
        </a:prstGeom>
      </xdr:spPr>
    </xdr:pic>
    <xdr:clientData/>
  </xdr:twoCellAnchor>
  <xdr:twoCellAnchor editAs="oneCell">
    <xdr:from>
      <xdr:col>4</xdr:col>
      <xdr:colOff>333375</xdr:colOff>
      <xdr:row>1773</xdr:row>
      <xdr:rowOff>19050</xdr:rowOff>
    </xdr:from>
    <xdr:to>
      <xdr:col>4</xdr:col>
      <xdr:colOff>1247661</xdr:colOff>
      <xdr:row>1776</xdr:row>
      <xdr:rowOff>561687</xdr:rowOff>
    </xdr:to>
    <xdr:pic>
      <xdr:nvPicPr>
        <xdr:cNvPr id="104" name="Picture 103">
          <a:extLst>
            <a:ext uri="{FF2B5EF4-FFF2-40B4-BE49-F238E27FC236}">
              <a16:creationId xmlns:a16="http://schemas.microsoft.com/office/drawing/2014/main" id="{C1912A2B-C36E-474A-BEE1-897E2BE5502D}"/>
            </a:ext>
          </a:extLst>
        </xdr:cNvPr>
        <xdr:cNvPicPr>
          <a:picLocks noChangeAspect="1"/>
        </xdr:cNvPicPr>
      </xdr:nvPicPr>
      <xdr:blipFill>
        <a:blip xmlns:r="http://schemas.openxmlformats.org/officeDocument/2006/relationships" r:embed="rId384"/>
        <a:stretch>
          <a:fillRect/>
        </a:stretch>
      </xdr:blipFill>
      <xdr:spPr>
        <a:xfrm>
          <a:off x="4029075" y="465315300"/>
          <a:ext cx="914286" cy="2285714"/>
        </a:xfrm>
        <a:prstGeom prst="rect">
          <a:avLst/>
        </a:prstGeom>
      </xdr:spPr>
    </xdr:pic>
    <xdr:clientData/>
  </xdr:twoCellAnchor>
  <xdr:twoCellAnchor editAs="oneCell">
    <xdr:from>
      <xdr:col>4</xdr:col>
      <xdr:colOff>266700</xdr:colOff>
      <xdr:row>1777</xdr:row>
      <xdr:rowOff>19050</xdr:rowOff>
    </xdr:from>
    <xdr:to>
      <xdr:col>4</xdr:col>
      <xdr:colOff>1333367</xdr:colOff>
      <xdr:row>1780</xdr:row>
      <xdr:rowOff>561689</xdr:rowOff>
    </xdr:to>
    <xdr:pic>
      <xdr:nvPicPr>
        <xdr:cNvPr id="554" name="Picture 553">
          <a:extLst>
            <a:ext uri="{FF2B5EF4-FFF2-40B4-BE49-F238E27FC236}">
              <a16:creationId xmlns:a16="http://schemas.microsoft.com/office/drawing/2014/main" id="{E7E47A78-9CB1-4CF2-ADF1-94A1FA1DB211}"/>
            </a:ext>
          </a:extLst>
        </xdr:cNvPr>
        <xdr:cNvPicPr>
          <a:picLocks noChangeAspect="1"/>
        </xdr:cNvPicPr>
      </xdr:nvPicPr>
      <xdr:blipFill>
        <a:blip xmlns:r="http://schemas.openxmlformats.org/officeDocument/2006/relationships" r:embed="rId385"/>
        <a:stretch>
          <a:fillRect/>
        </a:stretch>
      </xdr:blipFill>
      <xdr:spPr>
        <a:xfrm>
          <a:off x="3962400" y="467639400"/>
          <a:ext cx="1066667" cy="2285714"/>
        </a:xfrm>
        <a:prstGeom prst="rect">
          <a:avLst/>
        </a:prstGeom>
      </xdr:spPr>
    </xdr:pic>
    <xdr:clientData/>
  </xdr:twoCellAnchor>
  <xdr:oneCellAnchor>
    <xdr:from>
      <xdr:col>4</xdr:col>
      <xdr:colOff>390524</xdr:colOff>
      <xdr:row>1464</xdr:row>
      <xdr:rowOff>28575</xdr:rowOff>
    </xdr:from>
    <xdr:ext cx="847725" cy="2286000"/>
    <xdr:pic>
      <xdr:nvPicPr>
        <xdr:cNvPr id="561" name="Picture 560" descr="KC82288-S - sm.jpg">
          <a:extLst>
            <a:ext uri="{FF2B5EF4-FFF2-40B4-BE49-F238E27FC236}">
              <a16:creationId xmlns:a16="http://schemas.microsoft.com/office/drawing/2014/main" id="{3B57B36F-BC78-4A47-A5C0-A5224EBC99F4}"/>
            </a:ext>
          </a:extLst>
        </xdr:cNvPr>
        <xdr:cNvPicPr>
          <a:picLocks noChangeAspect="1"/>
        </xdr:cNvPicPr>
      </xdr:nvPicPr>
      <xdr:blipFill rotWithShape="1">
        <a:blip xmlns:r="http://schemas.openxmlformats.org/officeDocument/2006/relationships" r:embed="rId386" cstate="email">
          <a:extLst>
            <a:ext uri="{28A0092B-C50C-407E-A947-70E740481C1C}">
              <a14:useLocalDpi xmlns:a14="http://schemas.microsoft.com/office/drawing/2010/main"/>
            </a:ext>
          </a:extLst>
        </a:blip>
        <a:srcRect/>
        <a:stretch/>
      </xdr:blipFill>
      <xdr:spPr>
        <a:xfrm>
          <a:off x="4086224" y="339899625"/>
          <a:ext cx="847725" cy="2286000"/>
        </a:xfrm>
        <a:prstGeom prst="rect">
          <a:avLst/>
        </a:prstGeom>
      </xdr:spPr>
    </xdr:pic>
    <xdr:clientData/>
  </xdr:oneCellAnchor>
  <xdr:twoCellAnchor editAs="oneCell">
    <xdr:from>
      <xdr:col>4</xdr:col>
      <xdr:colOff>257175</xdr:colOff>
      <xdr:row>1512</xdr:row>
      <xdr:rowOff>19050</xdr:rowOff>
    </xdr:from>
    <xdr:to>
      <xdr:col>4</xdr:col>
      <xdr:colOff>1400175</xdr:colOff>
      <xdr:row>1515</xdr:row>
      <xdr:rowOff>561975</xdr:rowOff>
    </xdr:to>
    <xdr:pic>
      <xdr:nvPicPr>
        <xdr:cNvPr id="565" name="Picture 564" descr="KC84051 - sm.jpg">
          <a:extLst>
            <a:ext uri="{FF2B5EF4-FFF2-40B4-BE49-F238E27FC236}">
              <a16:creationId xmlns:a16="http://schemas.microsoft.com/office/drawing/2014/main" id="{651FCE57-13B8-4E9C-91F9-E06D078CE6F2}"/>
            </a:ext>
          </a:extLst>
        </xdr:cNvPr>
        <xdr:cNvPicPr>
          <a:picLocks noChangeAspect="1"/>
        </xdr:cNvPicPr>
      </xdr:nvPicPr>
      <xdr:blipFill rotWithShape="1">
        <a:blip xmlns:r="http://schemas.openxmlformats.org/officeDocument/2006/relationships" r:embed="rId387" cstate="email">
          <a:extLst>
            <a:ext uri="{28A0092B-C50C-407E-A947-70E740481C1C}">
              <a14:useLocalDpi xmlns:a14="http://schemas.microsoft.com/office/drawing/2010/main"/>
            </a:ext>
          </a:extLst>
        </a:blip>
        <a:srcRect/>
        <a:stretch/>
      </xdr:blipFill>
      <xdr:spPr>
        <a:xfrm>
          <a:off x="3952875" y="346862400"/>
          <a:ext cx="1143000" cy="2286000"/>
        </a:xfrm>
        <a:prstGeom prst="rect">
          <a:avLst/>
        </a:prstGeom>
      </xdr:spPr>
    </xdr:pic>
    <xdr:clientData/>
  </xdr:twoCellAnchor>
  <xdr:twoCellAnchor editAs="oneCell">
    <xdr:from>
      <xdr:col>4</xdr:col>
      <xdr:colOff>257175</xdr:colOff>
      <xdr:row>1520</xdr:row>
      <xdr:rowOff>38100</xdr:rowOff>
    </xdr:from>
    <xdr:to>
      <xdr:col>4</xdr:col>
      <xdr:colOff>1323975</xdr:colOff>
      <xdr:row>1523</xdr:row>
      <xdr:rowOff>552450</xdr:rowOff>
    </xdr:to>
    <xdr:pic>
      <xdr:nvPicPr>
        <xdr:cNvPr id="567" name="Picture 566" descr="KC82152 - sm.jpg">
          <a:extLst>
            <a:ext uri="{FF2B5EF4-FFF2-40B4-BE49-F238E27FC236}">
              <a16:creationId xmlns:a16="http://schemas.microsoft.com/office/drawing/2014/main" id="{B300656B-B780-4234-8871-8C63398BEEB6}"/>
            </a:ext>
          </a:extLst>
        </xdr:cNvPr>
        <xdr:cNvPicPr>
          <a:picLocks noChangeAspect="1"/>
        </xdr:cNvPicPr>
      </xdr:nvPicPr>
      <xdr:blipFill rotWithShape="1">
        <a:blip xmlns:r="http://schemas.openxmlformats.org/officeDocument/2006/relationships" r:embed="rId388" cstate="email">
          <a:extLst>
            <a:ext uri="{28A0092B-C50C-407E-A947-70E740481C1C}">
              <a14:useLocalDpi xmlns:a14="http://schemas.microsoft.com/office/drawing/2010/main"/>
            </a:ext>
          </a:extLst>
        </a:blip>
        <a:srcRect/>
        <a:stretch/>
      </xdr:blipFill>
      <xdr:spPr>
        <a:xfrm>
          <a:off x="3952875" y="349205550"/>
          <a:ext cx="1066800" cy="2257425"/>
        </a:xfrm>
        <a:prstGeom prst="rect">
          <a:avLst/>
        </a:prstGeom>
      </xdr:spPr>
    </xdr:pic>
    <xdr:clientData/>
  </xdr:twoCellAnchor>
  <xdr:twoCellAnchor editAs="oneCell">
    <xdr:from>
      <xdr:col>4</xdr:col>
      <xdr:colOff>38099</xdr:colOff>
      <xdr:row>2071</xdr:row>
      <xdr:rowOff>95250</xdr:rowOff>
    </xdr:from>
    <xdr:to>
      <xdr:col>4</xdr:col>
      <xdr:colOff>1579958</xdr:colOff>
      <xdr:row>2071</xdr:row>
      <xdr:rowOff>2209800</xdr:rowOff>
    </xdr:to>
    <xdr:pic>
      <xdr:nvPicPr>
        <xdr:cNvPr id="569" name="Picture 568" descr="KC88466 - sm.jpg">
          <a:extLst>
            <a:ext uri="{FF2B5EF4-FFF2-40B4-BE49-F238E27FC236}">
              <a16:creationId xmlns:a16="http://schemas.microsoft.com/office/drawing/2014/main" id="{1BC6FE90-D766-4C7F-9113-17CFB953A79F}"/>
            </a:ext>
          </a:extLst>
        </xdr:cNvPr>
        <xdr:cNvPicPr>
          <a:picLocks noChangeAspect="1"/>
        </xdr:cNvPicPr>
      </xdr:nvPicPr>
      <xdr:blipFill rotWithShape="1">
        <a:blip xmlns:r="http://schemas.openxmlformats.org/officeDocument/2006/relationships" r:embed="rId389" cstate="email">
          <a:extLst>
            <a:ext uri="{28A0092B-C50C-407E-A947-70E740481C1C}">
              <a14:useLocalDpi xmlns:a14="http://schemas.microsoft.com/office/drawing/2010/main"/>
            </a:ext>
          </a:extLst>
        </a:blip>
        <a:srcRect/>
        <a:stretch/>
      </xdr:blipFill>
      <xdr:spPr>
        <a:xfrm>
          <a:off x="3733799" y="751179600"/>
          <a:ext cx="1541859" cy="2114550"/>
        </a:xfrm>
        <a:prstGeom prst="rect">
          <a:avLst/>
        </a:prstGeom>
      </xdr:spPr>
    </xdr:pic>
    <xdr:clientData/>
  </xdr:twoCellAnchor>
  <xdr:twoCellAnchor editAs="oneCell">
    <xdr:from>
      <xdr:col>4</xdr:col>
      <xdr:colOff>28575</xdr:colOff>
      <xdr:row>2072</xdr:row>
      <xdr:rowOff>123825</xdr:rowOff>
    </xdr:from>
    <xdr:to>
      <xdr:col>4</xdr:col>
      <xdr:colOff>1581150</xdr:colOff>
      <xdr:row>2072</xdr:row>
      <xdr:rowOff>2193925</xdr:rowOff>
    </xdr:to>
    <xdr:pic>
      <xdr:nvPicPr>
        <xdr:cNvPr id="571" name="Picture 570" descr="KC88467 - sm.jpg">
          <a:extLst>
            <a:ext uri="{FF2B5EF4-FFF2-40B4-BE49-F238E27FC236}">
              <a16:creationId xmlns:a16="http://schemas.microsoft.com/office/drawing/2014/main" id="{EF57DD9A-AAEB-45E9-80FC-A8B98CFE0A10}"/>
            </a:ext>
          </a:extLst>
        </xdr:cNvPr>
        <xdr:cNvPicPr>
          <a:picLocks noChangeAspect="1"/>
        </xdr:cNvPicPr>
      </xdr:nvPicPr>
      <xdr:blipFill>
        <a:blip xmlns:r="http://schemas.openxmlformats.org/officeDocument/2006/relationships" r:embed="rId390" cstate="email">
          <a:extLst>
            <a:ext uri="{28A0092B-C50C-407E-A947-70E740481C1C}">
              <a14:useLocalDpi xmlns:a14="http://schemas.microsoft.com/office/drawing/2010/main"/>
            </a:ext>
          </a:extLst>
        </a:blip>
        <a:stretch>
          <a:fillRect/>
        </a:stretch>
      </xdr:blipFill>
      <xdr:spPr>
        <a:xfrm>
          <a:off x="3724275" y="753503700"/>
          <a:ext cx="1552575" cy="2070100"/>
        </a:xfrm>
        <a:prstGeom prst="rect">
          <a:avLst/>
        </a:prstGeom>
      </xdr:spPr>
    </xdr:pic>
    <xdr:clientData/>
  </xdr:twoCellAnchor>
  <xdr:oneCellAnchor>
    <xdr:from>
      <xdr:col>4</xdr:col>
      <xdr:colOff>342900</xdr:colOff>
      <xdr:row>1504</xdr:row>
      <xdr:rowOff>28575</xdr:rowOff>
    </xdr:from>
    <xdr:ext cx="933450" cy="2286000"/>
    <xdr:pic>
      <xdr:nvPicPr>
        <xdr:cNvPr id="573" name="Picture 572" descr="KC84144-S - sm.jpg">
          <a:extLst>
            <a:ext uri="{FF2B5EF4-FFF2-40B4-BE49-F238E27FC236}">
              <a16:creationId xmlns:a16="http://schemas.microsoft.com/office/drawing/2014/main" id="{7124D195-5956-4F33-97B5-60FC0F1F925D}"/>
            </a:ext>
          </a:extLst>
        </xdr:cNvPr>
        <xdr:cNvPicPr>
          <a:picLocks noChangeAspect="1"/>
        </xdr:cNvPicPr>
      </xdr:nvPicPr>
      <xdr:blipFill rotWithShape="1">
        <a:blip xmlns:r="http://schemas.openxmlformats.org/officeDocument/2006/relationships" r:embed="rId391" cstate="email">
          <a:extLst>
            <a:ext uri="{28A0092B-C50C-407E-A947-70E740481C1C}">
              <a14:useLocalDpi xmlns:a14="http://schemas.microsoft.com/office/drawing/2010/main"/>
            </a:ext>
          </a:extLst>
        </a:blip>
        <a:srcRect/>
        <a:stretch/>
      </xdr:blipFill>
      <xdr:spPr>
        <a:xfrm>
          <a:off x="4038600" y="349196025"/>
          <a:ext cx="933450" cy="2286000"/>
        </a:xfrm>
        <a:prstGeom prst="rect">
          <a:avLst/>
        </a:prstGeom>
      </xdr:spPr>
    </xdr:pic>
    <xdr:clientData/>
  </xdr:oneCellAnchor>
  <xdr:twoCellAnchor editAs="oneCell">
    <xdr:from>
      <xdr:col>4</xdr:col>
      <xdr:colOff>209550</xdr:colOff>
      <xdr:row>1508</xdr:row>
      <xdr:rowOff>19050</xdr:rowOff>
    </xdr:from>
    <xdr:to>
      <xdr:col>4</xdr:col>
      <xdr:colOff>1438275</xdr:colOff>
      <xdr:row>1511</xdr:row>
      <xdr:rowOff>561976</xdr:rowOff>
    </xdr:to>
    <xdr:pic>
      <xdr:nvPicPr>
        <xdr:cNvPr id="574" name="Picture 573" descr="KC84049 - sm.jpg">
          <a:extLst>
            <a:ext uri="{FF2B5EF4-FFF2-40B4-BE49-F238E27FC236}">
              <a16:creationId xmlns:a16="http://schemas.microsoft.com/office/drawing/2014/main" id="{0EC2988E-9AEC-47D1-B742-1F20A2301710}"/>
            </a:ext>
          </a:extLst>
        </xdr:cNvPr>
        <xdr:cNvPicPr>
          <a:picLocks noChangeAspect="1"/>
        </xdr:cNvPicPr>
      </xdr:nvPicPr>
      <xdr:blipFill rotWithShape="1">
        <a:blip xmlns:r="http://schemas.openxmlformats.org/officeDocument/2006/relationships" r:embed="rId392" cstate="email">
          <a:extLst>
            <a:ext uri="{28A0092B-C50C-407E-A947-70E740481C1C}">
              <a14:useLocalDpi xmlns:a14="http://schemas.microsoft.com/office/drawing/2010/main"/>
            </a:ext>
          </a:extLst>
        </a:blip>
        <a:srcRect/>
        <a:stretch/>
      </xdr:blipFill>
      <xdr:spPr>
        <a:xfrm>
          <a:off x="3905250" y="346862400"/>
          <a:ext cx="1228725" cy="2286000"/>
        </a:xfrm>
        <a:prstGeom prst="rect">
          <a:avLst/>
        </a:prstGeom>
      </xdr:spPr>
    </xdr:pic>
    <xdr:clientData/>
  </xdr:twoCellAnchor>
  <xdr:twoCellAnchor editAs="oneCell">
    <xdr:from>
      <xdr:col>4</xdr:col>
      <xdr:colOff>476250</xdr:colOff>
      <xdr:row>1925</xdr:row>
      <xdr:rowOff>19050</xdr:rowOff>
    </xdr:from>
    <xdr:to>
      <xdr:col>4</xdr:col>
      <xdr:colOff>1152525</xdr:colOff>
      <xdr:row>1928</xdr:row>
      <xdr:rowOff>561976</xdr:rowOff>
    </xdr:to>
    <xdr:pic>
      <xdr:nvPicPr>
        <xdr:cNvPr id="137" name="Picture 136" descr="KC83206 - sm.jpg">
          <a:extLst>
            <a:ext uri="{FF2B5EF4-FFF2-40B4-BE49-F238E27FC236}">
              <a16:creationId xmlns:a16="http://schemas.microsoft.com/office/drawing/2014/main" id="{EF9022CC-E987-40C5-8E67-E4B39DDED353}"/>
            </a:ext>
          </a:extLst>
        </xdr:cNvPr>
        <xdr:cNvPicPr>
          <a:picLocks noChangeAspect="1"/>
        </xdr:cNvPicPr>
      </xdr:nvPicPr>
      <xdr:blipFill rotWithShape="1">
        <a:blip xmlns:r="http://schemas.openxmlformats.org/officeDocument/2006/relationships" r:embed="rId393" cstate="email">
          <a:extLst>
            <a:ext uri="{28A0092B-C50C-407E-A947-70E740481C1C}">
              <a14:useLocalDpi xmlns:a14="http://schemas.microsoft.com/office/drawing/2010/main"/>
            </a:ext>
          </a:extLst>
        </a:blip>
        <a:srcRect/>
        <a:stretch/>
      </xdr:blipFill>
      <xdr:spPr>
        <a:xfrm>
          <a:off x="4171950" y="551307000"/>
          <a:ext cx="676275" cy="2286000"/>
        </a:xfrm>
        <a:prstGeom prst="rect">
          <a:avLst/>
        </a:prstGeom>
      </xdr:spPr>
    </xdr:pic>
    <xdr:clientData/>
  </xdr:twoCellAnchor>
  <xdr:twoCellAnchor editAs="oneCell">
    <xdr:from>
      <xdr:col>4</xdr:col>
      <xdr:colOff>381000</xdr:colOff>
      <xdr:row>949</xdr:row>
      <xdr:rowOff>28575</xdr:rowOff>
    </xdr:from>
    <xdr:to>
      <xdr:col>4</xdr:col>
      <xdr:colOff>1257300</xdr:colOff>
      <xdr:row>953</xdr:row>
      <xdr:rowOff>447675</xdr:rowOff>
    </xdr:to>
    <xdr:pic>
      <xdr:nvPicPr>
        <xdr:cNvPr id="140" name="Picture 139" descr="KC81412 - sm.jpg">
          <a:extLst>
            <a:ext uri="{FF2B5EF4-FFF2-40B4-BE49-F238E27FC236}">
              <a16:creationId xmlns:a16="http://schemas.microsoft.com/office/drawing/2014/main" id="{AE4EBE71-F493-4480-9EBB-8A19CD58E457}"/>
            </a:ext>
          </a:extLst>
        </xdr:cNvPr>
        <xdr:cNvPicPr>
          <a:picLocks noChangeAspect="1"/>
        </xdr:cNvPicPr>
      </xdr:nvPicPr>
      <xdr:blipFill rotWithShape="1">
        <a:blip xmlns:r="http://schemas.openxmlformats.org/officeDocument/2006/relationships" r:embed="rId394" cstate="email">
          <a:extLst>
            <a:ext uri="{28A0092B-C50C-407E-A947-70E740481C1C}">
              <a14:useLocalDpi xmlns:a14="http://schemas.microsoft.com/office/drawing/2010/main"/>
            </a:ext>
          </a:extLst>
        </a:blip>
        <a:srcRect/>
        <a:stretch/>
      </xdr:blipFill>
      <xdr:spPr>
        <a:xfrm>
          <a:off x="4076700" y="219922725"/>
          <a:ext cx="876300" cy="2286000"/>
        </a:xfrm>
        <a:prstGeom prst="rect">
          <a:avLst/>
        </a:prstGeom>
      </xdr:spPr>
    </xdr:pic>
    <xdr:clientData/>
  </xdr:twoCellAnchor>
  <xdr:twoCellAnchor editAs="oneCell">
    <xdr:from>
      <xdr:col>4</xdr:col>
      <xdr:colOff>104774</xdr:colOff>
      <xdr:row>304</xdr:row>
      <xdr:rowOff>28575</xdr:rowOff>
    </xdr:from>
    <xdr:to>
      <xdr:col>4</xdr:col>
      <xdr:colOff>1523999</xdr:colOff>
      <xdr:row>308</xdr:row>
      <xdr:rowOff>447674</xdr:rowOff>
    </xdr:to>
    <xdr:pic>
      <xdr:nvPicPr>
        <xdr:cNvPr id="147" name="Picture 146" descr="KC81063-S - sm.jpg">
          <a:extLst>
            <a:ext uri="{FF2B5EF4-FFF2-40B4-BE49-F238E27FC236}">
              <a16:creationId xmlns:a16="http://schemas.microsoft.com/office/drawing/2014/main" id="{5E718B36-F364-4413-85EC-463F01BBAE84}"/>
            </a:ext>
          </a:extLst>
        </xdr:cNvPr>
        <xdr:cNvPicPr>
          <a:picLocks noChangeAspect="1"/>
        </xdr:cNvPicPr>
      </xdr:nvPicPr>
      <xdr:blipFill rotWithShape="1">
        <a:blip xmlns:r="http://schemas.openxmlformats.org/officeDocument/2006/relationships" r:embed="rId395" cstate="email">
          <a:extLst>
            <a:ext uri="{28A0092B-C50C-407E-A947-70E740481C1C}">
              <a14:useLocalDpi xmlns:a14="http://schemas.microsoft.com/office/drawing/2010/main"/>
            </a:ext>
          </a:extLst>
        </a:blip>
        <a:srcRect/>
        <a:stretch/>
      </xdr:blipFill>
      <xdr:spPr>
        <a:xfrm>
          <a:off x="3800474" y="75237975"/>
          <a:ext cx="1419225" cy="2286000"/>
        </a:xfrm>
        <a:prstGeom prst="rect">
          <a:avLst/>
        </a:prstGeom>
      </xdr:spPr>
    </xdr:pic>
    <xdr:clientData/>
  </xdr:twoCellAnchor>
  <xdr:twoCellAnchor editAs="oneCell">
    <xdr:from>
      <xdr:col>4</xdr:col>
      <xdr:colOff>28575</xdr:colOff>
      <xdr:row>1952</xdr:row>
      <xdr:rowOff>133349</xdr:rowOff>
    </xdr:from>
    <xdr:to>
      <xdr:col>4</xdr:col>
      <xdr:colOff>1564481</xdr:colOff>
      <xdr:row>1952</xdr:row>
      <xdr:rowOff>2181224</xdr:rowOff>
    </xdr:to>
    <xdr:pic>
      <xdr:nvPicPr>
        <xdr:cNvPr id="185" name="Picture 184" descr="KC88640 - sm.jpg">
          <a:extLst>
            <a:ext uri="{FF2B5EF4-FFF2-40B4-BE49-F238E27FC236}">
              <a16:creationId xmlns:a16="http://schemas.microsoft.com/office/drawing/2014/main" id="{35401B1F-88DD-45AA-8A67-31271AA12420}"/>
            </a:ext>
          </a:extLst>
        </xdr:cNvPr>
        <xdr:cNvPicPr>
          <a:picLocks noChangeAspect="1"/>
        </xdr:cNvPicPr>
      </xdr:nvPicPr>
      <xdr:blipFill>
        <a:blip xmlns:r="http://schemas.openxmlformats.org/officeDocument/2006/relationships" r:embed="rId396" cstate="email">
          <a:extLst>
            <a:ext uri="{28A0092B-C50C-407E-A947-70E740481C1C}">
              <a14:useLocalDpi xmlns:a14="http://schemas.microsoft.com/office/drawing/2010/main"/>
            </a:ext>
          </a:extLst>
        </a:blip>
        <a:stretch>
          <a:fillRect/>
        </a:stretch>
      </xdr:blipFill>
      <xdr:spPr>
        <a:xfrm>
          <a:off x="3724275" y="574595624"/>
          <a:ext cx="1535906" cy="2047875"/>
        </a:xfrm>
        <a:prstGeom prst="rect">
          <a:avLst/>
        </a:prstGeom>
      </xdr:spPr>
    </xdr:pic>
    <xdr:clientData/>
  </xdr:twoCellAnchor>
  <xdr:twoCellAnchor editAs="oneCell">
    <xdr:from>
      <xdr:col>4</xdr:col>
      <xdr:colOff>409575</xdr:colOff>
      <xdr:row>439</xdr:row>
      <xdr:rowOff>28575</xdr:rowOff>
    </xdr:from>
    <xdr:to>
      <xdr:col>4</xdr:col>
      <xdr:colOff>1209675</xdr:colOff>
      <xdr:row>443</xdr:row>
      <xdr:rowOff>447674</xdr:rowOff>
    </xdr:to>
    <xdr:pic>
      <xdr:nvPicPr>
        <xdr:cNvPr id="188" name="Picture 187" descr="KC81303-L - sm.jpg">
          <a:extLst>
            <a:ext uri="{FF2B5EF4-FFF2-40B4-BE49-F238E27FC236}">
              <a16:creationId xmlns:a16="http://schemas.microsoft.com/office/drawing/2014/main" id="{43B3F793-F517-432C-AD39-2B476623B78D}"/>
            </a:ext>
          </a:extLst>
        </xdr:cNvPr>
        <xdr:cNvPicPr>
          <a:picLocks noChangeAspect="1"/>
        </xdr:cNvPicPr>
      </xdr:nvPicPr>
      <xdr:blipFill rotWithShape="1">
        <a:blip xmlns:r="http://schemas.openxmlformats.org/officeDocument/2006/relationships" r:embed="rId397" cstate="email">
          <a:extLst>
            <a:ext uri="{28A0092B-C50C-407E-A947-70E740481C1C}">
              <a14:useLocalDpi xmlns:a14="http://schemas.microsoft.com/office/drawing/2010/main"/>
            </a:ext>
          </a:extLst>
        </a:blip>
        <a:srcRect/>
        <a:stretch/>
      </xdr:blipFill>
      <xdr:spPr>
        <a:xfrm>
          <a:off x="4105275" y="110242350"/>
          <a:ext cx="800100" cy="2286000"/>
        </a:xfrm>
        <a:prstGeom prst="rect">
          <a:avLst/>
        </a:prstGeom>
      </xdr:spPr>
    </xdr:pic>
    <xdr:clientData/>
  </xdr:twoCellAnchor>
  <xdr:twoCellAnchor editAs="oneCell">
    <xdr:from>
      <xdr:col>4</xdr:col>
      <xdr:colOff>390524</xdr:colOff>
      <xdr:row>1340</xdr:row>
      <xdr:rowOff>19050</xdr:rowOff>
    </xdr:from>
    <xdr:to>
      <xdr:col>4</xdr:col>
      <xdr:colOff>1200149</xdr:colOff>
      <xdr:row>1343</xdr:row>
      <xdr:rowOff>561974</xdr:rowOff>
    </xdr:to>
    <xdr:pic>
      <xdr:nvPicPr>
        <xdr:cNvPr id="192" name="Picture 191" descr="KC82109-XL - sm.jpg">
          <a:extLst>
            <a:ext uri="{FF2B5EF4-FFF2-40B4-BE49-F238E27FC236}">
              <a16:creationId xmlns:a16="http://schemas.microsoft.com/office/drawing/2014/main" id="{1CA90E34-DAE9-46B4-85B5-CE6EE5337A13}"/>
            </a:ext>
          </a:extLst>
        </xdr:cNvPr>
        <xdr:cNvPicPr>
          <a:picLocks noChangeAspect="1"/>
        </xdr:cNvPicPr>
      </xdr:nvPicPr>
      <xdr:blipFill rotWithShape="1">
        <a:blip xmlns:r="http://schemas.openxmlformats.org/officeDocument/2006/relationships" r:embed="rId398" cstate="email">
          <a:extLst>
            <a:ext uri="{28A0092B-C50C-407E-A947-70E740481C1C}">
              <a14:useLocalDpi xmlns:a14="http://schemas.microsoft.com/office/drawing/2010/main"/>
            </a:ext>
          </a:extLst>
        </a:blip>
        <a:srcRect/>
        <a:stretch/>
      </xdr:blipFill>
      <xdr:spPr>
        <a:xfrm>
          <a:off x="4086224" y="309705375"/>
          <a:ext cx="809625" cy="2286000"/>
        </a:xfrm>
        <a:prstGeom prst="rect">
          <a:avLst/>
        </a:prstGeom>
      </xdr:spPr>
    </xdr:pic>
    <xdr:clientData/>
  </xdr:twoCellAnchor>
  <xdr:twoCellAnchor editAs="oneCell">
    <xdr:from>
      <xdr:col>4</xdr:col>
      <xdr:colOff>409575</xdr:colOff>
      <xdr:row>1829</xdr:row>
      <xdr:rowOff>19050</xdr:rowOff>
    </xdr:from>
    <xdr:to>
      <xdr:col>4</xdr:col>
      <xdr:colOff>1152525</xdr:colOff>
      <xdr:row>1832</xdr:row>
      <xdr:rowOff>561976</xdr:rowOff>
    </xdr:to>
    <xdr:pic>
      <xdr:nvPicPr>
        <xdr:cNvPr id="202" name="Picture 201" descr="KC83204-L - sm.jpg">
          <a:extLst>
            <a:ext uri="{FF2B5EF4-FFF2-40B4-BE49-F238E27FC236}">
              <a16:creationId xmlns:a16="http://schemas.microsoft.com/office/drawing/2014/main" id="{5D7F2781-393C-4F43-A3EC-83DC0F5C17F2}"/>
            </a:ext>
          </a:extLst>
        </xdr:cNvPr>
        <xdr:cNvPicPr>
          <a:picLocks noChangeAspect="1"/>
        </xdr:cNvPicPr>
      </xdr:nvPicPr>
      <xdr:blipFill rotWithShape="1">
        <a:blip xmlns:r="http://schemas.openxmlformats.org/officeDocument/2006/relationships" r:embed="rId399" cstate="email">
          <a:extLst>
            <a:ext uri="{28A0092B-C50C-407E-A947-70E740481C1C}">
              <a14:useLocalDpi xmlns:a14="http://schemas.microsoft.com/office/drawing/2010/main"/>
            </a:ext>
          </a:extLst>
        </a:blip>
        <a:srcRect/>
        <a:stretch/>
      </xdr:blipFill>
      <xdr:spPr>
        <a:xfrm>
          <a:off x="4105275" y="509501775"/>
          <a:ext cx="742950" cy="2286000"/>
        </a:xfrm>
        <a:prstGeom prst="rect">
          <a:avLst/>
        </a:prstGeom>
      </xdr:spPr>
    </xdr:pic>
    <xdr:clientData/>
  </xdr:twoCellAnchor>
  <xdr:twoCellAnchor editAs="oneCell">
    <xdr:from>
      <xdr:col>4</xdr:col>
      <xdr:colOff>419100</xdr:colOff>
      <xdr:row>65</xdr:row>
      <xdr:rowOff>28575</xdr:rowOff>
    </xdr:from>
    <xdr:to>
      <xdr:col>4</xdr:col>
      <xdr:colOff>1200150</xdr:colOff>
      <xdr:row>69</xdr:row>
      <xdr:rowOff>447675</xdr:rowOff>
    </xdr:to>
    <xdr:pic>
      <xdr:nvPicPr>
        <xdr:cNvPr id="214" name="Picture 213" descr="KC81402-XL - sm.jpg">
          <a:extLst>
            <a:ext uri="{FF2B5EF4-FFF2-40B4-BE49-F238E27FC236}">
              <a16:creationId xmlns:a16="http://schemas.microsoft.com/office/drawing/2014/main" id="{51503829-EF75-42BF-9078-39CF99D08BE6}"/>
            </a:ext>
          </a:extLst>
        </xdr:cNvPr>
        <xdr:cNvPicPr>
          <a:picLocks noChangeAspect="1"/>
        </xdr:cNvPicPr>
      </xdr:nvPicPr>
      <xdr:blipFill rotWithShape="1">
        <a:blip xmlns:r="http://schemas.openxmlformats.org/officeDocument/2006/relationships" r:embed="rId400" cstate="email">
          <a:extLst>
            <a:ext uri="{28A0092B-C50C-407E-A947-70E740481C1C}">
              <a14:useLocalDpi xmlns:a14="http://schemas.microsoft.com/office/drawing/2010/main"/>
            </a:ext>
          </a:extLst>
        </a:blip>
        <a:srcRect/>
        <a:stretch/>
      </xdr:blipFill>
      <xdr:spPr>
        <a:xfrm>
          <a:off x="4114800" y="21631275"/>
          <a:ext cx="781050" cy="2286000"/>
        </a:xfrm>
        <a:prstGeom prst="rect">
          <a:avLst/>
        </a:prstGeom>
      </xdr:spPr>
    </xdr:pic>
    <xdr:clientData/>
  </xdr:twoCellAnchor>
  <xdr:twoCellAnchor editAs="oneCell">
    <xdr:from>
      <xdr:col>4</xdr:col>
      <xdr:colOff>361950</xdr:colOff>
      <xdr:row>847</xdr:row>
      <xdr:rowOff>28575</xdr:rowOff>
    </xdr:from>
    <xdr:to>
      <xdr:col>4</xdr:col>
      <xdr:colOff>1276350</xdr:colOff>
      <xdr:row>851</xdr:row>
      <xdr:rowOff>447676</xdr:rowOff>
    </xdr:to>
    <xdr:pic>
      <xdr:nvPicPr>
        <xdr:cNvPr id="216" name="Picture 215" descr="KC81052-S - sm.jpg">
          <a:extLst>
            <a:ext uri="{FF2B5EF4-FFF2-40B4-BE49-F238E27FC236}">
              <a16:creationId xmlns:a16="http://schemas.microsoft.com/office/drawing/2014/main" id="{D6706A68-60D6-4C63-96BC-603A25579BDC}"/>
            </a:ext>
          </a:extLst>
        </xdr:cNvPr>
        <xdr:cNvPicPr>
          <a:picLocks noChangeAspect="1"/>
        </xdr:cNvPicPr>
      </xdr:nvPicPr>
      <xdr:blipFill rotWithShape="1">
        <a:blip xmlns:r="http://schemas.openxmlformats.org/officeDocument/2006/relationships" r:embed="rId401" cstate="email">
          <a:extLst>
            <a:ext uri="{28A0092B-C50C-407E-A947-70E740481C1C}">
              <a14:useLocalDpi xmlns:a14="http://schemas.microsoft.com/office/drawing/2010/main"/>
            </a:ext>
          </a:extLst>
        </a:blip>
        <a:srcRect/>
        <a:stretch/>
      </xdr:blipFill>
      <xdr:spPr>
        <a:xfrm>
          <a:off x="4057650" y="196586475"/>
          <a:ext cx="914400" cy="2286000"/>
        </a:xfrm>
        <a:prstGeom prst="rect">
          <a:avLst/>
        </a:prstGeom>
      </xdr:spPr>
    </xdr:pic>
    <xdr:clientData/>
  </xdr:twoCellAnchor>
  <xdr:twoCellAnchor editAs="oneCell">
    <xdr:from>
      <xdr:col>4</xdr:col>
      <xdr:colOff>419100</xdr:colOff>
      <xdr:row>1204</xdr:row>
      <xdr:rowOff>28575</xdr:rowOff>
    </xdr:from>
    <xdr:to>
      <xdr:col>4</xdr:col>
      <xdr:colOff>1238250</xdr:colOff>
      <xdr:row>1207</xdr:row>
      <xdr:rowOff>571499</xdr:rowOff>
    </xdr:to>
    <xdr:pic>
      <xdr:nvPicPr>
        <xdr:cNvPr id="227" name="Picture 226" descr="KC82250 - sm.jpg">
          <a:extLst>
            <a:ext uri="{FF2B5EF4-FFF2-40B4-BE49-F238E27FC236}">
              <a16:creationId xmlns:a16="http://schemas.microsoft.com/office/drawing/2014/main" id="{2F021168-1D40-407C-A935-0BCFD9C80F45}"/>
            </a:ext>
          </a:extLst>
        </xdr:cNvPr>
        <xdr:cNvPicPr>
          <a:picLocks noChangeAspect="1"/>
        </xdr:cNvPicPr>
      </xdr:nvPicPr>
      <xdr:blipFill rotWithShape="1">
        <a:blip xmlns:r="http://schemas.openxmlformats.org/officeDocument/2006/relationships" r:embed="rId402" cstate="email">
          <a:extLst>
            <a:ext uri="{28A0092B-C50C-407E-A947-70E740481C1C}">
              <a14:useLocalDpi xmlns:a14="http://schemas.microsoft.com/office/drawing/2010/main"/>
            </a:ext>
          </a:extLst>
        </a:blip>
        <a:srcRect/>
        <a:stretch/>
      </xdr:blipFill>
      <xdr:spPr>
        <a:xfrm>
          <a:off x="4114800" y="288817050"/>
          <a:ext cx="819150" cy="2286000"/>
        </a:xfrm>
        <a:prstGeom prst="rect">
          <a:avLst/>
        </a:prstGeom>
      </xdr:spPr>
    </xdr:pic>
    <xdr:clientData/>
  </xdr:twoCellAnchor>
  <xdr:twoCellAnchor editAs="oneCell">
    <xdr:from>
      <xdr:col>4</xdr:col>
      <xdr:colOff>266699</xdr:colOff>
      <xdr:row>80</xdr:row>
      <xdr:rowOff>28575</xdr:rowOff>
    </xdr:from>
    <xdr:to>
      <xdr:col>4</xdr:col>
      <xdr:colOff>1362074</xdr:colOff>
      <xdr:row>84</xdr:row>
      <xdr:rowOff>447675</xdr:rowOff>
    </xdr:to>
    <xdr:pic>
      <xdr:nvPicPr>
        <xdr:cNvPr id="229" name="Picture 228" descr="KC81192-S - sm.jpg">
          <a:extLst>
            <a:ext uri="{FF2B5EF4-FFF2-40B4-BE49-F238E27FC236}">
              <a16:creationId xmlns:a16="http://schemas.microsoft.com/office/drawing/2014/main" id="{D16BEDD5-8434-41B7-9D01-286AF0E4CA83}"/>
            </a:ext>
          </a:extLst>
        </xdr:cNvPr>
        <xdr:cNvPicPr>
          <a:picLocks noChangeAspect="1"/>
        </xdr:cNvPicPr>
      </xdr:nvPicPr>
      <xdr:blipFill rotWithShape="1">
        <a:blip xmlns:r="http://schemas.openxmlformats.org/officeDocument/2006/relationships" r:embed="rId403" cstate="email">
          <a:extLst>
            <a:ext uri="{28A0092B-C50C-407E-A947-70E740481C1C}">
              <a14:useLocalDpi xmlns:a14="http://schemas.microsoft.com/office/drawing/2010/main"/>
            </a:ext>
          </a:extLst>
        </a:blip>
        <a:srcRect/>
        <a:stretch/>
      </xdr:blipFill>
      <xdr:spPr>
        <a:xfrm>
          <a:off x="3962399" y="28632150"/>
          <a:ext cx="1095375" cy="2286000"/>
        </a:xfrm>
        <a:prstGeom prst="rect">
          <a:avLst/>
        </a:prstGeom>
      </xdr:spPr>
    </xdr:pic>
    <xdr:clientData/>
  </xdr:twoCellAnchor>
  <xdr:twoCellAnchor editAs="oneCell">
    <xdr:from>
      <xdr:col>4</xdr:col>
      <xdr:colOff>409575</xdr:colOff>
      <xdr:row>2073</xdr:row>
      <xdr:rowOff>28575</xdr:rowOff>
    </xdr:from>
    <xdr:to>
      <xdr:col>4</xdr:col>
      <xdr:colOff>1261903</xdr:colOff>
      <xdr:row>2073</xdr:row>
      <xdr:rowOff>2276475</xdr:rowOff>
    </xdr:to>
    <xdr:pic>
      <xdr:nvPicPr>
        <xdr:cNvPr id="234" name="Picture 233" descr="KC88593 - sm.jpg">
          <a:extLst>
            <a:ext uri="{FF2B5EF4-FFF2-40B4-BE49-F238E27FC236}">
              <a16:creationId xmlns:a16="http://schemas.microsoft.com/office/drawing/2014/main" id="{C385D6DD-7177-4BC8-B693-646773749A7C}"/>
            </a:ext>
          </a:extLst>
        </xdr:cNvPr>
        <xdr:cNvPicPr>
          <a:picLocks noChangeAspect="1"/>
        </xdr:cNvPicPr>
      </xdr:nvPicPr>
      <xdr:blipFill rotWithShape="1">
        <a:blip xmlns:r="http://schemas.openxmlformats.org/officeDocument/2006/relationships" r:embed="rId404" cstate="email">
          <a:extLst>
            <a:ext uri="{28A0092B-C50C-407E-A947-70E740481C1C}">
              <a14:useLocalDpi xmlns:a14="http://schemas.microsoft.com/office/drawing/2010/main"/>
            </a:ext>
          </a:extLst>
        </a:blip>
        <a:srcRect/>
        <a:stretch/>
      </xdr:blipFill>
      <xdr:spPr>
        <a:xfrm>
          <a:off x="4105275" y="788269950"/>
          <a:ext cx="852328" cy="2247900"/>
        </a:xfrm>
        <a:prstGeom prst="rect">
          <a:avLst/>
        </a:prstGeom>
      </xdr:spPr>
    </xdr:pic>
    <xdr:clientData/>
  </xdr:twoCellAnchor>
  <xdr:twoCellAnchor editAs="oneCell">
    <xdr:from>
      <xdr:col>4</xdr:col>
      <xdr:colOff>28575</xdr:colOff>
      <xdr:row>2074</xdr:row>
      <xdr:rowOff>95250</xdr:rowOff>
    </xdr:from>
    <xdr:to>
      <xdr:col>4</xdr:col>
      <xdr:colOff>1571625</xdr:colOff>
      <xdr:row>2074</xdr:row>
      <xdr:rowOff>2152650</xdr:rowOff>
    </xdr:to>
    <xdr:pic>
      <xdr:nvPicPr>
        <xdr:cNvPr id="238" name="Picture 237" descr="KC88477 - sm.jpg">
          <a:extLst>
            <a:ext uri="{FF2B5EF4-FFF2-40B4-BE49-F238E27FC236}">
              <a16:creationId xmlns:a16="http://schemas.microsoft.com/office/drawing/2014/main" id="{30C1BD76-4FC0-4BE9-9DDD-C81109E42B98}"/>
            </a:ext>
          </a:extLst>
        </xdr:cNvPr>
        <xdr:cNvPicPr>
          <a:picLocks noChangeAspect="1"/>
        </xdr:cNvPicPr>
      </xdr:nvPicPr>
      <xdr:blipFill>
        <a:blip xmlns:r="http://schemas.openxmlformats.org/officeDocument/2006/relationships" r:embed="rId405" cstate="email">
          <a:extLst>
            <a:ext uri="{28A0092B-C50C-407E-A947-70E740481C1C}">
              <a14:useLocalDpi xmlns:a14="http://schemas.microsoft.com/office/drawing/2010/main"/>
            </a:ext>
          </a:extLst>
        </a:blip>
        <a:stretch>
          <a:fillRect/>
        </a:stretch>
      </xdr:blipFill>
      <xdr:spPr>
        <a:xfrm>
          <a:off x="3724275" y="790632150"/>
          <a:ext cx="1543050" cy="2057400"/>
        </a:xfrm>
        <a:prstGeom prst="rect">
          <a:avLst/>
        </a:prstGeom>
      </xdr:spPr>
    </xdr:pic>
    <xdr:clientData/>
  </xdr:twoCellAnchor>
  <xdr:twoCellAnchor editAs="oneCell">
    <xdr:from>
      <xdr:col>4</xdr:col>
      <xdr:colOff>304801</xdr:colOff>
      <xdr:row>339</xdr:row>
      <xdr:rowOff>28576</xdr:rowOff>
    </xdr:from>
    <xdr:to>
      <xdr:col>4</xdr:col>
      <xdr:colOff>1295841</xdr:colOff>
      <xdr:row>343</xdr:row>
      <xdr:rowOff>447676</xdr:rowOff>
    </xdr:to>
    <xdr:pic>
      <xdr:nvPicPr>
        <xdr:cNvPr id="241" name="Picture 240" descr="KC81002-XS - md.jpg">
          <a:extLst>
            <a:ext uri="{FF2B5EF4-FFF2-40B4-BE49-F238E27FC236}">
              <a16:creationId xmlns:a16="http://schemas.microsoft.com/office/drawing/2014/main" id="{3B38FBB0-3C3A-4D33-8E98-37FCF0085348}"/>
            </a:ext>
          </a:extLst>
        </xdr:cNvPr>
        <xdr:cNvPicPr>
          <a:picLocks noChangeAspect="1"/>
        </xdr:cNvPicPr>
      </xdr:nvPicPr>
      <xdr:blipFill rotWithShape="1">
        <a:blip xmlns:r="http://schemas.openxmlformats.org/officeDocument/2006/relationships" r:embed="rId406" cstate="email">
          <a:extLst>
            <a:ext uri="{28A0092B-C50C-407E-A947-70E740481C1C}">
              <a14:useLocalDpi xmlns:a14="http://schemas.microsoft.com/office/drawing/2010/main"/>
            </a:ext>
          </a:extLst>
        </a:blip>
        <a:srcRect/>
        <a:stretch/>
      </xdr:blipFill>
      <xdr:spPr>
        <a:xfrm>
          <a:off x="4000501" y="86906101"/>
          <a:ext cx="991040" cy="2286000"/>
        </a:xfrm>
        <a:prstGeom prst="rect">
          <a:avLst/>
        </a:prstGeom>
      </xdr:spPr>
    </xdr:pic>
    <xdr:clientData/>
  </xdr:twoCellAnchor>
  <xdr:twoCellAnchor editAs="oneCell">
    <xdr:from>
      <xdr:col>4</xdr:col>
      <xdr:colOff>323850</xdr:colOff>
      <xdr:row>85</xdr:row>
      <xdr:rowOff>28575</xdr:rowOff>
    </xdr:from>
    <xdr:to>
      <xdr:col>4</xdr:col>
      <xdr:colOff>1238250</xdr:colOff>
      <xdr:row>89</xdr:row>
      <xdr:rowOff>447675</xdr:rowOff>
    </xdr:to>
    <xdr:pic>
      <xdr:nvPicPr>
        <xdr:cNvPr id="250" name="Picture 249" descr="KC81193-S - sm.jpg">
          <a:extLst>
            <a:ext uri="{FF2B5EF4-FFF2-40B4-BE49-F238E27FC236}">
              <a16:creationId xmlns:a16="http://schemas.microsoft.com/office/drawing/2014/main" id="{62D68AE5-5CEA-4287-AD24-38ECC0505BD1}"/>
            </a:ext>
          </a:extLst>
        </xdr:cNvPr>
        <xdr:cNvPicPr>
          <a:picLocks noChangeAspect="1"/>
        </xdr:cNvPicPr>
      </xdr:nvPicPr>
      <xdr:blipFill rotWithShape="1">
        <a:blip xmlns:r="http://schemas.openxmlformats.org/officeDocument/2006/relationships" r:embed="rId407" cstate="email">
          <a:extLst>
            <a:ext uri="{28A0092B-C50C-407E-A947-70E740481C1C}">
              <a14:useLocalDpi xmlns:a14="http://schemas.microsoft.com/office/drawing/2010/main"/>
            </a:ext>
          </a:extLst>
        </a:blip>
        <a:srcRect/>
        <a:stretch/>
      </xdr:blipFill>
      <xdr:spPr>
        <a:xfrm>
          <a:off x="4019550" y="30965775"/>
          <a:ext cx="914400" cy="2286000"/>
        </a:xfrm>
        <a:prstGeom prst="rect">
          <a:avLst/>
        </a:prstGeom>
      </xdr:spPr>
    </xdr:pic>
    <xdr:clientData/>
  </xdr:twoCellAnchor>
  <xdr:twoCellAnchor editAs="oneCell">
    <xdr:from>
      <xdr:col>4</xdr:col>
      <xdr:colOff>400049</xdr:colOff>
      <xdr:row>1660</xdr:row>
      <xdr:rowOff>19050</xdr:rowOff>
    </xdr:from>
    <xdr:to>
      <xdr:col>4</xdr:col>
      <xdr:colOff>1190624</xdr:colOff>
      <xdr:row>1663</xdr:row>
      <xdr:rowOff>561976</xdr:rowOff>
    </xdr:to>
    <xdr:pic>
      <xdr:nvPicPr>
        <xdr:cNvPr id="259" name="Picture 258" descr="KC83105 - sm.jpg">
          <a:extLst>
            <a:ext uri="{FF2B5EF4-FFF2-40B4-BE49-F238E27FC236}">
              <a16:creationId xmlns:a16="http://schemas.microsoft.com/office/drawing/2014/main" id="{B9778888-3DE9-42FA-8D09-8D764A526210}"/>
            </a:ext>
          </a:extLst>
        </xdr:cNvPr>
        <xdr:cNvPicPr>
          <a:picLocks noChangeAspect="1"/>
        </xdr:cNvPicPr>
      </xdr:nvPicPr>
      <xdr:blipFill rotWithShape="1">
        <a:blip xmlns:r="http://schemas.openxmlformats.org/officeDocument/2006/relationships" r:embed="rId408" cstate="email">
          <a:extLst>
            <a:ext uri="{28A0092B-C50C-407E-A947-70E740481C1C}">
              <a14:useLocalDpi xmlns:a14="http://schemas.microsoft.com/office/drawing/2010/main"/>
            </a:ext>
          </a:extLst>
        </a:blip>
        <a:srcRect/>
        <a:stretch/>
      </xdr:blipFill>
      <xdr:spPr>
        <a:xfrm>
          <a:off x="4095749" y="439845450"/>
          <a:ext cx="790575" cy="2286000"/>
        </a:xfrm>
        <a:prstGeom prst="rect">
          <a:avLst/>
        </a:prstGeom>
      </xdr:spPr>
    </xdr:pic>
    <xdr:clientData/>
  </xdr:twoCellAnchor>
  <xdr:twoCellAnchor editAs="oneCell">
    <xdr:from>
      <xdr:col>4</xdr:col>
      <xdr:colOff>314325</xdr:colOff>
      <xdr:row>1664</xdr:row>
      <xdr:rowOff>19050</xdr:rowOff>
    </xdr:from>
    <xdr:to>
      <xdr:col>4</xdr:col>
      <xdr:colOff>1371600</xdr:colOff>
      <xdr:row>1667</xdr:row>
      <xdr:rowOff>561974</xdr:rowOff>
    </xdr:to>
    <xdr:pic>
      <xdr:nvPicPr>
        <xdr:cNvPr id="262" name="Picture 261" descr="KC83097-S - sm.jpg">
          <a:extLst>
            <a:ext uri="{FF2B5EF4-FFF2-40B4-BE49-F238E27FC236}">
              <a16:creationId xmlns:a16="http://schemas.microsoft.com/office/drawing/2014/main" id="{B65EA1AC-6380-4352-BE5F-096DEDCDD66E}"/>
            </a:ext>
          </a:extLst>
        </xdr:cNvPr>
        <xdr:cNvPicPr>
          <a:picLocks noChangeAspect="1"/>
        </xdr:cNvPicPr>
      </xdr:nvPicPr>
      <xdr:blipFill rotWithShape="1">
        <a:blip xmlns:r="http://schemas.openxmlformats.org/officeDocument/2006/relationships" r:embed="rId409" cstate="email">
          <a:extLst>
            <a:ext uri="{28A0092B-C50C-407E-A947-70E740481C1C}">
              <a14:useLocalDpi xmlns:a14="http://schemas.microsoft.com/office/drawing/2010/main"/>
            </a:ext>
          </a:extLst>
        </a:blip>
        <a:srcRect/>
        <a:stretch/>
      </xdr:blipFill>
      <xdr:spPr>
        <a:xfrm>
          <a:off x="4010025" y="442169550"/>
          <a:ext cx="1057275" cy="2286000"/>
        </a:xfrm>
        <a:prstGeom prst="rect">
          <a:avLst/>
        </a:prstGeom>
      </xdr:spPr>
    </xdr:pic>
    <xdr:clientData/>
  </xdr:twoCellAnchor>
  <xdr:twoCellAnchor editAs="oneCell">
    <xdr:from>
      <xdr:col>4</xdr:col>
      <xdr:colOff>28575</xdr:colOff>
      <xdr:row>1712</xdr:row>
      <xdr:rowOff>114300</xdr:rowOff>
    </xdr:from>
    <xdr:to>
      <xdr:col>4</xdr:col>
      <xdr:colOff>1578769</xdr:colOff>
      <xdr:row>1715</xdr:row>
      <xdr:rowOff>438150</xdr:rowOff>
    </xdr:to>
    <xdr:pic>
      <xdr:nvPicPr>
        <xdr:cNvPr id="266" name="Picture 265" descr="KC84585-S - sm.jpg">
          <a:extLst>
            <a:ext uri="{FF2B5EF4-FFF2-40B4-BE49-F238E27FC236}">
              <a16:creationId xmlns:a16="http://schemas.microsoft.com/office/drawing/2014/main" id="{58AA2F49-9F95-4E9D-BF83-52D9D6C015E7}"/>
            </a:ext>
          </a:extLst>
        </xdr:cNvPr>
        <xdr:cNvPicPr>
          <a:picLocks noChangeAspect="1"/>
        </xdr:cNvPicPr>
      </xdr:nvPicPr>
      <xdr:blipFill>
        <a:blip xmlns:r="http://schemas.openxmlformats.org/officeDocument/2006/relationships" r:embed="rId410" cstate="email">
          <a:extLst>
            <a:ext uri="{28A0092B-C50C-407E-A947-70E740481C1C}">
              <a14:useLocalDpi xmlns:a14="http://schemas.microsoft.com/office/drawing/2010/main"/>
            </a:ext>
          </a:extLst>
        </a:blip>
        <a:stretch>
          <a:fillRect/>
        </a:stretch>
      </xdr:blipFill>
      <xdr:spPr>
        <a:xfrm>
          <a:off x="3724275" y="470154000"/>
          <a:ext cx="1550194" cy="2066925"/>
        </a:xfrm>
        <a:prstGeom prst="rect">
          <a:avLst/>
        </a:prstGeom>
      </xdr:spPr>
    </xdr:pic>
    <xdr:clientData/>
  </xdr:twoCellAnchor>
  <xdr:twoCellAnchor editAs="oneCell">
    <xdr:from>
      <xdr:col>4</xdr:col>
      <xdr:colOff>85725</xdr:colOff>
      <xdr:row>1736</xdr:row>
      <xdr:rowOff>19050</xdr:rowOff>
    </xdr:from>
    <xdr:to>
      <xdr:col>4</xdr:col>
      <xdr:colOff>1533525</xdr:colOff>
      <xdr:row>1739</xdr:row>
      <xdr:rowOff>561974</xdr:rowOff>
    </xdr:to>
    <xdr:pic>
      <xdr:nvPicPr>
        <xdr:cNvPr id="267" name="Picture 266" descr="KC84567 - sm.jpg">
          <a:extLst>
            <a:ext uri="{FF2B5EF4-FFF2-40B4-BE49-F238E27FC236}">
              <a16:creationId xmlns:a16="http://schemas.microsoft.com/office/drawing/2014/main" id="{8C1EB582-026C-4D30-BC8A-BC4A34D7336F}"/>
            </a:ext>
          </a:extLst>
        </xdr:cNvPr>
        <xdr:cNvPicPr>
          <a:picLocks noChangeAspect="1"/>
        </xdr:cNvPicPr>
      </xdr:nvPicPr>
      <xdr:blipFill rotWithShape="1">
        <a:blip xmlns:r="http://schemas.openxmlformats.org/officeDocument/2006/relationships" r:embed="rId411" cstate="email">
          <a:extLst>
            <a:ext uri="{28A0092B-C50C-407E-A947-70E740481C1C}">
              <a14:useLocalDpi xmlns:a14="http://schemas.microsoft.com/office/drawing/2010/main"/>
            </a:ext>
          </a:extLst>
        </a:blip>
        <a:srcRect/>
        <a:stretch/>
      </xdr:blipFill>
      <xdr:spPr>
        <a:xfrm>
          <a:off x="3781425" y="481679250"/>
          <a:ext cx="1447800" cy="2286000"/>
        </a:xfrm>
        <a:prstGeom prst="rect">
          <a:avLst/>
        </a:prstGeom>
      </xdr:spPr>
    </xdr:pic>
    <xdr:clientData/>
  </xdr:twoCellAnchor>
  <xdr:twoCellAnchor editAs="oneCell">
    <xdr:from>
      <xdr:col>4</xdr:col>
      <xdr:colOff>381000</xdr:colOff>
      <xdr:row>1212</xdr:row>
      <xdr:rowOff>19050</xdr:rowOff>
    </xdr:from>
    <xdr:to>
      <xdr:col>4</xdr:col>
      <xdr:colOff>1257300</xdr:colOff>
      <xdr:row>1215</xdr:row>
      <xdr:rowOff>561974</xdr:rowOff>
    </xdr:to>
    <xdr:pic>
      <xdr:nvPicPr>
        <xdr:cNvPr id="270" name="Picture 269" descr="KC82295-L - sm.jpg">
          <a:extLst>
            <a:ext uri="{FF2B5EF4-FFF2-40B4-BE49-F238E27FC236}">
              <a16:creationId xmlns:a16="http://schemas.microsoft.com/office/drawing/2014/main" id="{F73C1607-27C9-42D0-A619-BB277917AC2E}"/>
            </a:ext>
          </a:extLst>
        </xdr:cNvPr>
        <xdr:cNvPicPr>
          <a:picLocks noChangeAspect="1"/>
        </xdr:cNvPicPr>
      </xdr:nvPicPr>
      <xdr:blipFill rotWithShape="1">
        <a:blip xmlns:r="http://schemas.openxmlformats.org/officeDocument/2006/relationships" r:embed="rId412" cstate="email">
          <a:extLst>
            <a:ext uri="{28A0092B-C50C-407E-A947-70E740481C1C}">
              <a14:useLocalDpi xmlns:a14="http://schemas.microsoft.com/office/drawing/2010/main"/>
            </a:ext>
          </a:extLst>
        </a:blip>
        <a:srcRect/>
        <a:stretch/>
      </xdr:blipFill>
      <xdr:spPr>
        <a:xfrm>
          <a:off x="4076700" y="298132500"/>
          <a:ext cx="876300" cy="2286000"/>
        </a:xfrm>
        <a:prstGeom prst="rect">
          <a:avLst/>
        </a:prstGeom>
      </xdr:spPr>
    </xdr:pic>
    <xdr:clientData/>
  </xdr:twoCellAnchor>
  <xdr:twoCellAnchor editAs="oneCell">
    <xdr:from>
      <xdr:col>4</xdr:col>
      <xdr:colOff>133350</xdr:colOff>
      <xdr:row>991</xdr:row>
      <xdr:rowOff>28575</xdr:rowOff>
    </xdr:from>
    <xdr:to>
      <xdr:col>4</xdr:col>
      <xdr:colOff>1466850</xdr:colOff>
      <xdr:row>994</xdr:row>
      <xdr:rowOff>571500</xdr:rowOff>
    </xdr:to>
    <xdr:pic>
      <xdr:nvPicPr>
        <xdr:cNvPr id="274" name="Picture 273" descr="KC82180-M - sm.jpg">
          <a:extLst>
            <a:ext uri="{FF2B5EF4-FFF2-40B4-BE49-F238E27FC236}">
              <a16:creationId xmlns:a16="http://schemas.microsoft.com/office/drawing/2014/main" id="{70A68D96-AC59-4409-A70C-48A802DBA46A}"/>
            </a:ext>
          </a:extLst>
        </xdr:cNvPr>
        <xdr:cNvPicPr>
          <a:picLocks noChangeAspect="1"/>
        </xdr:cNvPicPr>
      </xdr:nvPicPr>
      <xdr:blipFill rotWithShape="1">
        <a:blip xmlns:r="http://schemas.openxmlformats.org/officeDocument/2006/relationships" r:embed="rId413" cstate="email">
          <a:extLst>
            <a:ext uri="{28A0092B-C50C-407E-A947-70E740481C1C}">
              <a14:useLocalDpi xmlns:a14="http://schemas.microsoft.com/office/drawing/2010/main"/>
            </a:ext>
          </a:extLst>
        </a:blip>
        <a:srcRect/>
        <a:stretch/>
      </xdr:blipFill>
      <xdr:spPr>
        <a:xfrm>
          <a:off x="3829050" y="258632325"/>
          <a:ext cx="1333500" cy="2286000"/>
        </a:xfrm>
        <a:prstGeom prst="rect">
          <a:avLst/>
        </a:prstGeom>
      </xdr:spPr>
    </xdr:pic>
    <xdr:clientData/>
  </xdr:twoCellAnchor>
  <xdr:twoCellAnchor editAs="oneCell">
    <xdr:from>
      <xdr:col>4</xdr:col>
      <xdr:colOff>400050</xdr:colOff>
      <xdr:row>324</xdr:row>
      <xdr:rowOff>28575</xdr:rowOff>
    </xdr:from>
    <xdr:to>
      <xdr:col>4</xdr:col>
      <xdr:colOff>1257300</xdr:colOff>
      <xdr:row>328</xdr:row>
      <xdr:rowOff>447675</xdr:rowOff>
    </xdr:to>
    <xdr:pic>
      <xdr:nvPicPr>
        <xdr:cNvPr id="277" name="Picture 276" descr="KC81333-M - sm.jpg">
          <a:extLst>
            <a:ext uri="{FF2B5EF4-FFF2-40B4-BE49-F238E27FC236}">
              <a16:creationId xmlns:a16="http://schemas.microsoft.com/office/drawing/2014/main" id="{C69FFBA4-F6CA-4F24-B546-CCA5915A678E}"/>
            </a:ext>
          </a:extLst>
        </xdr:cNvPr>
        <xdr:cNvPicPr>
          <a:picLocks noChangeAspect="1"/>
        </xdr:cNvPicPr>
      </xdr:nvPicPr>
      <xdr:blipFill rotWithShape="1">
        <a:blip xmlns:r="http://schemas.openxmlformats.org/officeDocument/2006/relationships" r:embed="rId414" cstate="email">
          <a:extLst>
            <a:ext uri="{28A0092B-C50C-407E-A947-70E740481C1C}">
              <a14:useLocalDpi xmlns:a14="http://schemas.microsoft.com/office/drawing/2010/main"/>
            </a:ext>
          </a:extLst>
        </a:blip>
        <a:srcRect/>
        <a:stretch/>
      </xdr:blipFill>
      <xdr:spPr>
        <a:xfrm>
          <a:off x="4095750" y="84572475"/>
          <a:ext cx="857250" cy="2286000"/>
        </a:xfrm>
        <a:prstGeom prst="rect">
          <a:avLst/>
        </a:prstGeom>
      </xdr:spPr>
    </xdr:pic>
    <xdr:clientData/>
  </xdr:twoCellAnchor>
  <xdr:twoCellAnchor editAs="oneCell">
    <xdr:from>
      <xdr:col>4</xdr:col>
      <xdr:colOff>466725</xdr:colOff>
      <xdr:row>1176</xdr:row>
      <xdr:rowOff>19050</xdr:rowOff>
    </xdr:from>
    <xdr:to>
      <xdr:col>4</xdr:col>
      <xdr:colOff>1190625</xdr:colOff>
      <xdr:row>1179</xdr:row>
      <xdr:rowOff>561973</xdr:rowOff>
    </xdr:to>
    <xdr:pic>
      <xdr:nvPicPr>
        <xdr:cNvPr id="279" name="Picture 278" descr="KC82103-L - sm.jpg">
          <a:extLst>
            <a:ext uri="{FF2B5EF4-FFF2-40B4-BE49-F238E27FC236}">
              <a16:creationId xmlns:a16="http://schemas.microsoft.com/office/drawing/2014/main" id="{841E26A7-9B7D-40E8-A164-9D76EE354B86}"/>
            </a:ext>
          </a:extLst>
        </xdr:cNvPr>
        <xdr:cNvPicPr>
          <a:picLocks noChangeAspect="1"/>
        </xdr:cNvPicPr>
      </xdr:nvPicPr>
      <xdr:blipFill rotWithShape="1">
        <a:blip xmlns:r="http://schemas.openxmlformats.org/officeDocument/2006/relationships" r:embed="rId415" cstate="email">
          <a:extLst>
            <a:ext uri="{28A0092B-C50C-407E-A947-70E740481C1C}">
              <a14:useLocalDpi xmlns:a14="http://schemas.microsoft.com/office/drawing/2010/main"/>
            </a:ext>
          </a:extLst>
        </a:blip>
        <a:srcRect/>
        <a:stretch/>
      </xdr:blipFill>
      <xdr:spPr>
        <a:xfrm>
          <a:off x="4162425" y="293493825"/>
          <a:ext cx="723900" cy="2286000"/>
        </a:xfrm>
        <a:prstGeom prst="rect">
          <a:avLst/>
        </a:prstGeom>
      </xdr:spPr>
    </xdr:pic>
    <xdr:clientData/>
  </xdr:twoCellAnchor>
  <xdr:twoCellAnchor editAs="oneCell">
    <xdr:from>
      <xdr:col>4</xdr:col>
      <xdr:colOff>28575</xdr:colOff>
      <xdr:row>2055</xdr:row>
      <xdr:rowOff>57150</xdr:rowOff>
    </xdr:from>
    <xdr:to>
      <xdr:col>4</xdr:col>
      <xdr:colOff>1581150</xdr:colOff>
      <xdr:row>2055</xdr:row>
      <xdr:rowOff>2249021</xdr:rowOff>
    </xdr:to>
    <xdr:pic>
      <xdr:nvPicPr>
        <xdr:cNvPr id="283" name="Picture 282" descr="KC88475 - sm.jpg">
          <a:extLst>
            <a:ext uri="{FF2B5EF4-FFF2-40B4-BE49-F238E27FC236}">
              <a16:creationId xmlns:a16="http://schemas.microsoft.com/office/drawing/2014/main" id="{F40F12C4-982B-491D-91B1-CEB3AD82DAE3}"/>
            </a:ext>
          </a:extLst>
        </xdr:cNvPr>
        <xdr:cNvPicPr>
          <a:picLocks noChangeAspect="1"/>
        </xdr:cNvPicPr>
      </xdr:nvPicPr>
      <xdr:blipFill rotWithShape="1">
        <a:blip xmlns:r="http://schemas.openxmlformats.org/officeDocument/2006/relationships" r:embed="rId416" cstate="email">
          <a:extLst>
            <a:ext uri="{28A0092B-C50C-407E-A947-70E740481C1C}">
              <a14:useLocalDpi xmlns:a14="http://schemas.microsoft.com/office/drawing/2010/main"/>
            </a:ext>
          </a:extLst>
        </a:blip>
        <a:srcRect/>
        <a:stretch/>
      </xdr:blipFill>
      <xdr:spPr>
        <a:xfrm>
          <a:off x="3724275" y="772515600"/>
          <a:ext cx="1552575" cy="2191871"/>
        </a:xfrm>
        <a:prstGeom prst="rect">
          <a:avLst/>
        </a:prstGeom>
      </xdr:spPr>
    </xdr:pic>
    <xdr:clientData/>
  </xdr:twoCellAnchor>
  <xdr:twoCellAnchor editAs="oneCell">
    <xdr:from>
      <xdr:col>4</xdr:col>
      <xdr:colOff>180975</xdr:colOff>
      <xdr:row>1408</xdr:row>
      <xdr:rowOff>28575</xdr:rowOff>
    </xdr:from>
    <xdr:to>
      <xdr:col>4</xdr:col>
      <xdr:colOff>1381634</xdr:colOff>
      <xdr:row>1411</xdr:row>
      <xdr:rowOff>564718</xdr:rowOff>
    </xdr:to>
    <xdr:pic>
      <xdr:nvPicPr>
        <xdr:cNvPr id="288" name="Picture 287" descr="KC82017-M - md.jpg">
          <a:extLst>
            <a:ext uri="{FF2B5EF4-FFF2-40B4-BE49-F238E27FC236}">
              <a16:creationId xmlns:a16="http://schemas.microsoft.com/office/drawing/2014/main" id="{D5D81BFC-FF37-41AC-BA96-B98944A75FD3}"/>
            </a:ext>
          </a:extLst>
        </xdr:cNvPr>
        <xdr:cNvPicPr>
          <a:picLocks noChangeAspect="1"/>
        </xdr:cNvPicPr>
      </xdr:nvPicPr>
      <xdr:blipFill rotWithShape="1">
        <a:blip xmlns:r="http://schemas.openxmlformats.org/officeDocument/2006/relationships" r:embed="rId417" cstate="email">
          <a:extLst>
            <a:ext uri="{28A0092B-C50C-407E-A947-70E740481C1C}">
              <a14:useLocalDpi xmlns:a14="http://schemas.microsoft.com/office/drawing/2010/main"/>
            </a:ext>
          </a:extLst>
        </a:blip>
        <a:srcRect/>
        <a:stretch/>
      </xdr:blipFill>
      <xdr:spPr>
        <a:xfrm>
          <a:off x="3876675" y="353929950"/>
          <a:ext cx="1200659" cy="2279218"/>
        </a:xfrm>
        <a:prstGeom prst="rect">
          <a:avLst/>
        </a:prstGeom>
      </xdr:spPr>
    </xdr:pic>
    <xdr:clientData/>
  </xdr:twoCellAnchor>
  <xdr:twoCellAnchor editAs="oneCell">
    <xdr:from>
      <xdr:col>4</xdr:col>
      <xdr:colOff>342899</xdr:colOff>
      <xdr:row>1524</xdr:row>
      <xdr:rowOff>19050</xdr:rowOff>
    </xdr:from>
    <xdr:to>
      <xdr:col>4</xdr:col>
      <xdr:colOff>1304924</xdr:colOff>
      <xdr:row>1527</xdr:row>
      <xdr:rowOff>561975</xdr:rowOff>
    </xdr:to>
    <xdr:pic>
      <xdr:nvPicPr>
        <xdr:cNvPr id="290" name="Picture 289" descr="KC82157 - sm.jpg">
          <a:extLst>
            <a:ext uri="{FF2B5EF4-FFF2-40B4-BE49-F238E27FC236}">
              <a16:creationId xmlns:a16="http://schemas.microsoft.com/office/drawing/2014/main" id="{9EEF904E-75F8-4F84-8392-82364E3547C1}"/>
            </a:ext>
          </a:extLst>
        </xdr:cNvPr>
        <xdr:cNvPicPr>
          <a:picLocks noChangeAspect="1"/>
        </xdr:cNvPicPr>
      </xdr:nvPicPr>
      <xdr:blipFill rotWithShape="1">
        <a:blip xmlns:r="http://schemas.openxmlformats.org/officeDocument/2006/relationships" r:embed="rId418" cstate="email">
          <a:extLst>
            <a:ext uri="{28A0092B-C50C-407E-A947-70E740481C1C}">
              <a14:useLocalDpi xmlns:a14="http://schemas.microsoft.com/office/drawing/2010/main"/>
            </a:ext>
          </a:extLst>
        </a:blip>
        <a:srcRect/>
        <a:stretch/>
      </xdr:blipFill>
      <xdr:spPr>
        <a:xfrm>
          <a:off x="4038599" y="393430125"/>
          <a:ext cx="962025" cy="2286000"/>
        </a:xfrm>
        <a:prstGeom prst="rect">
          <a:avLst/>
        </a:prstGeom>
      </xdr:spPr>
    </xdr:pic>
    <xdr:clientData/>
  </xdr:twoCellAnchor>
  <xdr:twoCellAnchor editAs="oneCell">
    <xdr:from>
      <xdr:col>4</xdr:col>
      <xdr:colOff>28575</xdr:colOff>
      <xdr:row>1953</xdr:row>
      <xdr:rowOff>104775</xdr:rowOff>
    </xdr:from>
    <xdr:to>
      <xdr:col>4</xdr:col>
      <xdr:colOff>1581150</xdr:colOff>
      <xdr:row>1953</xdr:row>
      <xdr:rowOff>2174875</xdr:rowOff>
    </xdr:to>
    <xdr:pic>
      <xdr:nvPicPr>
        <xdr:cNvPr id="293" name="Picture 292" descr="KC88468 - sm.jpg">
          <a:extLst>
            <a:ext uri="{FF2B5EF4-FFF2-40B4-BE49-F238E27FC236}">
              <a16:creationId xmlns:a16="http://schemas.microsoft.com/office/drawing/2014/main" id="{0671C219-D65A-4126-A64A-937848E273BA}"/>
            </a:ext>
          </a:extLst>
        </xdr:cNvPr>
        <xdr:cNvPicPr>
          <a:picLocks noChangeAspect="1"/>
        </xdr:cNvPicPr>
      </xdr:nvPicPr>
      <xdr:blipFill>
        <a:blip xmlns:r="http://schemas.openxmlformats.org/officeDocument/2006/relationships" r:embed="rId419" cstate="email">
          <a:extLst>
            <a:ext uri="{28A0092B-C50C-407E-A947-70E740481C1C}">
              <a14:useLocalDpi xmlns:a14="http://schemas.microsoft.com/office/drawing/2010/main"/>
            </a:ext>
          </a:extLst>
        </a:blip>
        <a:stretch>
          <a:fillRect/>
        </a:stretch>
      </xdr:blipFill>
      <xdr:spPr>
        <a:xfrm>
          <a:off x="3724275" y="623411250"/>
          <a:ext cx="1552575" cy="2070100"/>
        </a:xfrm>
        <a:prstGeom prst="rect">
          <a:avLst/>
        </a:prstGeom>
      </xdr:spPr>
    </xdr:pic>
    <xdr:clientData/>
  </xdr:twoCellAnchor>
  <xdr:twoCellAnchor editAs="oneCell">
    <xdr:from>
      <xdr:col>4</xdr:col>
      <xdr:colOff>465403</xdr:colOff>
      <xdr:row>1236</xdr:row>
      <xdr:rowOff>28575</xdr:rowOff>
    </xdr:from>
    <xdr:to>
      <xdr:col>4</xdr:col>
      <xdr:colOff>1152524</xdr:colOff>
      <xdr:row>1239</xdr:row>
      <xdr:rowOff>571499</xdr:rowOff>
    </xdr:to>
    <xdr:pic>
      <xdr:nvPicPr>
        <xdr:cNvPr id="297" name="Picture 296" descr="KC82093 - md.jpg">
          <a:extLst>
            <a:ext uri="{FF2B5EF4-FFF2-40B4-BE49-F238E27FC236}">
              <a16:creationId xmlns:a16="http://schemas.microsoft.com/office/drawing/2014/main" id="{732939F5-33AC-4257-9128-EEAEA5A671EA}"/>
            </a:ext>
          </a:extLst>
        </xdr:cNvPr>
        <xdr:cNvPicPr>
          <a:picLocks noChangeAspect="1"/>
        </xdr:cNvPicPr>
      </xdr:nvPicPr>
      <xdr:blipFill rotWithShape="1">
        <a:blip xmlns:r="http://schemas.openxmlformats.org/officeDocument/2006/relationships" r:embed="rId420" cstate="email">
          <a:extLst>
            <a:ext uri="{28A0092B-C50C-407E-A947-70E740481C1C}">
              <a14:useLocalDpi xmlns:a14="http://schemas.microsoft.com/office/drawing/2010/main"/>
            </a:ext>
          </a:extLst>
        </a:blip>
        <a:srcRect/>
        <a:stretch/>
      </xdr:blipFill>
      <xdr:spPr>
        <a:xfrm>
          <a:off x="4161103" y="314420250"/>
          <a:ext cx="687121" cy="2286000"/>
        </a:xfrm>
        <a:prstGeom prst="rect">
          <a:avLst/>
        </a:prstGeom>
      </xdr:spPr>
    </xdr:pic>
    <xdr:clientData/>
  </xdr:twoCellAnchor>
  <xdr:twoCellAnchor editAs="oneCell">
    <xdr:from>
      <xdr:col>4</xdr:col>
      <xdr:colOff>28575</xdr:colOff>
      <xdr:row>1958</xdr:row>
      <xdr:rowOff>95249</xdr:rowOff>
    </xdr:from>
    <xdr:to>
      <xdr:col>4</xdr:col>
      <xdr:colOff>1571625</xdr:colOff>
      <xdr:row>1958</xdr:row>
      <xdr:rowOff>2152650</xdr:rowOff>
    </xdr:to>
    <xdr:pic>
      <xdr:nvPicPr>
        <xdr:cNvPr id="299" name="Picture 298" descr="KC88596 - sm.jpg">
          <a:extLst>
            <a:ext uri="{FF2B5EF4-FFF2-40B4-BE49-F238E27FC236}">
              <a16:creationId xmlns:a16="http://schemas.microsoft.com/office/drawing/2014/main" id="{38551E1B-6C57-4770-B45C-D5657C7468DD}"/>
            </a:ext>
          </a:extLst>
        </xdr:cNvPr>
        <xdr:cNvPicPr>
          <a:picLocks noChangeAspect="1"/>
        </xdr:cNvPicPr>
      </xdr:nvPicPr>
      <xdr:blipFill>
        <a:blip xmlns:r="http://schemas.openxmlformats.org/officeDocument/2006/relationships" r:embed="rId421" cstate="email">
          <a:extLst>
            <a:ext uri="{28A0092B-C50C-407E-A947-70E740481C1C}">
              <a14:useLocalDpi xmlns:a14="http://schemas.microsoft.com/office/drawing/2010/main"/>
            </a:ext>
          </a:extLst>
        </a:blip>
        <a:stretch>
          <a:fillRect/>
        </a:stretch>
      </xdr:blipFill>
      <xdr:spPr>
        <a:xfrm>
          <a:off x="3724275" y="634907924"/>
          <a:ext cx="1543050" cy="2057401"/>
        </a:xfrm>
        <a:prstGeom prst="rect">
          <a:avLst/>
        </a:prstGeom>
      </xdr:spPr>
    </xdr:pic>
    <xdr:clientData/>
  </xdr:twoCellAnchor>
  <xdr:twoCellAnchor editAs="oneCell">
    <xdr:from>
      <xdr:col>4</xdr:col>
      <xdr:colOff>238124</xdr:colOff>
      <xdr:row>614</xdr:row>
      <xdr:rowOff>28575</xdr:rowOff>
    </xdr:from>
    <xdr:to>
      <xdr:col>4</xdr:col>
      <xdr:colOff>1334205</xdr:colOff>
      <xdr:row>618</xdr:row>
      <xdr:rowOff>438151</xdr:rowOff>
    </xdr:to>
    <xdr:pic>
      <xdr:nvPicPr>
        <xdr:cNvPr id="302" name="Picture 301" descr="KC81241 - md.jpg">
          <a:extLst>
            <a:ext uri="{FF2B5EF4-FFF2-40B4-BE49-F238E27FC236}">
              <a16:creationId xmlns:a16="http://schemas.microsoft.com/office/drawing/2014/main" id="{288E9361-02E9-4CD6-98BE-9FC989CFBDA0}"/>
            </a:ext>
          </a:extLst>
        </xdr:cNvPr>
        <xdr:cNvPicPr>
          <a:picLocks noChangeAspect="1"/>
        </xdr:cNvPicPr>
      </xdr:nvPicPr>
      <xdr:blipFill rotWithShape="1">
        <a:blip xmlns:r="http://schemas.openxmlformats.org/officeDocument/2006/relationships" r:embed="rId422" cstate="email">
          <a:extLst>
            <a:ext uri="{28A0092B-C50C-407E-A947-70E740481C1C}">
              <a14:useLocalDpi xmlns:a14="http://schemas.microsoft.com/office/drawing/2010/main"/>
            </a:ext>
          </a:extLst>
        </a:blip>
        <a:srcRect/>
        <a:stretch/>
      </xdr:blipFill>
      <xdr:spPr>
        <a:xfrm>
          <a:off x="3933824" y="145246725"/>
          <a:ext cx="1096081" cy="2276476"/>
        </a:xfrm>
        <a:prstGeom prst="rect">
          <a:avLst/>
        </a:prstGeom>
      </xdr:spPr>
    </xdr:pic>
    <xdr:clientData/>
  </xdr:twoCellAnchor>
  <xdr:twoCellAnchor editAs="oneCell">
    <xdr:from>
      <xdr:col>4</xdr:col>
      <xdr:colOff>438149</xdr:colOff>
      <xdr:row>760</xdr:row>
      <xdr:rowOff>28575</xdr:rowOff>
    </xdr:from>
    <xdr:to>
      <xdr:col>4</xdr:col>
      <xdr:colOff>1209674</xdr:colOff>
      <xdr:row>764</xdr:row>
      <xdr:rowOff>447675</xdr:rowOff>
    </xdr:to>
    <xdr:pic>
      <xdr:nvPicPr>
        <xdr:cNvPr id="305" name="Picture 304" descr="KC84101-L - sm.jpg">
          <a:extLst>
            <a:ext uri="{FF2B5EF4-FFF2-40B4-BE49-F238E27FC236}">
              <a16:creationId xmlns:a16="http://schemas.microsoft.com/office/drawing/2014/main" id="{9D224F36-0F47-4962-B6D5-657021744EC7}"/>
            </a:ext>
          </a:extLst>
        </xdr:cNvPr>
        <xdr:cNvPicPr>
          <a:picLocks noChangeAspect="1"/>
        </xdr:cNvPicPr>
      </xdr:nvPicPr>
      <xdr:blipFill rotWithShape="1">
        <a:blip xmlns:r="http://schemas.openxmlformats.org/officeDocument/2006/relationships" r:embed="rId423" cstate="email">
          <a:extLst>
            <a:ext uri="{28A0092B-C50C-407E-A947-70E740481C1C}">
              <a14:useLocalDpi xmlns:a14="http://schemas.microsoft.com/office/drawing/2010/main"/>
            </a:ext>
          </a:extLst>
        </a:blip>
        <a:srcRect/>
        <a:stretch/>
      </xdr:blipFill>
      <xdr:spPr>
        <a:xfrm>
          <a:off x="4133849" y="184918350"/>
          <a:ext cx="771525" cy="2286000"/>
        </a:xfrm>
        <a:prstGeom prst="rect">
          <a:avLst/>
        </a:prstGeom>
      </xdr:spPr>
    </xdr:pic>
    <xdr:clientData/>
  </xdr:twoCellAnchor>
  <xdr:twoCellAnchor editAs="oneCell">
    <xdr:from>
      <xdr:col>4</xdr:col>
      <xdr:colOff>381000</xdr:colOff>
      <xdr:row>1015</xdr:row>
      <xdr:rowOff>28575</xdr:rowOff>
    </xdr:from>
    <xdr:to>
      <xdr:col>4</xdr:col>
      <xdr:colOff>1258322</xdr:colOff>
      <xdr:row>1018</xdr:row>
      <xdr:rowOff>552449</xdr:rowOff>
    </xdr:to>
    <xdr:pic>
      <xdr:nvPicPr>
        <xdr:cNvPr id="311" name="Picture 310" descr="KC82045 - md.jpg">
          <a:extLst>
            <a:ext uri="{FF2B5EF4-FFF2-40B4-BE49-F238E27FC236}">
              <a16:creationId xmlns:a16="http://schemas.microsoft.com/office/drawing/2014/main" id="{45FDEB3B-48B5-4E6B-9F9A-4E370FD59B45}"/>
            </a:ext>
          </a:extLst>
        </xdr:cNvPr>
        <xdr:cNvPicPr>
          <a:picLocks noChangeAspect="1"/>
        </xdr:cNvPicPr>
      </xdr:nvPicPr>
      <xdr:blipFill rotWithShape="1">
        <a:blip xmlns:r="http://schemas.openxmlformats.org/officeDocument/2006/relationships" r:embed="rId424" cstate="email">
          <a:extLst>
            <a:ext uri="{28A0092B-C50C-407E-A947-70E740481C1C}">
              <a14:useLocalDpi xmlns:a14="http://schemas.microsoft.com/office/drawing/2010/main"/>
            </a:ext>
          </a:extLst>
        </a:blip>
        <a:srcRect/>
        <a:stretch/>
      </xdr:blipFill>
      <xdr:spPr>
        <a:xfrm>
          <a:off x="4076700" y="272605500"/>
          <a:ext cx="877322" cy="2266950"/>
        </a:xfrm>
        <a:prstGeom prst="rect">
          <a:avLst/>
        </a:prstGeom>
      </xdr:spPr>
    </xdr:pic>
    <xdr:clientData/>
  </xdr:twoCellAnchor>
  <xdr:twoCellAnchor editAs="oneCell">
    <xdr:from>
      <xdr:col>4</xdr:col>
      <xdr:colOff>266699</xdr:colOff>
      <xdr:row>1604</xdr:row>
      <xdr:rowOff>19050</xdr:rowOff>
    </xdr:from>
    <xdr:to>
      <xdr:col>4</xdr:col>
      <xdr:colOff>1362074</xdr:colOff>
      <xdr:row>1607</xdr:row>
      <xdr:rowOff>561973</xdr:rowOff>
    </xdr:to>
    <xdr:pic>
      <xdr:nvPicPr>
        <xdr:cNvPr id="316" name="Picture 315" descr="KC83094-S - sm.jpg">
          <a:extLst>
            <a:ext uri="{FF2B5EF4-FFF2-40B4-BE49-F238E27FC236}">
              <a16:creationId xmlns:a16="http://schemas.microsoft.com/office/drawing/2014/main" id="{11DF6DE9-05C0-4591-9BBB-D1EBBF1152BD}"/>
            </a:ext>
          </a:extLst>
        </xdr:cNvPr>
        <xdr:cNvPicPr>
          <a:picLocks noChangeAspect="1"/>
        </xdr:cNvPicPr>
      </xdr:nvPicPr>
      <xdr:blipFill rotWithShape="1">
        <a:blip xmlns:r="http://schemas.openxmlformats.org/officeDocument/2006/relationships" r:embed="rId425" cstate="email">
          <a:extLst>
            <a:ext uri="{28A0092B-C50C-407E-A947-70E740481C1C}">
              <a14:useLocalDpi xmlns:a14="http://schemas.microsoft.com/office/drawing/2010/main"/>
            </a:ext>
          </a:extLst>
        </a:blip>
        <a:srcRect/>
        <a:stretch/>
      </xdr:blipFill>
      <xdr:spPr>
        <a:xfrm>
          <a:off x="3962399" y="437549925"/>
          <a:ext cx="1095375" cy="2286000"/>
        </a:xfrm>
        <a:prstGeom prst="rect">
          <a:avLst/>
        </a:prstGeom>
      </xdr:spPr>
    </xdr:pic>
    <xdr:clientData/>
  </xdr:twoCellAnchor>
  <xdr:twoCellAnchor editAs="oneCell">
    <xdr:from>
      <xdr:col>4</xdr:col>
      <xdr:colOff>219075</xdr:colOff>
      <xdr:row>1208</xdr:row>
      <xdr:rowOff>28575</xdr:rowOff>
    </xdr:from>
    <xdr:to>
      <xdr:col>4</xdr:col>
      <xdr:colOff>1372791</xdr:colOff>
      <xdr:row>1211</xdr:row>
      <xdr:rowOff>552450</xdr:rowOff>
    </xdr:to>
    <xdr:pic>
      <xdr:nvPicPr>
        <xdr:cNvPr id="318" name="Picture 317" descr="KC82100-M - md.jpg">
          <a:extLst>
            <a:ext uri="{FF2B5EF4-FFF2-40B4-BE49-F238E27FC236}">
              <a16:creationId xmlns:a16="http://schemas.microsoft.com/office/drawing/2014/main" id="{C262A926-AA1F-4271-85A4-AC6D77B3BFAF}"/>
            </a:ext>
          </a:extLst>
        </xdr:cNvPr>
        <xdr:cNvPicPr>
          <a:picLocks noChangeAspect="1"/>
        </xdr:cNvPicPr>
      </xdr:nvPicPr>
      <xdr:blipFill rotWithShape="1">
        <a:blip xmlns:r="http://schemas.openxmlformats.org/officeDocument/2006/relationships" r:embed="rId426" cstate="email">
          <a:extLst>
            <a:ext uri="{28A0092B-C50C-407E-A947-70E740481C1C}">
              <a14:useLocalDpi xmlns:a14="http://schemas.microsoft.com/office/drawing/2010/main"/>
            </a:ext>
          </a:extLst>
        </a:blip>
        <a:srcRect/>
        <a:stretch/>
      </xdr:blipFill>
      <xdr:spPr>
        <a:xfrm>
          <a:off x="3914775" y="314439300"/>
          <a:ext cx="1153716" cy="2266950"/>
        </a:xfrm>
        <a:prstGeom prst="rect">
          <a:avLst/>
        </a:prstGeom>
      </xdr:spPr>
    </xdr:pic>
    <xdr:clientData/>
  </xdr:twoCellAnchor>
  <xdr:twoCellAnchor editAs="oneCell">
    <xdr:from>
      <xdr:col>4</xdr:col>
      <xdr:colOff>285750</xdr:colOff>
      <xdr:row>1216</xdr:row>
      <xdr:rowOff>28576</xdr:rowOff>
    </xdr:from>
    <xdr:to>
      <xdr:col>4</xdr:col>
      <xdr:colOff>1306200</xdr:colOff>
      <xdr:row>1219</xdr:row>
      <xdr:rowOff>552452</xdr:rowOff>
    </xdr:to>
    <xdr:pic>
      <xdr:nvPicPr>
        <xdr:cNvPr id="320" name="Picture 319" descr="KC82032-M - md.jpg">
          <a:extLst>
            <a:ext uri="{FF2B5EF4-FFF2-40B4-BE49-F238E27FC236}">
              <a16:creationId xmlns:a16="http://schemas.microsoft.com/office/drawing/2014/main" id="{7A50B9AD-A404-40F2-A32E-E988FF5078D3}"/>
            </a:ext>
          </a:extLst>
        </xdr:cNvPr>
        <xdr:cNvPicPr>
          <a:picLocks noChangeAspect="1"/>
        </xdr:cNvPicPr>
      </xdr:nvPicPr>
      <xdr:blipFill rotWithShape="1">
        <a:blip xmlns:r="http://schemas.openxmlformats.org/officeDocument/2006/relationships" r:embed="rId427" cstate="email">
          <a:extLst>
            <a:ext uri="{28A0092B-C50C-407E-A947-70E740481C1C}">
              <a14:useLocalDpi xmlns:a14="http://schemas.microsoft.com/office/drawing/2010/main"/>
            </a:ext>
          </a:extLst>
        </a:blip>
        <a:srcRect/>
        <a:stretch/>
      </xdr:blipFill>
      <xdr:spPr>
        <a:xfrm>
          <a:off x="3981450" y="319087501"/>
          <a:ext cx="1020450" cy="2266950"/>
        </a:xfrm>
        <a:prstGeom prst="rect">
          <a:avLst/>
        </a:prstGeom>
      </xdr:spPr>
    </xdr:pic>
    <xdr:clientData/>
  </xdr:twoCellAnchor>
  <xdr:twoCellAnchor editAs="oneCell">
    <xdr:from>
      <xdr:col>4</xdr:col>
      <xdr:colOff>287902</xdr:colOff>
      <xdr:row>414</xdr:row>
      <xdr:rowOff>38100</xdr:rowOff>
    </xdr:from>
    <xdr:to>
      <xdr:col>4</xdr:col>
      <xdr:colOff>1371599</xdr:colOff>
      <xdr:row>418</xdr:row>
      <xdr:rowOff>436429</xdr:rowOff>
    </xdr:to>
    <xdr:pic>
      <xdr:nvPicPr>
        <xdr:cNvPr id="322" name="Picture 321">
          <a:extLst>
            <a:ext uri="{FF2B5EF4-FFF2-40B4-BE49-F238E27FC236}">
              <a16:creationId xmlns:a16="http://schemas.microsoft.com/office/drawing/2014/main" id="{24D699F7-9F7A-E198-923F-594E46D4AB8D}"/>
            </a:ext>
          </a:extLst>
        </xdr:cNvPr>
        <xdr:cNvPicPr>
          <a:picLocks noChangeAspect="1" noChangeArrowheads="1"/>
        </xdr:cNvPicPr>
      </xdr:nvPicPr>
      <xdr:blipFill rotWithShape="1">
        <a:blip xmlns:r="http://schemas.openxmlformats.org/officeDocument/2006/relationships" r:embed="rId428" cstate="email">
          <a:extLst>
            <a:ext uri="{28A0092B-C50C-407E-A947-70E740481C1C}">
              <a14:useLocalDpi xmlns:a14="http://schemas.microsoft.com/office/drawing/2010/main"/>
            </a:ext>
          </a:extLst>
        </a:blip>
        <a:srcRect/>
        <a:stretch/>
      </xdr:blipFill>
      <xdr:spPr bwMode="auto">
        <a:xfrm>
          <a:off x="3983602" y="112585500"/>
          <a:ext cx="1083697" cy="22652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219075</xdr:colOff>
      <xdr:row>1276</xdr:row>
      <xdr:rowOff>28576</xdr:rowOff>
    </xdr:from>
    <xdr:to>
      <xdr:col>4</xdr:col>
      <xdr:colOff>1362075</xdr:colOff>
      <xdr:row>1279</xdr:row>
      <xdr:rowOff>564029</xdr:rowOff>
    </xdr:to>
    <xdr:pic>
      <xdr:nvPicPr>
        <xdr:cNvPr id="325" name="Picture 324">
          <a:extLst>
            <a:ext uri="{FF2B5EF4-FFF2-40B4-BE49-F238E27FC236}">
              <a16:creationId xmlns:a16="http://schemas.microsoft.com/office/drawing/2014/main" id="{E09EE62D-671A-7B0F-C7BD-9DC67B1B32ED}"/>
            </a:ext>
          </a:extLst>
        </xdr:cNvPr>
        <xdr:cNvPicPr>
          <a:picLocks noChangeAspect="1" noChangeArrowheads="1"/>
        </xdr:cNvPicPr>
      </xdr:nvPicPr>
      <xdr:blipFill rotWithShape="1">
        <a:blip xmlns:r="http://schemas.openxmlformats.org/officeDocument/2006/relationships" r:embed="rId429" cstate="email">
          <a:extLst>
            <a:ext uri="{28A0092B-C50C-407E-A947-70E740481C1C}">
              <a14:useLocalDpi xmlns:a14="http://schemas.microsoft.com/office/drawing/2010/main"/>
            </a:ext>
          </a:extLst>
        </a:blip>
        <a:srcRect/>
        <a:stretch/>
      </xdr:blipFill>
      <xdr:spPr bwMode="auto">
        <a:xfrm>
          <a:off x="3914775" y="344662126"/>
          <a:ext cx="1143000" cy="22785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400050</xdr:colOff>
      <xdr:row>1079</xdr:row>
      <xdr:rowOff>19050</xdr:rowOff>
    </xdr:from>
    <xdr:to>
      <xdr:col>4</xdr:col>
      <xdr:colOff>1200150</xdr:colOff>
      <xdr:row>1082</xdr:row>
      <xdr:rowOff>561976</xdr:rowOff>
    </xdr:to>
    <xdr:pic>
      <xdr:nvPicPr>
        <xdr:cNvPr id="329" name="Picture 328" descr="KC82271-M - sm.jpg">
          <a:extLst>
            <a:ext uri="{FF2B5EF4-FFF2-40B4-BE49-F238E27FC236}">
              <a16:creationId xmlns:a16="http://schemas.microsoft.com/office/drawing/2014/main" id="{E73A84FD-0AC8-41D6-AB67-DBD32F4F74F3}"/>
            </a:ext>
          </a:extLst>
        </xdr:cNvPr>
        <xdr:cNvPicPr>
          <a:picLocks noChangeAspect="1"/>
        </xdr:cNvPicPr>
      </xdr:nvPicPr>
      <xdr:blipFill rotWithShape="1">
        <a:blip xmlns:r="http://schemas.openxmlformats.org/officeDocument/2006/relationships" r:embed="rId430" cstate="email">
          <a:extLst>
            <a:ext uri="{28A0092B-C50C-407E-A947-70E740481C1C}">
              <a14:useLocalDpi xmlns:a14="http://schemas.microsoft.com/office/drawing/2010/main"/>
            </a:ext>
          </a:extLst>
        </a:blip>
        <a:srcRect/>
        <a:stretch/>
      </xdr:blipFill>
      <xdr:spPr>
        <a:xfrm>
          <a:off x="4095750" y="286550100"/>
          <a:ext cx="800100" cy="2286000"/>
        </a:xfrm>
        <a:prstGeom prst="rect">
          <a:avLst/>
        </a:prstGeom>
      </xdr:spPr>
    </xdr:pic>
    <xdr:clientData/>
  </xdr:twoCellAnchor>
  <xdr:twoCellAnchor editAs="oneCell">
    <xdr:from>
      <xdr:col>4</xdr:col>
      <xdr:colOff>409575</xdr:colOff>
      <xdr:row>1196</xdr:row>
      <xdr:rowOff>28575</xdr:rowOff>
    </xdr:from>
    <xdr:to>
      <xdr:col>4</xdr:col>
      <xdr:colOff>1251396</xdr:colOff>
      <xdr:row>1199</xdr:row>
      <xdr:rowOff>552450</xdr:rowOff>
    </xdr:to>
    <xdr:pic>
      <xdr:nvPicPr>
        <xdr:cNvPr id="331" name="Picture 330" descr="KC82015-S - md.jpg">
          <a:extLst>
            <a:ext uri="{FF2B5EF4-FFF2-40B4-BE49-F238E27FC236}">
              <a16:creationId xmlns:a16="http://schemas.microsoft.com/office/drawing/2014/main" id="{DBFFFF9E-DDEE-4E7D-98BB-EA4F39415D5F}"/>
            </a:ext>
          </a:extLst>
        </xdr:cNvPr>
        <xdr:cNvPicPr>
          <a:picLocks noChangeAspect="1"/>
        </xdr:cNvPicPr>
      </xdr:nvPicPr>
      <xdr:blipFill rotWithShape="1">
        <a:blip xmlns:r="http://schemas.openxmlformats.org/officeDocument/2006/relationships" r:embed="rId431" cstate="email">
          <a:extLst>
            <a:ext uri="{28A0092B-C50C-407E-A947-70E740481C1C}">
              <a14:useLocalDpi xmlns:a14="http://schemas.microsoft.com/office/drawing/2010/main"/>
            </a:ext>
          </a:extLst>
        </a:blip>
        <a:srcRect/>
        <a:stretch/>
      </xdr:blipFill>
      <xdr:spPr>
        <a:xfrm>
          <a:off x="4105275" y="314448825"/>
          <a:ext cx="841821" cy="2266950"/>
        </a:xfrm>
        <a:prstGeom prst="rect">
          <a:avLst/>
        </a:prstGeom>
      </xdr:spPr>
    </xdr:pic>
    <xdr:clientData/>
  </xdr:twoCellAnchor>
  <xdr:twoCellAnchor editAs="oneCell">
    <xdr:from>
      <xdr:col>4</xdr:col>
      <xdr:colOff>38100</xdr:colOff>
      <xdr:row>474</xdr:row>
      <xdr:rowOff>28575</xdr:rowOff>
    </xdr:from>
    <xdr:to>
      <xdr:col>4</xdr:col>
      <xdr:colOff>1581149</xdr:colOff>
      <xdr:row>478</xdr:row>
      <xdr:rowOff>438149</xdr:rowOff>
    </xdr:to>
    <xdr:pic>
      <xdr:nvPicPr>
        <xdr:cNvPr id="334" name="Picture 333">
          <a:extLst>
            <a:ext uri="{FF2B5EF4-FFF2-40B4-BE49-F238E27FC236}">
              <a16:creationId xmlns:a16="http://schemas.microsoft.com/office/drawing/2014/main" id="{CD878F59-F616-14A2-56B3-DED970D0A92D}"/>
            </a:ext>
          </a:extLst>
        </xdr:cNvPr>
        <xdr:cNvPicPr>
          <a:picLocks noChangeAspect="1" noChangeArrowheads="1"/>
        </xdr:cNvPicPr>
      </xdr:nvPicPr>
      <xdr:blipFill rotWithShape="1">
        <a:blip xmlns:r="http://schemas.openxmlformats.org/officeDocument/2006/relationships" r:embed="rId432" cstate="email">
          <a:extLst>
            <a:ext uri="{28A0092B-C50C-407E-A947-70E740481C1C}">
              <a14:useLocalDpi xmlns:a14="http://schemas.microsoft.com/office/drawing/2010/main"/>
            </a:ext>
          </a:extLst>
        </a:blip>
        <a:srcRect/>
        <a:stretch/>
      </xdr:blipFill>
      <xdr:spPr bwMode="auto">
        <a:xfrm>
          <a:off x="3733800" y="138245850"/>
          <a:ext cx="1543049" cy="227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438149</xdr:colOff>
      <xdr:row>1224</xdr:row>
      <xdr:rowOff>19050</xdr:rowOff>
    </xdr:from>
    <xdr:to>
      <xdr:col>4</xdr:col>
      <xdr:colOff>1209674</xdr:colOff>
      <xdr:row>1227</xdr:row>
      <xdr:rowOff>561977</xdr:rowOff>
    </xdr:to>
    <xdr:pic>
      <xdr:nvPicPr>
        <xdr:cNvPr id="336" name="Picture 335" descr="KC82240-S - sm.jpg">
          <a:extLst>
            <a:ext uri="{FF2B5EF4-FFF2-40B4-BE49-F238E27FC236}">
              <a16:creationId xmlns:a16="http://schemas.microsoft.com/office/drawing/2014/main" id="{FFDA6397-6C8D-4D46-9233-DCB794F433B3}"/>
            </a:ext>
          </a:extLst>
        </xdr:cNvPr>
        <xdr:cNvPicPr>
          <a:picLocks noChangeAspect="1"/>
        </xdr:cNvPicPr>
      </xdr:nvPicPr>
      <xdr:blipFill rotWithShape="1">
        <a:blip xmlns:r="http://schemas.openxmlformats.org/officeDocument/2006/relationships" r:embed="rId433" cstate="email">
          <a:extLst>
            <a:ext uri="{28A0092B-C50C-407E-A947-70E740481C1C}">
              <a14:useLocalDpi xmlns:a14="http://schemas.microsoft.com/office/drawing/2010/main"/>
            </a:ext>
          </a:extLst>
        </a:blip>
        <a:srcRect/>
        <a:stretch/>
      </xdr:blipFill>
      <xdr:spPr>
        <a:xfrm>
          <a:off x="4133849" y="333041625"/>
          <a:ext cx="771525" cy="2286000"/>
        </a:xfrm>
        <a:prstGeom prst="rect">
          <a:avLst/>
        </a:prstGeom>
      </xdr:spPr>
    </xdr:pic>
    <xdr:clientData/>
  </xdr:twoCellAnchor>
  <xdr:twoCellAnchor editAs="oneCell">
    <xdr:from>
      <xdr:col>4</xdr:col>
      <xdr:colOff>228600</xdr:colOff>
      <xdr:row>314</xdr:row>
      <xdr:rowOff>28575</xdr:rowOff>
    </xdr:from>
    <xdr:to>
      <xdr:col>4</xdr:col>
      <xdr:colOff>1398814</xdr:colOff>
      <xdr:row>318</xdr:row>
      <xdr:rowOff>447676</xdr:rowOff>
    </xdr:to>
    <xdr:pic>
      <xdr:nvPicPr>
        <xdr:cNvPr id="338" name="Picture 337" descr="KC81062-XS - md.jpg">
          <a:extLst>
            <a:ext uri="{FF2B5EF4-FFF2-40B4-BE49-F238E27FC236}">
              <a16:creationId xmlns:a16="http://schemas.microsoft.com/office/drawing/2014/main" id="{BBA2D1F6-A34A-48F6-A67D-42467FA7694C}"/>
            </a:ext>
          </a:extLst>
        </xdr:cNvPr>
        <xdr:cNvPicPr>
          <a:picLocks noChangeAspect="1"/>
        </xdr:cNvPicPr>
      </xdr:nvPicPr>
      <xdr:blipFill rotWithShape="1">
        <a:blip xmlns:r="http://schemas.openxmlformats.org/officeDocument/2006/relationships" r:embed="rId434" cstate="email">
          <a:extLst>
            <a:ext uri="{28A0092B-C50C-407E-A947-70E740481C1C}">
              <a14:useLocalDpi xmlns:a14="http://schemas.microsoft.com/office/drawing/2010/main"/>
            </a:ext>
          </a:extLst>
        </a:blip>
        <a:srcRect/>
        <a:stretch/>
      </xdr:blipFill>
      <xdr:spPr>
        <a:xfrm>
          <a:off x="3924300" y="84572475"/>
          <a:ext cx="1170214" cy="2286000"/>
        </a:xfrm>
        <a:prstGeom prst="rect">
          <a:avLst/>
        </a:prstGeom>
      </xdr:spPr>
    </xdr:pic>
    <xdr:clientData/>
  </xdr:twoCellAnchor>
  <xdr:twoCellAnchor editAs="oneCell">
    <xdr:from>
      <xdr:col>4</xdr:col>
      <xdr:colOff>342899</xdr:colOff>
      <xdr:row>1793</xdr:row>
      <xdr:rowOff>19050</xdr:rowOff>
    </xdr:from>
    <xdr:to>
      <xdr:col>4</xdr:col>
      <xdr:colOff>1285874</xdr:colOff>
      <xdr:row>1796</xdr:row>
      <xdr:rowOff>561977</xdr:rowOff>
    </xdr:to>
    <xdr:pic>
      <xdr:nvPicPr>
        <xdr:cNvPr id="340" name="Picture 339" descr="KC83067 - sm.jpg">
          <a:extLst>
            <a:ext uri="{FF2B5EF4-FFF2-40B4-BE49-F238E27FC236}">
              <a16:creationId xmlns:a16="http://schemas.microsoft.com/office/drawing/2014/main" id="{8B4D461C-67EE-4BBC-9728-C03F09B220B3}"/>
            </a:ext>
          </a:extLst>
        </xdr:cNvPr>
        <xdr:cNvPicPr>
          <a:picLocks noChangeAspect="1"/>
        </xdr:cNvPicPr>
      </xdr:nvPicPr>
      <xdr:blipFill rotWithShape="1">
        <a:blip xmlns:r="http://schemas.openxmlformats.org/officeDocument/2006/relationships" r:embed="rId435" cstate="email">
          <a:extLst>
            <a:ext uri="{28A0092B-C50C-407E-A947-70E740481C1C}">
              <a14:useLocalDpi xmlns:a14="http://schemas.microsoft.com/office/drawing/2010/main"/>
            </a:ext>
          </a:extLst>
        </a:blip>
        <a:srcRect/>
        <a:stretch/>
      </xdr:blipFill>
      <xdr:spPr>
        <a:xfrm>
          <a:off x="4038599" y="565384950"/>
          <a:ext cx="942975" cy="2286000"/>
        </a:xfrm>
        <a:prstGeom prst="rect">
          <a:avLst/>
        </a:prstGeom>
      </xdr:spPr>
    </xdr:pic>
    <xdr:clientData/>
  </xdr:twoCellAnchor>
  <xdr:twoCellAnchor editAs="oneCell">
    <xdr:from>
      <xdr:col>4</xdr:col>
      <xdr:colOff>361950</xdr:colOff>
      <xdr:row>929</xdr:row>
      <xdr:rowOff>19050</xdr:rowOff>
    </xdr:from>
    <xdr:to>
      <xdr:col>4</xdr:col>
      <xdr:colOff>1228725</xdr:colOff>
      <xdr:row>933</xdr:row>
      <xdr:rowOff>438149</xdr:rowOff>
    </xdr:to>
    <xdr:pic>
      <xdr:nvPicPr>
        <xdr:cNvPr id="346" name="Picture 345" descr="KC81321 - sm.jpg">
          <a:extLst>
            <a:ext uri="{FF2B5EF4-FFF2-40B4-BE49-F238E27FC236}">
              <a16:creationId xmlns:a16="http://schemas.microsoft.com/office/drawing/2014/main" id="{F77D3910-EE01-4212-A7E6-96C67BC4D1BD}"/>
            </a:ext>
          </a:extLst>
        </xdr:cNvPr>
        <xdr:cNvPicPr>
          <a:picLocks noChangeAspect="1"/>
        </xdr:cNvPicPr>
      </xdr:nvPicPr>
      <xdr:blipFill rotWithShape="1">
        <a:blip xmlns:r="http://schemas.openxmlformats.org/officeDocument/2006/relationships" r:embed="rId436" cstate="email">
          <a:extLst>
            <a:ext uri="{28A0092B-C50C-407E-A947-70E740481C1C}">
              <a14:useLocalDpi xmlns:a14="http://schemas.microsoft.com/office/drawing/2010/main"/>
            </a:ext>
          </a:extLst>
        </a:blip>
        <a:srcRect/>
        <a:stretch/>
      </xdr:blipFill>
      <xdr:spPr>
        <a:xfrm>
          <a:off x="4057650" y="243249450"/>
          <a:ext cx="866775" cy="2286000"/>
        </a:xfrm>
        <a:prstGeom prst="rect">
          <a:avLst/>
        </a:prstGeom>
      </xdr:spPr>
    </xdr:pic>
    <xdr:clientData/>
  </xdr:twoCellAnchor>
  <xdr:oneCellAnchor>
    <xdr:from>
      <xdr:col>4</xdr:col>
      <xdr:colOff>356664</xdr:colOff>
      <xdr:row>70</xdr:row>
      <xdr:rowOff>28576</xdr:rowOff>
    </xdr:from>
    <xdr:ext cx="920839" cy="2285999"/>
    <xdr:pic>
      <xdr:nvPicPr>
        <xdr:cNvPr id="350" name="Picture 349" descr="KC81197-XL - md.jpg">
          <a:extLst>
            <a:ext uri="{FF2B5EF4-FFF2-40B4-BE49-F238E27FC236}">
              <a16:creationId xmlns:a16="http://schemas.microsoft.com/office/drawing/2014/main" id="{28841005-3031-43E4-A684-6336095BEE65}"/>
            </a:ext>
          </a:extLst>
        </xdr:cNvPr>
        <xdr:cNvPicPr>
          <a:picLocks noChangeAspect="1"/>
        </xdr:cNvPicPr>
      </xdr:nvPicPr>
      <xdr:blipFill rotWithShape="1">
        <a:blip xmlns:r="http://schemas.openxmlformats.org/officeDocument/2006/relationships" r:embed="rId437" cstate="email">
          <a:extLst>
            <a:ext uri="{28A0092B-C50C-407E-A947-70E740481C1C}">
              <a14:useLocalDpi xmlns:a14="http://schemas.microsoft.com/office/drawing/2010/main"/>
            </a:ext>
          </a:extLst>
        </a:blip>
        <a:srcRect/>
        <a:stretch/>
      </xdr:blipFill>
      <xdr:spPr>
        <a:xfrm>
          <a:off x="4052364" y="23964901"/>
          <a:ext cx="920839" cy="2285999"/>
        </a:xfrm>
        <a:prstGeom prst="rect">
          <a:avLst/>
        </a:prstGeom>
      </xdr:spPr>
    </xdr:pic>
    <xdr:clientData/>
  </xdr:oneCellAnchor>
  <xdr:twoCellAnchor editAs="oneCell">
    <xdr:from>
      <xdr:col>4</xdr:col>
      <xdr:colOff>180975</xdr:colOff>
      <xdr:row>691</xdr:row>
      <xdr:rowOff>38100</xdr:rowOff>
    </xdr:from>
    <xdr:to>
      <xdr:col>4</xdr:col>
      <xdr:colOff>1409700</xdr:colOff>
      <xdr:row>695</xdr:row>
      <xdr:rowOff>438151</xdr:rowOff>
    </xdr:to>
    <xdr:pic>
      <xdr:nvPicPr>
        <xdr:cNvPr id="352" name="Picture 351" descr="KC84050-L - sm.jpg">
          <a:extLst>
            <a:ext uri="{FF2B5EF4-FFF2-40B4-BE49-F238E27FC236}">
              <a16:creationId xmlns:a16="http://schemas.microsoft.com/office/drawing/2014/main" id="{9685B55D-07AA-4CEC-933B-AFE071210C0E}"/>
            </a:ext>
          </a:extLst>
        </xdr:cNvPr>
        <xdr:cNvPicPr>
          <a:picLocks noChangeAspect="1"/>
        </xdr:cNvPicPr>
      </xdr:nvPicPr>
      <xdr:blipFill rotWithShape="1">
        <a:blip xmlns:r="http://schemas.openxmlformats.org/officeDocument/2006/relationships" r:embed="rId438" cstate="email">
          <a:extLst>
            <a:ext uri="{28A0092B-C50C-407E-A947-70E740481C1C}">
              <a14:useLocalDpi xmlns:a14="http://schemas.microsoft.com/office/drawing/2010/main"/>
            </a:ext>
          </a:extLst>
        </a:blip>
        <a:srcRect/>
        <a:stretch/>
      </xdr:blipFill>
      <xdr:spPr>
        <a:xfrm>
          <a:off x="3876675" y="175593375"/>
          <a:ext cx="1228725" cy="2266950"/>
        </a:xfrm>
        <a:prstGeom prst="rect">
          <a:avLst/>
        </a:prstGeom>
      </xdr:spPr>
    </xdr:pic>
    <xdr:clientData/>
  </xdr:twoCellAnchor>
  <xdr:twoCellAnchor editAs="oneCell">
    <xdr:from>
      <xdr:col>4</xdr:col>
      <xdr:colOff>419100</xdr:colOff>
      <xdr:row>966</xdr:row>
      <xdr:rowOff>19050</xdr:rowOff>
    </xdr:from>
    <xdr:to>
      <xdr:col>4</xdr:col>
      <xdr:colOff>1275040</xdr:colOff>
      <xdr:row>966</xdr:row>
      <xdr:rowOff>2276475</xdr:rowOff>
    </xdr:to>
    <xdr:pic>
      <xdr:nvPicPr>
        <xdr:cNvPr id="357" name="Picture 356" descr="KC81387 - sm.jpg">
          <a:extLst>
            <a:ext uri="{FF2B5EF4-FFF2-40B4-BE49-F238E27FC236}">
              <a16:creationId xmlns:a16="http://schemas.microsoft.com/office/drawing/2014/main" id="{A27AD631-2BEB-47FC-A0E2-5812938A700E}"/>
            </a:ext>
          </a:extLst>
        </xdr:cNvPr>
        <xdr:cNvPicPr>
          <a:picLocks noChangeAspect="1"/>
        </xdr:cNvPicPr>
      </xdr:nvPicPr>
      <xdr:blipFill rotWithShape="1">
        <a:blip xmlns:r="http://schemas.openxmlformats.org/officeDocument/2006/relationships" r:embed="rId439" cstate="email">
          <a:extLst>
            <a:ext uri="{28A0092B-C50C-407E-A947-70E740481C1C}">
              <a14:useLocalDpi xmlns:a14="http://schemas.microsoft.com/office/drawing/2010/main"/>
            </a:ext>
          </a:extLst>
        </a:blip>
        <a:srcRect/>
        <a:stretch/>
      </xdr:blipFill>
      <xdr:spPr>
        <a:xfrm>
          <a:off x="4114800" y="261918450"/>
          <a:ext cx="855940" cy="2257425"/>
        </a:xfrm>
        <a:prstGeom prst="rect">
          <a:avLst/>
        </a:prstGeom>
      </xdr:spPr>
    </xdr:pic>
    <xdr:clientData/>
  </xdr:twoCellAnchor>
  <xdr:twoCellAnchor editAs="oneCell">
    <xdr:from>
      <xdr:col>4</xdr:col>
      <xdr:colOff>390525</xdr:colOff>
      <xdr:row>854</xdr:row>
      <xdr:rowOff>28575</xdr:rowOff>
    </xdr:from>
    <xdr:to>
      <xdr:col>4</xdr:col>
      <xdr:colOff>1247775</xdr:colOff>
      <xdr:row>858</xdr:row>
      <xdr:rowOff>447676</xdr:rowOff>
    </xdr:to>
    <xdr:pic>
      <xdr:nvPicPr>
        <xdr:cNvPr id="368" name="Picture 367" descr="KC81227-XL - sm.jpg">
          <a:extLst>
            <a:ext uri="{FF2B5EF4-FFF2-40B4-BE49-F238E27FC236}">
              <a16:creationId xmlns:a16="http://schemas.microsoft.com/office/drawing/2014/main" id="{134766D1-A87D-4224-8ACF-B8C51879DBAE}"/>
            </a:ext>
          </a:extLst>
        </xdr:cNvPr>
        <xdr:cNvPicPr>
          <a:picLocks noChangeAspect="1"/>
        </xdr:cNvPicPr>
      </xdr:nvPicPr>
      <xdr:blipFill rotWithShape="1">
        <a:blip xmlns:r="http://schemas.openxmlformats.org/officeDocument/2006/relationships" r:embed="rId440" cstate="email">
          <a:extLst>
            <a:ext uri="{28A0092B-C50C-407E-A947-70E740481C1C}">
              <a14:useLocalDpi xmlns:a14="http://schemas.microsoft.com/office/drawing/2010/main"/>
            </a:ext>
          </a:extLst>
        </a:blip>
        <a:srcRect/>
        <a:stretch/>
      </xdr:blipFill>
      <xdr:spPr>
        <a:xfrm>
          <a:off x="4086225" y="224589975"/>
          <a:ext cx="857250" cy="2286000"/>
        </a:xfrm>
        <a:prstGeom prst="rect">
          <a:avLst/>
        </a:prstGeom>
      </xdr:spPr>
    </xdr:pic>
    <xdr:clientData/>
  </xdr:twoCellAnchor>
  <xdr:twoCellAnchor editAs="oneCell">
    <xdr:from>
      <xdr:col>4</xdr:col>
      <xdr:colOff>390525</xdr:colOff>
      <xdr:row>1937</xdr:row>
      <xdr:rowOff>19050</xdr:rowOff>
    </xdr:from>
    <xdr:to>
      <xdr:col>4</xdr:col>
      <xdr:colOff>1228725</xdr:colOff>
      <xdr:row>1940</xdr:row>
      <xdr:rowOff>561975</xdr:rowOff>
    </xdr:to>
    <xdr:pic>
      <xdr:nvPicPr>
        <xdr:cNvPr id="370" name="Picture 369" descr="KC84614-M - sm.jpg">
          <a:extLst>
            <a:ext uri="{FF2B5EF4-FFF2-40B4-BE49-F238E27FC236}">
              <a16:creationId xmlns:a16="http://schemas.microsoft.com/office/drawing/2014/main" id="{0592AF3A-D0E3-4E89-A425-13D5380BE38F}"/>
            </a:ext>
          </a:extLst>
        </xdr:cNvPr>
        <xdr:cNvPicPr>
          <a:picLocks noChangeAspect="1"/>
        </xdr:cNvPicPr>
      </xdr:nvPicPr>
      <xdr:blipFill rotWithShape="1">
        <a:blip xmlns:r="http://schemas.openxmlformats.org/officeDocument/2006/relationships" r:embed="rId441" cstate="email">
          <a:extLst>
            <a:ext uri="{28A0092B-C50C-407E-A947-70E740481C1C}">
              <a14:useLocalDpi xmlns:a14="http://schemas.microsoft.com/office/drawing/2010/main"/>
            </a:ext>
          </a:extLst>
        </a:blip>
        <a:srcRect/>
        <a:stretch/>
      </xdr:blipFill>
      <xdr:spPr>
        <a:xfrm>
          <a:off x="4086225" y="659187150"/>
          <a:ext cx="838200" cy="2286000"/>
        </a:xfrm>
        <a:prstGeom prst="rect">
          <a:avLst/>
        </a:prstGeom>
      </xdr:spPr>
    </xdr:pic>
    <xdr:clientData/>
  </xdr:twoCellAnchor>
  <xdr:twoCellAnchor editAs="oneCell">
    <xdr:from>
      <xdr:col>4</xdr:col>
      <xdr:colOff>409575</xdr:colOff>
      <xdr:row>1909</xdr:row>
      <xdr:rowOff>19050</xdr:rowOff>
    </xdr:from>
    <xdr:to>
      <xdr:col>4</xdr:col>
      <xdr:colOff>1209675</xdr:colOff>
      <xdr:row>1912</xdr:row>
      <xdr:rowOff>561973</xdr:rowOff>
    </xdr:to>
    <xdr:pic>
      <xdr:nvPicPr>
        <xdr:cNvPr id="371" name="Picture 370" descr="KC83179-XL - sm.jpg">
          <a:extLst>
            <a:ext uri="{FF2B5EF4-FFF2-40B4-BE49-F238E27FC236}">
              <a16:creationId xmlns:a16="http://schemas.microsoft.com/office/drawing/2014/main" id="{8FC0E451-B11A-41C2-8323-BFE9B69BDE25}"/>
            </a:ext>
          </a:extLst>
        </xdr:cNvPr>
        <xdr:cNvPicPr>
          <a:picLocks noChangeAspect="1"/>
        </xdr:cNvPicPr>
      </xdr:nvPicPr>
      <xdr:blipFill rotWithShape="1">
        <a:blip xmlns:r="http://schemas.openxmlformats.org/officeDocument/2006/relationships" r:embed="rId442" cstate="email">
          <a:extLst>
            <a:ext uri="{28A0092B-C50C-407E-A947-70E740481C1C}">
              <a14:useLocalDpi xmlns:a14="http://schemas.microsoft.com/office/drawing/2010/main"/>
            </a:ext>
          </a:extLst>
        </a:blip>
        <a:srcRect/>
        <a:stretch/>
      </xdr:blipFill>
      <xdr:spPr>
        <a:xfrm>
          <a:off x="4105275" y="642918450"/>
          <a:ext cx="800100" cy="2286000"/>
        </a:xfrm>
        <a:prstGeom prst="rect">
          <a:avLst/>
        </a:prstGeom>
      </xdr:spPr>
    </xdr:pic>
    <xdr:clientData/>
  </xdr:twoCellAnchor>
  <xdr:twoCellAnchor editAs="oneCell">
    <xdr:from>
      <xdr:col>4</xdr:col>
      <xdr:colOff>333375</xdr:colOff>
      <xdr:row>634</xdr:row>
      <xdr:rowOff>28575</xdr:rowOff>
    </xdr:from>
    <xdr:to>
      <xdr:col>4</xdr:col>
      <xdr:colOff>1323975</xdr:colOff>
      <xdr:row>638</xdr:row>
      <xdr:rowOff>447676</xdr:rowOff>
    </xdr:to>
    <xdr:pic>
      <xdr:nvPicPr>
        <xdr:cNvPr id="375" name="Picture 374" descr="KC81175 - sm.jpg">
          <a:extLst>
            <a:ext uri="{FF2B5EF4-FFF2-40B4-BE49-F238E27FC236}">
              <a16:creationId xmlns:a16="http://schemas.microsoft.com/office/drawing/2014/main" id="{81998BA5-BD44-4B97-B0DB-2A0EA3CCCAA2}"/>
            </a:ext>
          </a:extLst>
        </xdr:cNvPr>
        <xdr:cNvPicPr>
          <a:picLocks noChangeAspect="1"/>
        </xdr:cNvPicPr>
      </xdr:nvPicPr>
      <xdr:blipFill rotWithShape="1">
        <a:blip xmlns:r="http://schemas.openxmlformats.org/officeDocument/2006/relationships" r:embed="rId443" cstate="email">
          <a:extLst>
            <a:ext uri="{28A0092B-C50C-407E-A947-70E740481C1C}">
              <a14:useLocalDpi xmlns:a14="http://schemas.microsoft.com/office/drawing/2010/main"/>
            </a:ext>
          </a:extLst>
        </a:blip>
        <a:srcRect/>
        <a:stretch/>
      </xdr:blipFill>
      <xdr:spPr>
        <a:xfrm>
          <a:off x="4029075" y="163915725"/>
          <a:ext cx="990600" cy="2286000"/>
        </a:xfrm>
        <a:prstGeom prst="rect">
          <a:avLst/>
        </a:prstGeom>
      </xdr:spPr>
    </xdr:pic>
    <xdr:clientData/>
  </xdr:twoCellAnchor>
  <xdr:twoCellAnchor editAs="oneCell">
    <xdr:from>
      <xdr:col>4</xdr:col>
      <xdr:colOff>28575</xdr:colOff>
      <xdr:row>2054</xdr:row>
      <xdr:rowOff>104775</xdr:rowOff>
    </xdr:from>
    <xdr:to>
      <xdr:col>4</xdr:col>
      <xdr:colOff>1581150</xdr:colOff>
      <xdr:row>2054</xdr:row>
      <xdr:rowOff>2174875</xdr:rowOff>
    </xdr:to>
    <xdr:pic>
      <xdr:nvPicPr>
        <xdr:cNvPr id="380" name="Picture 379" descr="KC88476 - sm.jpg">
          <a:extLst>
            <a:ext uri="{FF2B5EF4-FFF2-40B4-BE49-F238E27FC236}">
              <a16:creationId xmlns:a16="http://schemas.microsoft.com/office/drawing/2014/main" id="{04B490E6-8B02-45F5-98E9-6C7D08DC74DD}"/>
            </a:ext>
          </a:extLst>
        </xdr:cNvPr>
        <xdr:cNvPicPr>
          <a:picLocks noChangeAspect="1"/>
        </xdr:cNvPicPr>
      </xdr:nvPicPr>
      <xdr:blipFill>
        <a:blip xmlns:r="http://schemas.openxmlformats.org/officeDocument/2006/relationships" r:embed="rId444" cstate="email">
          <a:extLst>
            <a:ext uri="{28A0092B-C50C-407E-A947-70E740481C1C}">
              <a14:useLocalDpi xmlns:a14="http://schemas.microsoft.com/office/drawing/2010/main"/>
            </a:ext>
          </a:extLst>
        </a:blip>
        <a:stretch>
          <a:fillRect/>
        </a:stretch>
      </xdr:blipFill>
      <xdr:spPr>
        <a:xfrm>
          <a:off x="3724275" y="836152125"/>
          <a:ext cx="1552575" cy="2070100"/>
        </a:xfrm>
        <a:prstGeom prst="rect">
          <a:avLst/>
        </a:prstGeom>
      </xdr:spPr>
    </xdr:pic>
    <xdr:clientData/>
  </xdr:twoCellAnchor>
  <xdr:twoCellAnchor editAs="oneCell">
    <xdr:from>
      <xdr:col>4</xdr:col>
      <xdr:colOff>380999</xdr:colOff>
      <xdr:row>894</xdr:row>
      <xdr:rowOff>30276</xdr:rowOff>
    </xdr:from>
    <xdr:to>
      <xdr:col>4</xdr:col>
      <xdr:colOff>1133474</xdr:colOff>
      <xdr:row>898</xdr:row>
      <xdr:rowOff>447675</xdr:rowOff>
    </xdr:to>
    <xdr:pic>
      <xdr:nvPicPr>
        <xdr:cNvPr id="385" name="Picture 384" descr="KC81331-M - md.jpg">
          <a:extLst>
            <a:ext uri="{FF2B5EF4-FFF2-40B4-BE49-F238E27FC236}">
              <a16:creationId xmlns:a16="http://schemas.microsoft.com/office/drawing/2014/main" id="{C08E3926-E35A-452D-8552-41C8DE3C8C4A}"/>
            </a:ext>
          </a:extLst>
        </xdr:cNvPr>
        <xdr:cNvPicPr>
          <a:picLocks noChangeAspect="1"/>
        </xdr:cNvPicPr>
      </xdr:nvPicPr>
      <xdr:blipFill rotWithShape="1">
        <a:blip xmlns:r="http://schemas.openxmlformats.org/officeDocument/2006/relationships" r:embed="rId445" cstate="email">
          <a:extLst>
            <a:ext uri="{28A0092B-C50C-407E-A947-70E740481C1C}">
              <a14:useLocalDpi xmlns:a14="http://schemas.microsoft.com/office/drawing/2010/main"/>
            </a:ext>
          </a:extLst>
        </a:blip>
        <a:srcRect/>
        <a:stretch/>
      </xdr:blipFill>
      <xdr:spPr>
        <a:xfrm>
          <a:off x="4076699" y="240927051"/>
          <a:ext cx="752475" cy="2284300"/>
        </a:xfrm>
        <a:prstGeom prst="rect">
          <a:avLst/>
        </a:prstGeom>
      </xdr:spPr>
    </xdr:pic>
    <xdr:clientData/>
  </xdr:twoCellAnchor>
  <xdr:twoCellAnchor editAs="oneCell">
    <xdr:from>
      <xdr:col>4</xdr:col>
      <xdr:colOff>466725</xdr:colOff>
      <xdr:row>232</xdr:row>
      <xdr:rowOff>28575</xdr:rowOff>
    </xdr:from>
    <xdr:to>
      <xdr:col>4</xdr:col>
      <xdr:colOff>1162050</xdr:colOff>
      <xdr:row>236</xdr:row>
      <xdr:rowOff>447675</xdr:rowOff>
    </xdr:to>
    <xdr:pic>
      <xdr:nvPicPr>
        <xdr:cNvPr id="389" name="Picture 388" descr="KC81049-S - sm.jpg">
          <a:extLst>
            <a:ext uri="{FF2B5EF4-FFF2-40B4-BE49-F238E27FC236}">
              <a16:creationId xmlns:a16="http://schemas.microsoft.com/office/drawing/2014/main" id="{7005040C-18B2-4057-AA48-C989983844DA}"/>
            </a:ext>
          </a:extLst>
        </xdr:cNvPr>
        <xdr:cNvPicPr>
          <a:picLocks noChangeAspect="1"/>
        </xdr:cNvPicPr>
      </xdr:nvPicPr>
      <xdr:blipFill rotWithShape="1">
        <a:blip xmlns:r="http://schemas.openxmlformats.org/officeDocument/2006/relationships" r:embed="rId446" cstate="email">
          <a:extLst>
            <a:ext uri="{28A0092B-C50C-407E-A947-70E740481C1C}">
              <a14:useLocalDpi xmlns:a14="http://schemas.microsoft.com/office/drawing/2010/main"/>
            </a:ext>
          </a:extLst>
        </a:blip>
        <a:srcRect/>
        <a:stretch/>
      </xdr:blipFill>
      <xdr:spPr>
        <a:xfrm>
          <a:off x="4162425" y="56635650"/>
          <a:ext cx="695325" cy="2286000"/>
        </a:xfrm>
        <a:prstGeom prst="rect">
          <a:avLst/>
        </a:prstGeom>
      </xdr:spPr>
    </xdr:pic>
    <xdr:clientData/>
  </xdr:twoCellAnchor>
  <xdr:twoCellAnchor editAs="oneCell">
    <xdr:from>
      <xdr:col>4</xdr:col>
      <xdr:colOff>28575</xdr:colOff>
      <xdr:row>2075</xdr:row>
      <xdr:rowOff>95250</xdr:rowOff>
    </xdr:from>
    <xdr:to>
      <xdr:col>4</xdr:col>
      <xdr:colOff>1578769</xdr:colOff>
      <xdr:row>2075</xdr:row>
      <xdr:rowOff>2162175</xdr:rowOff>
    </xdr:to>
    <xdr:pic>
      <xdr:nvPicPr>
        <xdr:cNvPr id="391" name="Picture 390" descr="KC88591 - sm.jpg">
          <a:extLst>
            <a:ext uri="{FF2B5EF4-FFF2-40B4-BE49-F238E27FC236}">
              <a16:creationId xmlns:a16="http://schemas.microsoft.com/office/drawing/2014/main" id="{066AB9D9-5F84-4B96-93AE-9B8436634C4E}"/>
            </a:ext>
          </a:extLst>
        </xdr:cNvPr>
        <xdr:cNvPicPr>
          <a:picLocks noChangeAspect="1"/>
        </xdr:cNvPicPr>
      </xdr:nvPicPr>
      <xdr:blipFill>
        <a:blip xmlns:r="http://schemas.openxmlformats.org/officeDocument/2006/relationships" r:embed="rId447" cstate="email">
          <a:extLst>
            <a:ext uri="{28A0092B-C50C-407E-A947-70E740481C1C}">
              <a14:useLocalDpi xmlns:a14="http://schemas.microsoft.com/office/drawing/2010/main"/>
            </a:ext>
          </a:extLst>
        </a:blip>
        <a:stretch>
          <a:fillRect/>
        </a:stretch>
      </xdr:blipFill>
      <xdr:spPr>
        <a:xfrm>
          <a:off x="3724275" y="886720350"/>
          <a:ext cx="1550194" cy="2066925"/>
        </a:xfrm>
        <a:prstGeom prst="rect">
          <a:avLst/>
        </a:prstGeom>
      </xdr:spPr>
    </xdr:pic>
    <xdr:clientData/>
  </xdr:twoCellAnchor>
  <xdr:oneCellAnchor>
    <xdr:from>
      <xdr:col>4</xdr:col>
      <xdr:colOff>361950</xdr:colOff>
      <xdr:row>1581</xdr:row>
      <xdr:rowOff>19049</xdr:rowOff>
    </xdr:from>
    <xdr:ext cx="884158" cy="2257425"/>
    <xdr:pic>
      <xdr:nvPicPr>
        <xdr:cNvPr id="392" name="Picture 391" descr="KC82021 - sm.jpg">
          <a:extLst>
            <a:ext uri="{FF2B5EF4-FFF2-40B4-BE49-F238E27FC236}">
              <a16:creationId xmlns:a16="http://schemas.microsoft.com/office/drawing/2014/main" id="{F05C0472-8247-483A-BDCA-7188A26EC566}"/>
            </a:ext>
          </a:extLst>
        </xdr:cNvPr>
        <xdr:cNvPicPr>
          <a:picLocks noChangeAspect="1"/>
        </xdr:cNvPicPr>
      </xdr:nvPicPr>
      <xdr:blipFill rotWithShape="1">
        <a:blip xmlns:r="http://schemas.openxmlformats.org/officeDocument/2006/relationships" r:embed="rId448" cstate="email">
          <a:extLst>
            <a:ext uri="{28A0092B-C50C-407E-A947-70E740481C1C}">
              <a14:useLocalDpi xmlns:a14="http://schemas.microsoft.com/office/drawing/2010/main"/>
            </a:ext>
          </a:extLst>
        </a:blip>
        <a:srcRect/>
        <a:stretch/>
      </xdr:blipFill>
      <xdr:spPr>
        <a:xfrm>
          <a:off x="4057650" y="466334474"/>
          <a:ext cx="884158" cy="2257425"/>
        </a:xfrm>
        <a:prstGeom prst="rect">
          <a:avLst/>
        </a:prstGeom>
      </xdr:spPr>
    </xdr:pic>
    <xdr:clientData/>
  </xdr:oneCellAnchor>
  <xdr:twoCellAnchor editAs="oneCell">
    <xdr:from>
      <xdr:col>4</xdr:col>
      <xdr:colOff>28574</xdr:colOff>
      <xdr:row>1583</xdr:row>
      <xdr:rowOff>28575</xdr:rowOff>
    </xdr:from>
    <xdr:to>
      <xdr:col>4</xdr:col>
      <xdr:colOff>1568211</xdr:colOff>
      <xdr:row>1584</xdr:row>
      <xdr:rowOff>0</xdr:rowOff>
    </xdr:to>
    <xdr:pic>
      <xdr:nvPicPr>
        <xdr:cNvPr id="393" name="Picture 392" descr="KC82025 - sm.jpg">
          <a:extLst>
            <a:ext uri="{FF2B5EF4-FFF2-40B4-BE49-F238E27FC236}">
              <a16:creationId xmlns:a16="http://schemas.microsoft.com/office/drawing/2014/main" id="{D396D5C3-F0CE-435A-BADE-746F95A872E3}"/>
            </a:ext>
          </a:extLst>
        </xdr:cNvPr>
        <xdr:cNvPicPr>
          <a:picLocks noChangeAspect="1"/>
        </xdr:cNvPicPr>
      </xdr:nvPicPr>
      <xdr:blipFill rotWithShape="1">
        <a:blip xmlns:r="http://schemas.openxmlformats.org/officeDocument/2006/relationships" r:embed="rId449" cstate="email">
          <a:extLst>
            <a:ext uri="{28A0092B-C50C-407E-A947-70E740481C1C}">
              <a14:useLocalDpi xmlns:a14="http://schemas.microsoft.com/office/drawing/2010/main"/>
            </a:ext>
          </a:extLst>
        </a:blip>
        <a:srcRect/>
        <a:stretch/>
      </xdr:blipFill>
      <xdr:spPr>
        <a:xfrm>
          <a:off x="3724274" y="734063175"/>
          <a:ext cx="1539637" cy="2266950"/>
        </a:xfrm>
        <a:prstGeom prst="rect">
          <a:avLst/>
        </a:prstGeom>
      </xdr:spPr>
    </xdr:pic>
    <xdr:clientData/>
  </xdr:twoCellAnchor>
  <xdr:twoCellAnchor editAs="oneCell">
    <xdr:from>
      <xdr:col>4</xdr:col>
      <xdr:colOff>295275</xdr:colOff>
      <xdr:row>741</xdr:row>
      <xdr:rowOff>28575</xdr:rowOff>
    </xdr:from>
    <xdr:to>
      <xdr:col>4</xdr:col>
      <xdr:colOff>1266825</xdr:colOff>
      <xdr:row>745</xdr:row>
      <xdr:rowOff>447675</xdr:rowOff>
    </xdr:to>
    <xdr:pic>
      <xdr:nvPicPr>
        <xdr:cNvPr id="395" name="Picture 394" descr="KC84105-S - sm.jpg">
          <a:extLst>
            <a:ext uri="{FF2B5EF4-FFF2-40B4-BE49-F238E27FC236}">
              <a16:creationId xmlns:a16="http://schemas.microsoft.com/office/drawing/2014/main" id="{576B76A4-A6DA-4FD3-81A1-F1945849D204}"/>
            </a:ext>
          </a:extLst>
        </xdr:cNvPr>
        <xdr:cNvPicPr>
          <a:picLocks noChangeAspect="1"/>
        </xdr:cNvPicPr>
      </xdr:nvPicPr>
      <xdr:blipFill rotWithShape="1">
        <a:blip xmlns:r="http://schemas.openxmlformats.org/officeDocument/2006/relationships" r:embed="rId450" cstate="email">
          <a:extLst>
            <a:ext uri="{28A0092B-C50C-407E-A947-70E740481C1C}">
              <a14:useLocalDpi xmlns:a14="http://schemas.microsoft.com/office/drawing/2010/main"/>
            </a:ext>
          </a:extLst>
        </a:blip>
        <a:srcRect/>
        <a:stretch/>
      </xdr:blipFill>
      <xdr:spPr>
        <a:xfrm>
          <a:off x="3990975" y="196586475"/>
          <a:ext cx="971550" cy="2286000"/>
        </a:xfrm>
        <a:prstGeom prst="rect">
          <a:avLst/>
        </a:prstGeom>
      </xdr:spPr>
    </xdr:pic>
    <xdr:clientData/>
  </xdr:twoCellAnchor>
  <xdr:twoCellAnchor editAs="oneCell">
    <xdr:from>
      <xdr:col>4</xdr:col>
      <xdr:colOff>428625</xdr:colOff>
      <xdr:row>1720</xdr:row>
      <xdr:rowOff>28575</xdr:rowOff>
    </xdr:from>
    <xdr:to>
      <xdr:col>4</xdr:col>
      <xdr:colOff>1247775</xdr:colOff>
      <xdr:row>1723</xdr:row>
      <xdr:rowOff>552450</xdr:rowOff>
    </xdr:to>
    <xdr:pic>
      <xdr:nvPicPr>
        <xdr:cNvPr id="397" name="Picture 396" descr="KC83207 - sm.jpg">
          <a:extLst>
            <a:ext uri="{FF2B5EF4-FFF2-40B4-BE49-F238E27FC236}">
              <a16:creationId xmlns:a16="http://schemas.microsoft.com/office/drawing/2014/main" id="{A63B9735-796D-4EA2-AE80-2D90386974DE}"/>
            </a:ext>
          </a:extLst>
        </xdr:cNvPr>
        <xdr:cNvPicPr>
          <a:picLocks noChangeAspect="1"/>
        </xdr:cNvPicPr>
      </xdr:nvPicPr>
      <xdr:blipFill rotWithShape="1">
        <a:blip xmlns:r="http://schemas.openxmlformats.org/officeDocument/2006/relationships" r:embed="rId451" cstate="email">
          <a:extLst>
            <a:ext uri="{28A0092B-C50C-407E-A947-70E740481C1C}">
              <a14:useLocalDpi xmlns:a14="http://schemas.microsoft.com/office/drawing/2010/main"/>
            </a:ext>
          </a:extLst>
        </a:blip>
        <a:srcRect/>
        <a:stretch/>
      </xdr:blipFill>
      <xdr:spPr>
        <a:xfrm>
          <a:off x="4124325" y="547668450"/>
          <a:ext cx="819150" cy="2266950"/>
        </a:xfrm>
        <a:prstGeom prst="rect">
          <a:avLst/>
        </a:prstGeom>
      </xdr:spPr>
    </xdr:pic>
    <xdr:clientData/>
  </xdr:twoCellAnchor>
  <xdr:twoCellAnchor editAs="oneCell">
    <xdr:from>
      <xdr:col>4</xdr:col>
      <xdr:colOff>38100</xdr:colOff>
      <xdr:row>2056</xdr:row>
      <xdr:rowOff>76200</xdr:rowOff>
    </xdr:from>
    <xdr:to>
      <xdr:col>4</xdr:col>
      <xdr:colOff>1581150</xdr:colOff>
      <xdr:row>2056</xdr:row>
      <xdr:rowOff>2133600</xdr:rowOff>
    </xdr:to>
    <xdr:pic>
      <xdr:nvPicPr>
        <xdr:cNvPr id="399" name="Picture 398" descr="KC88474 - sm.jpg">
          <a:extLst>
            <a:ext uri="{FF2B5EF4-FFF2-40B4-BE49-F238E27FC236}">
              <a16:creationId xmlns:a16="http://schemas.microsoft.com/office/drawing/2014/main" id="{99E549D4-C474-4582-83DE-0C75D6138298}"/>
            </a:ext>
          </a:extLst>
        </xdr:cNvPr>
        <xdr:cNvPicPr>
          <a:picLocks noChangeAspect="1"/>
        </xdr:cNvPicPr>
      </xdr:nvPicPr>
      <xdr:blipFill>
        <a:blip xmlns:r="http://schemas.openxmlformats.org/officeDocument/2006/relationships" r:embed="rId452" cstate="email">
          <a:extLst>
            <a:ext uri="{28A0092B-C50C-407E-A947-70E740481C1C}">
              <a14:useLocalDpi xmlns:a14="http://schemas.microsoft.com/office/drawing/2010/main"/>
            </a:ext>
          </a:extLst>
        </a:blip>
        <a:stretch>
          <a:fillRect/>
        </a:stretch>
      </xdr:blipFill>
      <xdr:spPr>
        <a:xfrm>
          <a:off x="3733800" y="852335100"/>
          <a:ext cx="1543050" cy="2057400"/>
        </a:xfrm>
        <a:prstGeom prst="rect">
          <a:avLst/>
        </a:prstGeom>
      </xdr:spPr>
    </xdr:pic>
    <xdr:clientData/>
  </xdr:twoCellAnchor>
  <xdr:oneCellAnchor>
    <xdr:from>
      <xdr:col>4</xdr:col>
      <xdr:colOff>28575</xdr:colOff>
      <xdr:row>2018</xdr:row>
      <xdr:rowOff>447674</xdr:rowOff>
    </xdr:from>
    <xdr:ext cx="1543050" cy="1314451"/>
    <xdr:pic>
      <xdr:nvPicPr>
        <xdr:cNvPr id="400" name="Picture 399" descr="KC88415 - md.jpg">
          <a:extLst>
            <a:ext uri="{FF2B5EF4-FFF2-40B4-BE49-F238E27FC236}">
              <a16:creationId xmlns:a16="http://schemas.microsoft.com/office/drawing/2014/main" id="{EC7501FA-A0FE-45E3-BDB5-C4F47BF0BCFD}"/>
            </a:ext>
          </a:extLst>
        </xdr:cNvPr>
        <xdr:cNvPicPr>
          <a:picLocks noChangeAspect="1"/>
        </xdr:cNvPicPr>
      </xdr:nvPicPr>
      <xdr:blipFill rotWithShape="1">
        <a:blip xmlns:r="http://schemas.openxmlformats.org/officeDocument/2006/relationships" r:embed="rId453" cstate="email">
          <a:extLst>
            <a:ext uri="{28A0092B-C50C-407E-A947-70E740481C1C}">
              <a14:useLocalDpi xmlns:a14="http://schemas.microsoft.com/office/drawing/2010/main"/>
            </a:ext>
          </a:extLst>
        </a:blip>
        <a:srcRect/>
        <a:stretch/>
      </xdr:blipFill>
      <xdr:spPr>
        <a:xfrm>
          <a:off x="3724275" y="788431874"/>
          <a:ext cx="1543050" cy="1314451"/>
        </a:xfrm>
        <a:prstGeom prst="rect">
          <a:avLst/>
        </a:prstGeom>
      </xdr:spPr>
    </xdr:pic>
    <xdr:clientData/>
  </xdr:oneCellAnchor>
  <xdr:twoCellAnchor editAs="oneCell">
    <xdr:from>
      <xdr:col>4</xdr:col>
      <xdr:colOff>28575</xdr:colOff>
      <xdr:row>2019</xdr:row>
      <xdr:rowOff>447674</xdr:rowOff>
    </xdr:from>
    <xdr:to>
      <xdr:col>4</xdr:col>
      <xdr:colOff>1571625</xdr:colOff>
      <xdr:row>2019</xdr:row>
      <xdr:rowOff>1781175</xdr:rowOff>
    </xdr:to>
    <xdr:pic>
      <xdr:nvPicPr>
        <xdr:cNvPr id="401" name="Picture 400" descr="KC88157 - sm.jpg">
          <a:extLst>
            <a:ext uri="{FF2B5EF4-FFF2-40B4-BE49-F238E27FC236}">
              <a16:creationId xmlns:a16="http://schemas.microsoft.com/office/drawing/2014/main" id="{77F1D337-0106-475C-A6CA-EF41D6E08FF3}"/>
            </a:ext>
          </a:extLst>
        </xdr:cNvPr>
        <xdr:cNvPicPr>
          <a:picLocks noChangeAspect="1"/>
        </xdr:cNvPicPr>
      </xdr:nvPicPr>
      <xdr:blipFill rotWithShape="1">
        <a:blip xmlns:r="http://schemas.openxmlformats.org/officeDocument/2006/relationships" r:embed="rId454" cstate="email">
          <a:extLst>
            <a:ext uri="{28A0092B-C50C-407E-A947-70E740481C1C}">
              <a14:useLocalDpi xmlns:a14="http://schemas.microsoft.com/office/drawing/2010/main"/>
            </a:ext>
          </a:extLst>
        </a:blip>
        <a:srcRect/>
        <a:stretch/>
      </xdr:blipFill>
      <xdr:spPr>
        <a:xfrm>
          <a:off x="3724275" y="788431874"/>
          <a:ext cx="1543050" cy="1333501"/>
        </a:xfrm>
        <a:prstGeom prst="rect">
          <a:avLst/>
        </a:prstGeom>
      </xdr:spPr>
    </xdr:pic>
    <xdr:clientData/>
  </xdr:twoCellAnchor>
  <xdr:twoCellAnchor editAs="oneCell">
    <xdr:from>
      <xdr:col>4</xdr:col>
      <xdr:colOff>447674</xdr:colOff>
      <xdr:row>374</xdr:row>
      <xdr:rowOff>28575</xdr:rowOff>
    </xdr:from>
    <xdr:to>
      <xdr:col>4</xdr:col>
      <xdr:colOff>1238249</xdr:colOff>
      <xdr:row>378</xdr:row>
      <xdr:rowOff>447675</xdr:rowOff>
    </xdr:to>
    <xdr:pic>
      <xdr:nvPicPr>
        <xdr:cNvPr id="403" name="Picture 402" descr="KC81356-XS - sm.jpg">
          <a:extLst>
            <a:ext uri="{FF2B5EF4-FFF2-40B4-BE49-F238E27FC236}">
              <a16:creationId xmlns:a16="http://schemas.microsoft.com/office/drawing/2014/main" id="{EB73E694-4C45-405E-BC88-1CA7EE853BF3}"/>
            </a:ext>
          </a:extLst>
        </xdr:cNvPr>
        <xdr:cNvPicPr>
          <a:picLocks noChangeAspect="1"/>
        </xdr:cNvPicPr>
      </xdr:nvPicPr>
      <xdr:blipFill rotWithShape="1">
        <a:blip xmlns:r="http://schemas.openxmlformats.org/officeDocument/2006/relationships" r:embed="rId455" cstate="email">
          <a:extLst>
            <a:ext uri="{28A0092B-C50C-407E-A947-70E740481C1C}">
              <a14:useLocalDpi xmlns:a14="http://schemas.microsoft.com/office/drawing/2010/main"/>
            </a:ext>
          </a:extLst>
        </a:blip>
        <a:srcRect/>
        <a:stretch/>
      </xdr:blipFill>
      <xdr:spPr>
        <a:xfrm>
          <a:off x="4143374" y="110242350"/>
          <a:ext cx="790575" cy="2286000"/>
        </a:xfrm>
        <a:prstGeom prst="rect">
          <a:avLst/>
        </a:prstGeom>
      </xdr:spPr>
    </xdr:pic>
    <xdr:clientData/>
  </xdr:twoCellAnchor>
  <xdr:twoCellAnchor editAs="oneCell">
    <xdr:from>
      <xdr:col>4</xdr:col>
      <xdr:colOff>381000</xdr:colOff>
      <xdr:row>1632</xdr:row>
      <xdr:rowOff>19050</xdr:rowOff>
    </xdr:from>
    <xdr:to>
      <xdr:col>4</xdr:col>
      <xdr:colOff>1276350</xdr:colOff>
      <xdr:row>1635</xdr:row>
      <xdr:rowOff>561975</xdr:rowOff>
    </xdr:to>
    <xdr:pic>
      <xdr:nvPicPr>
        <xdr:cNvPr id="405" name="Picture 404" descr="KC83332-S - sm.jpg">
          <a:extLst>
            <a:ext uri="{FF2B5EF4-FFF2-40B4-BE49-F238E27FC236}">
              <a16:creationId xmlns:a16="http://schemas.microsoft.com/office/drawing/2014/main" id="{93354B7B-5EFE-4682-B35E-68BD2A0A7E8D}"/>
            </a:ext>
          </a:extLst>
        </xdr:cNvPr>
        <xdr:cNvPicPr>
          <a:picLocks noChangeAspect="1"/>
        </xdr:cNvPicPr>
      </xdr:nvPicPr>
      <xdr:blipFill rotWithShape="1">
        <a:blip xmlns:r="http://schemas.openxmlformats.org/officeDocument/2006/relationships" r:embed="rId456" cstate="email">
          <a:extLst>
            <a:ext uri="{28A0092B-C50C-407E-A947-70E740481C1C}">
              <a14:useLocalDpi xmlns:a14="http://schemas.microsoft.com/office/drawing/2010/main"/>
            </a:ext>
          </a:extLst>
        </a:blip>
        <a:srcRect/>
        <a:stretch/>
      </xdr:blipFill>
      <xdr:spPr>
        <a:xfrm>
          <a:off x="4076700" y="501186450"/>
          <a:ext cx="895350" cy="2286000"/>
        </a:xfrm>
        <a:prstGeom prst="rect">
          <a:avLst/>
        </a:prstGeom>
      </xdr:spPr>
    </xdr:pic>
    <xdr:clientData/>
  </xdr:twoCellAnchor>
  <xdr:twoCellAnchor editAs="oneCell">
    <xdr:from>
      <xdr:col>4</xdr:col>
      <xdr:colOff>161925</xdr:colOff>
      <xdr:row>1817</xdr:row>
      <xdr:rowOff>19050</xdr:rowOff>
    </xdr:from>
    <xdr:to>
      <xdr:col>4</xdr:col>
      <xdr:colOff>1438275</xdr:colOff>
      <xdr:row>1820</xdr:row>
      <xdr:rowOff>561975</xdr:rowOff>
    </xdr:to>
    <xdr:pic>
      <xdr:nvPicPr>
        <xdr:cNvPr id="409" name="Picture 408" descr="KC83215-XL - sm.jpg">
          <a:extLst>
            <a:ext uri="{FF2B5EF4-FFF2-40B4-BE49-F238E27FC236}">
              <a16:creationId xmlns:a16="http://schemas.microsoft.com/office/drawing/2014/main" id="{EE534364-82FC-4F3A-8F4E-C5E9DD993A92}"/>
            </a:ext>
          </a:extLst>
        </xdr:cNvPr>
        <xdr:cNvPicPr>
          <a:picLocks noChangeAspect="1"/>
        </xdr:cNvPicPr>
      </xdr:nvPicPr>
      <xdr:blipFill rotWithShape="1">
        <a:blip xmlns:r="http://schemas.openxmlformats.org/officeDocument/2006/relationships" r:embed="rId457" cstate="email">
          <a:extLst>
            <a:ext uri="{28A0092B-C50C-407E-A947-70E740481C1C}">
              <a14:useLocalDpi xmlns:a14="http://schemas.microsoft.com/office/drawing/2010/main"/>
            </a:ext>
          </a:extLst>
        </a:blip>
        <a:srcRect/>
        <a:stretch/>
      </xdr:blipFill>
      <xdr:spPr>
        <a:xfrm>
          <a:off x="3857625" y="610400100"/>
          <a:ext cx="1276350" cy="2286000"/>
        </a:xfrm>
        <a:prstGeom prst="rect">
          <a:avLst/>
        </a:prstGeom>
      </xdr:spPr>
    </xdr:pic>
    <xdr:clientData/>
  </xdr:twoCellAnchor>
  <xdr:twoCellAnchor editAs="oneCell">
    <xdr:from>
      <xdr:col>4</xdr:col>
      <xdr:colOff>352426</xdr:colOff>
      <xdr:row>756</xdr:row>
      <xdr:rowOff>19050</xdr:rowOff>
    </xdr:from>
    <xdr:to>
      <xdr:col>4</xdr:col>
      <xdr:colOff>1333500</xdr:colOff>
      <xdr:row>759</xdr:row>
      <xdr:rowOff>561976</xdr:rowOff>
    </xdr:to>
    <xdr:pic>
      <xdr:nvPicPr>
        <xdr:cNvPr id="414" name="Picture 413" descr="KC84569 - sm.jpg">
          <a:extLst>
            <a:ext uri="{FF2B5EF4-FFF2-40B4-BE49-F238E27FC236}">
              <a16:creationId xmlns:a16="http://schemas.microsoft.com/office/drawing/2014/main" id="{DD0AA6DE-A5E9-464C-9063-C547A8BEF18C}"/>
            </a:ext>
          </a:extLst>
        </xdr:cNvPr>
        <xdr:cNvPicPr>
          <a:picLocks noChangeAspect="1"/>
        </xdr:cNvPicPr>
      </xdr:nvPicPr>
      <xdr:blipFill rotWithShape="1">
        <a:blip xmlns:r="http://schemas.openxmlformats.org/officeDocument/2006/relationships" r:embed="rId458" cstate="email">
          <a:extLst>
            <a:ext uri="{28A0092B-C50C-407E-A947-70E740481C1C}">
              <a14:useLocalDpi xmlns:a14="http://schemas.microsoft.com/office/drawing/2010/main"/>
            </a:ext>
          </a:extLst>
        </a:blip>
        <a:srcRect/>
        <a:stretch/>
      </xdr:blipFill>
      <xdr:spPr>
        <a:xfrm>
          <a:off x="4048126" y="205911450"/>
          <a:ext cx="981074" cy="2286000"/>
        </a:xfrm>
        <a:prstGeom prst="rect">
          <a:avLst/>
        </a:prstGeom>
      </xdr:spPr>
    </xdr:pic>
    <xdr:clientData/>
  </xdr:twoCellAnchor>
  <xdr:twoCellAnchor editAs="oneCell">
    <xdr:from>
      <xdr:col>4</xdr:col>
      <xdr:colOff>266699</xdr:colOff>
      <xdr:row>1954</xdr:row>
      <xdr:rowOff>28575</xdr:rowOff>
    </xdr:from>
    <xdr:to>
      <xdr:col>4</xdr:col>
      <xdr:colOff>1393806</xdr:colOff>
      <xdr:row>1954</xdr:row>
      <xdr:rowOff>2276475</xdr:rowOff>
    </xdr:to>
    <xdr:pic>
      <xdr:nvPicPr>
        <xdr:cNvPr id="416" name="Picture 415" descr="KC88107 - sm.jpg">
          <a:extLst>
            <a:ext uri="{FF2B5EF4-FFF2-40B4-BE49-F238E27FC236}">
              <a16:creationId xmlns:a16="http://schemas.microsoft.com/office/drawing/2014/main" id="{95BA6332-438C-4DAC-8650-7703F8652F65}"/>
            </a:ext>
          </a:extLst>
        </xdr:cNvPr>
        <xdr:cNvPicPr>
          <a:picLocks noChangeAspect="1"/>
        </xdr:cNvPicPr>
      </xdr:nvPicPr>
      <xdr:blipFill rotWithShape="1">
        <a:blip xmlns:r="http://schemas.openxmlformats.org/officeDocument/2006/relationships" r:embed="rId459" cstate="email">
          <a:extLst>
            <a:ext uri="{28A0092B-C50C-407E-A947-70E740481C1C}">
              <a14:useLocalDpi xmlns:a14="http://schemas.microsoft.com/office/drawing/2010/main"/>
            </a:ext>
          </a:extLst>
        </a:blip>
        <a:srcRect/>
        <a:stretch/>
      </xdr:blipFill>
      <xdr:spPr>
        <a:xfrm>
          <a:off x="3962399" y="700906650"/>
          <a:ext cx="1127107" cy="2247900"/>
        </a:xfrm>
        <a:prstGeom prst="rect">
          <a:avLst/>
        </a:prstGeom>
      </xdr:spPr>
    </xdr:pic>
    <xdr:clientData/>
  </xdr:twoCellAnchor>
  <xdr:oneCellAnchor>
    <xdr:from>
      <xdr:col>4</xdr:col>
      <xdr:colOff>276225</xdr:colOff>
      <xdr:row>969</xdr:row>
      <xdr:rowOff>28575</xdr:rowOff>
    </xdr:from>
    <xdr:ext cx="990600" cy="1964826"/>
    <xdr:pic>
      <xdr:nvPicPr>
        <xdr:cNvPr id="417" name="Picture 416" descr="KC81425 - sm.jpg">
          <a:extLst>
            <a:ext uri="{FF2B5EF4-FFF2-40B4-BE49-F238E27FC236}">
              <a16:creationId xmlns:a16="http://schemas.microsoft.com/office/drawing/2014/main" id="{E5C5724D-B793-42B7-BEBB-DD36211286E2}"/>
            </a:ext>
          </a:extLst>
        </xdr:cNvPr>
        <xdr:cNvPicPr>
          <a:picLocks noChangeAspect="1"/>
        </xdr:cNvPicPr>
      </xdr:nvPicPr>
      <xdr:blipFill rotWithShape="1">
        <a:blip xmlns:r="http://schemas.openxmlformats.org/officeDocument/2006/relationships" r:embed="rId460" cstate="email">
          <a:extLst>
            <a:ext uri="{28A0092B-C50C-407E-A947-70E740481C1C}">
              <a14:useLocalDpi xmlns:a14="http://schemas.microsoft.com/office/drawing/2010/main"/>
            </a:ext>
          </a:extLst>
        </a:blip>
        <a:srcRect/>
        <a:stretch/>
      </xdr:blipFill>
      <xdr:spPr>
        <a:xfrm>
          <a:off x="3971925" y="287435925"/>
          <a:ext cx="990600" cy="1964826"/>
        </a:xfrm>
        <a:prstGeom prst="rect">
          <a:avLst/>
        </a:prstGeom>
      </xdr:spPr>
    </xdr:pic>
    <xdr:clientData/>
  </xdr:oneCellAnchor>
  <xdr:twoCellAnchor editAs="oneCell">
    <xdr:from>
      <xdr:col>4</xdr:col>
      <xdr:colOff>257175</xdr:colOff>
      <xdr:row>971</xdr:row>
      <xdr:rowOff>28576</xdr:rowOff>
    </xdr:from>
    <xdr:to>
      <xdr:col>4</xdr:col>
      <xdr:colOff>1343660</xdr:colOff>
      <xdr:row>971</xdr:row>
      <xdr:rowOff>2276476</xdr:rowOff>
    </xdr:to>
    <xdr:pic>
      <xdr:nvPicPr>
        <xdr:cNvPr id="418" name="Picture 417" descr="KC81040 - sm.jpg">
          <a:extLst>
            <a:ext uri="{FF2B5EF4-FFF2-40B4-BE49-F238E27FC236}">
              <a16:creationId xmlns:a16="http://schemas.microsoft.com/office/drawing/2014/main" id="{1C37F1FE-47BD-4EFB-9006-CC552336EADA}"/>
            </a:ext>
          </a:extLst>
        </xdr:cNvPr>
        <xdr:cNvPicPr>
          <a:picLocks noChangeAspect="1"/>
        </xdr:cNvPicPr>
      </xdr:nvPicPr>
      <xdr:blipFill rotWithShape="1">
        <a:blip xmlns:r="http://schemas.openxmlformats.org/officeDocument/2006/relationships" r:embed="rId461" cstate="email">
          <a:extLst>
            <a:ext uri="{28A0092B-C50C-407E-A947-70E740481C1C}">
              <a14:useLocalDpi xmlns:a14="http://schemas.microsoft.com/office/drawing/2010/main"/>
            </a:ext>
          </a:extLst>
        </a:blip>
        <a:srcRect/>
        <a:stretch/>
      </xdr:blipFill>
      <xdr:spPr>
        <a:xfrm>
          <a:off x="3952875" y="287435926"/>
          <a:ext cx="1086485" cy="2247900"/>
        </a:xfrm>
        <a:prstGeom prst="rect">
          <a:avLst/>
        </a:prstGeom>
      </xdr:spPr>
    </xdr:pic>
    <xdr:clientData/>
  </xdr:twoCellAnchor>
  <xdr:twoCellAnchor editAs="oneCell">
    <xdr:from>
      <xdr:col>4</xdr:col>
      <xdr:colOff>371474</xdr:colOff>
      <xdr:row>609</xdr:row>
      <xdr:rowOff>28575</xdr:rowOff>
    </xdr:from>
    <xdr:to>
      <xdr:col>4</xdr:col>
      <xdr:colOff>1314449</xdr:colOff>
      <xdr:row>613</xdr:row>
      <xdr:rowOff>447674</xdr:rowOff>
    </xdr:to>
    <xdr:pic>
      <xdr:nvPicPr>
        <xdr:cNvPr id="420" name="Picture 419" descr="KC81243 - sm.jpg">
          <a:extLst>
            <a:ext uri="{FF2B5EF4-FFF2-40B4-BE49-F238E27FC236}">
              <a16:creationId xmlns:a16="http://schemas.microsoft.com/office/drawing/2014/main" id="{2B2FCE51-E2F6-438E-93EC-A28D09AF100C}"/>
            </a:ext>
          </a:extLst>
        </xdr:cNvPr>
        <xdr:cNvPicPr>
          <a:picLocks noChangeAspect="1"/>
        </xdr:cNvPicPr>
      </xdr:nvPicPr>
      <xdr:blipFill rotWithShape="1">
        <a:blip xmlns:r="http://schemas.openxmlformats.org/officeDocument/2006/relationships" r:embed="rId462" cstate="email">
          <a:extLst>
            <a:ext uri="{28A0092B-C50C-407E-A947-70E740481C1C}">
              <a14:useLocalDpi xmlns:a14="http://schemas.microsoft.com/office/drawing/2010/main"/>
            </a:ext>
          </a:extLst>
        </a:blip>
        <a:srcRect/>
        <a:stretch/>
      </xdr:blipFill>
      <xdr:spPr>
        <a:xfrm>
          <a:off x="4067174" y="159248475"/>
          <a:ext cx="942975" cy="2286000"/>
        </a:xfrm>
        <a:prstGeom prst="rect">
          <a:avLst/>
        </a:prstGeom>
      </xdr:spPr>
    </xdr:pic>
    <xdr:clientData/>
  </xdr:twoCellAnchor>
  <xdr:twoCellAnchor editAs="oneCell">
    <xdr:from>
      <xdr:col>4</xdr:col>
      <xdr:colOff>304800</xdr:colOff>
      <xdr:row>765</xdr:row>
      <xdr:rowOff>28575</xdr:rowOff>
    </xdr:from>
    <xdr:to>
      <xdr:col>4</xdr:col>
      <xdr:colOff>1314450</xdr:colOff>
      <xdr:row>769</xdr:row>
      <xdr:rowOff>447675</xdr:rowOff>
    </xdr:to>
    <xdr:pic>
      <xdr:nvPicPr>
        <xdr:cNvPr id="422" name="Picture 421" descr="KC84123-XS - sm.jpg">
          <a:extLst>
            <a:ext uri="{FF2B5EF4-FFF2-40B4-BE49-F238E27FC236}">
              <a16:creationId xmlns:a16="http://schemas.microsoft.com/office/drawing/2014/main" id="{7B226AEF-D817-422A-869D-159D75C626D7}"/>
            </a:ext>
          </a:extLst>
        </xdr:cNvPr>
        <xdr:cNvPicPr>
          <a:picLocks noChangeAspect="1"/>
        </xdr:cNvPicPr>
      </xdr:nvPicPr>
      <xdr:blipFill rotWithShape="1">
        <a:blip xmlns:r="http://schemas.openxmlformats.org/officeDocument/2006/relationships" r:embed="rId463" cstate="email">
          <a:extLst>
            <a:ext uri="{28A0092B-C50C-407E-A947-70E740481C1C}">
              <a14:useLocalDpi xmlns:a14="http://schemas.microsoft.com/office/drawing/2010/main"/>
            </a:ext>
          </a:extLst>
        </a:blip>
        <a:srcRect/>
        <a:stretch/>
      </xdr:blipFill>
      <xdr:spPr>
        <a:xfrm>
          <a:off x="4000500" y="212912325"/>
          <a:ext cx="1009650" cy="2286000"/>
        </a:xfrm>
        <a:prstGeom prst="rect">
          <a:avLst/>
        </a:prstGeom>
      </xdr:spPr>
    </xdr:pic>
    <xdr:clientData/>
  </xdr:twoCellAnchor>
  <xdr:twoCellAnchor editAs="oneCell">
    <xdr:from>
      <xdr:col>4</xdr:col>
      <xdr:colOff>304800</xdr:colOff>
      <xdr:row>964</xdr:row>
      <xdr:rowOff>38100</xdr:rowOff>
    </xdr:from>
    <xdr:to>
      <xdr:col>4</xdr:col>
      <xdr:colOff>1349375</xdr:colOff>
      <xdr:row>964</xdr:row>
      <xdr:rowOff>2276475</xdr:rowOff>
    </xdr:to>
    <xdr:pic>
      <xdr:nvPicPr>
        <xdr:cNvPr id="431" name="Picture 430" descr="KC81388 - sm.jpg">
          <a:extLst>
            <a:ext uri="{FF2B5EF4-FFF2-40B4-BE49-F238E27FC236}">
              <a16:creationId xmlns:a16="http://schemas.microsoft.com/office/drawing/2014/main" id="{CBA54AD1-791B-4999-8E1F-025478D998AC}"/>
            </a:ext>
          </a:extLst>
        </xdr:cNvPr>
        <xdr:cNvPicPr>
          <a:picLocks noChangeAspect="1"/>
        </xdr:cNvPicPr>
      </xdr:nvPicPr>
      <xdr:blipFill rotWithShape="1">
        <a:blip xmlns:r="http://schemas.openxmlformats.org/officeDocument/2006/relationships" r:embed="rId464" cstate="email">
          <a:extLst>
            <a:ext uri="{28A0092B-C50C-407E-A947-70E740481C1C}">
              <a14:useLocalDpi xmlns:a14="http://schemas.microsoft.com/office/drawing/2010/main"/>
            </a:ext>
          </a:extLst>
        </a:blip>
        <a:srcRect/>
        <a:stretch/>
      </xdr:blipFill>
      <xdr:spPr>
        <a:xfrm>
          <a:off x="4000500" y="282930600"/>
          <a:ext cx="1044575" cy="2238375"/>
        </a:xfrm>
        <a:prstGeom prst="rect">
          <a:avLst/>
        </a:prstGeom>
      </xdr:spPr>
    </xdr:pic>
    <xdr:clientData/>
  </xdr:twoCellAnchor>
  <xdr:twoCellAnchor editAs="oneCell">
    <xdr:from>
      <xdr:col>4</xdr:col>
      <xdr:colOff>314325</xdr:colOff>
      <xdr:row>1264</xdr:row>
      <xdr:rowOff>28575</xdr:rowOff>
    </xdr:from>
    <xdr:to>
      <xdr:col>4</xdr:col>
      <xdr:colOff>1323974</xdr:colOff>
      <xdr:row>1267</xdr:row>
      <xdr:rowOff>550132</xdr:rowOff>
    </xdr:to>
    <xdr:pic>
      <xdr:nvPicPr>
        <xdr:cNvPr id="444" name="Picture 443" descr="KC82073-XL - sm.jpg">
          <a:extLst>
            <a:ext uri="{FF2B5EF4-FFF2-40B4-BE49-F238E27FC236}">
              <a16:creationId xmlns:a16="http://schemas.microsoft.com/office/drawing/2014/main" id="{EF733D3F-11E9-4636-95CC-D2ED72CE9732}"/>
            </a:ext>
          </a:extLst>
        </xdr:cNvPr>
        <xdr:cNvPicPr>
          <a:picLocks noChangeAspect="1"/>
        </xdr:cNvPicPr>
      </xdr:nvPicPr>
      <xdr:blipFill rotWithShape="1">
        <a:blip xmlns:r="http://schemas.openxmlformats.org/officeDocument/2006/relationships" r:embed="rId465" cstate="email">
          <a:extLst>
            <a:ext uri="{28A0092B-C50C-407E-A947-70E740481C1C}">
              <a14:useLocalDpi xmlns:a14="http://schemas.microsoft.com/office/drawing/2010/main"/>
            </a:ext>
          </a:extLst>
        </a:blip>
        <a:srcRect/>
        <a:stretch/>
      </xdr:blipFill>
      <xdr:spPr>
        <a:xfrm>
          <a:off x="4010025" y="392010900"/>
          <a:ext cx="1009649" cy="2264633"/>
        </a:xfrm>
        <a:prstGeom prst="rect">
          <a:avLst/>
        </a:prstGeom>
      </xdr:spPr>
    </xdr:pic>
    <xdr:clientData/>
  </xdr:twoCellAnchor>
  <xdr:twoCellAnchor editAs="oneCell">
    <xdr:from>
      <xdr:col>4</xdr:col>
      <xdr:colOff>219075</xdr:colOff>
      <xdr:row>1019</xdr:row>
      <xdr:rowOff>28575</xdr:rowOff>
    </xdr:from>
    <xdr:to>
      <xdr:col>4</xdr:col>
      <xdr:colOff>1419225</xdr:colOff>
      <xdr:row>1022</xdr:row>
      <xdr:rowOff>552450</xdr:rowOff>
    </xdr:to>
    <xdr:pic>
      <xdr:nvPicPr>
        <xdr:cNvPr id="576" name="Picture 575" descr="KC82046-L - sm.jpg">
          <a:extLst>
            <a:ext uri="{FF2B5EF4-FFF2-40B4-BE49-F238E27FC236}">
              <a16:creationId xmlns:a16="http://schemas.microsoft.com/office/drawing/2014/main" id="{C5E45AD5-D093-4286-8225-61059B2468DE}"/>
            </a:ext>
          </a:extLst>
        </xdr:cNvPr>
        <xdr:cNvPicPr>
          <a:picLocks noChangeAspect="1"/>
        </xdr:cNvPicPr>
      </xdr:nvPicPr>
      <xdr:blipFill rotWithShape="1">
        <a:blip xmlns:r="http://schemas.openxmlformats.org/officeDocument/2006/relationships" r:embed="rId466" cstate="email">
          <a:extLst>
            <a:ext uri="{28A0092B-C50C-407E-A947-70E740481C1C}">
              <a14:useLocalDpi xmlns:a14="http://schemas.microsoft.com/office/drawing/2010/main"/>
            </a:ext>
          </a:extLst>
        </a:blip>
        <a:srcRect/>
        <a:stretch/>
      </xdr:blipFill>
      <xdr:spPr>
        <a:xfrm>
          <a:off x="3914775" y="317639700"/>
          <a:ext cx="1200150" cy="2266950"/>
        </a:xfrm>
        <a:prstGeom prst="rect">
          <a:avLst/>
        </a:prstGeom>
      </xdr:spPr>
    </xdr:pic>
    <xdr:clientData/>
  </xdr:twoCellAnchor>
  <xdr:twoCellAnchor editAs="oneCell">
    <xdr:from>
      <xdr:col>4</xdr:col>
      <xdr:colOff>28575</xdr:colOff>
      <xdr:row>1986</xdr:row>
      <xdr:rowOff>95250</xdr:rowOff>
    </xdr:from>
    <xdr:to>
      <xdr:col>4</xdr:col>
      <xdr:colOff>1578769</xdr:colOff>
      <xdr:row>1986</xdr:row>
      <xdr:rowOff>2162175</xdr:rowOff>
    </xdr:to>
    <xdr:pic>
      <xdr:nvPicPr>
        <xdr:cNvPr id="17" name="Picture 16" descr="KC88407 - sm.jpg">
          <a:extLst>
            <a:ext uri="{FF2B5EF4-FFF2-40B4-BE49-F238E27FC236}">
              <a16:creationId xmlns:a16="http://schemas.microsoft.com/office/drawing/2014/main" id="{408CFB33-12CE-4971-B7B9-955FFD070358}"/>
            </a:ext>
          </a:extLst>
        </xdr:cNvPr>
        <xdr:cNvPicPr>
          <a:picLocks noChangeAspect="1"/>
        </xdr:cNvPicPr>
      </xdr:nvPicPr>
      <xdr:blipFill>
        <a:blip xmlns:r="http://schemas.openxmlformats.org/officeDocument/2006/relationships" r:embed="rId467" cstate="email">
          <a:extLst>
            <a:ext uri="{28A0092B-C50C-407E-A947-70E740481C1C}">
              <a14:useLocalDpi xmlns:a14="http://schemas.microsoft.com/office/drawing/2010/main"/>
            </a:ext>
          </a:extLst>
        </a:blip>
        <a:stretch>
          <a:fillRect/>
        </a:stretch>
      </xdr:blipFill>
      <xdr:spPr>
        <a:xfrm>
          <a:off x="3724275" y="747017175"/>
          <a:ext cx="1550194" cy="2066925"/>
        </a:xfrm>
        <a:prstGeom prst="rect">
          <a:avLst/>
        </a:prstGeom>
      </xdr:spPr>
    </xdr:pic>
    <xdr:clientData/>
  </xdr:twoCellAnchor>
  <xdr:oneCellAnchor>
    <xdr:from>
      <xdr:col>4</xdr:col>
      <xdr:colOff>28575</xdr:colOff>
      <xdr:row>2110</xdr:row>
      <xdr:rowOff>600076</xdr:rowOff>
    </xdr:from>
    <xdr:ext cx="1548130" cy="1009650"/>
    <xdr:pic>
      <xdr:nvPicPr>
        <xdr:cNvPr id="539" name="Picture 538">
          <a:extLst>
            <a:ext uri="{FF2B5EF4-FFF2-40B4-BE49-F238E27FC236}">
              <a16:creationId xmlns:a16="http://schemas.microsoft.com/office/drawing/2014/main" id="{1AEF8556-A0BA-41D8-AFD5-F22D344D397D}"/>
            </a:ext>
          </a:extLst>
        </xdr:cNvPr>
        <xdr:cNvPicPr>
          <a:picLocks noChangeAspect="1"/>
        </xdr:cNvPicPr>
      </xdr:nvPicPr>
      <xdr:blipFill rotWithShape="1">
        <a:blip xmlns:r="http://schemas.openxmlformats.org/officeDocument/2006/relationships" r:embed="rId468" cstate="email">
          <a:extLst>
            <a:ext uri="{28A0092B-C50C-407E-A947-70E740481C1C}">
              <a14:useLocalDpi xmlns:a14="http://schemas.microsoft.com/office/drawing/2010/main"/>
            </a:ext>
          </a:extLst>
        </a:blip>
        <a:srcRect/>
        <a:stretch/>
      </xdr:blipFill>
      <xdr:spPr>
        <a:xfrm>
          <a:off x="3724275" y="997734226"/>
          <a:ext cx="1548130" cy="1009650"/>
        </a:xfrm>
        <a:prstGeom prst="rect">
          <a:avLst/>
        </a:prstGeom>
      </xdr:spPr>
    </xdr:pic>
    <xdr:clientData/>
  </xdr:oneCellAnchor>
  <xdr:twoCellAnchor>
    <xdr:from>
      <xdr:col>4</xdr:col>
      <xdr:colOff>28575</xdr:colOff>
      <xdr:row>2111</xdr:row>
      <xdr:rowOff>28574</xdr:rowOff>
    </xdr:from>
    <xdr:to>
      <xdr:col>4</xdr:col>
      <xdr:colOff>1571625</xdr:colOff>
      <xdr:row>2111</xdr:row>
      <xdr:rowOff>2215848</xdr:rowOff>
    </xdr:to>
    <xdr:pic>
      <xdr:nvPicPr>
        <xdr:cNvPr id="562" name="Picture 2">
          <a:extLst>
            <a:ext uri="{FF2B5EF4-FFF2-40B4-BE49-F238E27FC236}">
              <a16:creationId xmlns:a16="http://schemas.microsoft.com/office/drawing/2014/main" id="{E6912CFB-BFA0-A6E5-3780-9405FC707177}"/>
            </a:ext>
          </a:extLst>
        </xdr:cNvPr>
        <xdr:cNvPicPr>
          <a:picLocks noChangeAspect="1" noChangeArrowheads="1"/>
        </xdr:cNvPicPr>
      </xdr:nvPicPr>
      <xdr:blipFill rotWithShape="1">
        <a:blip xmlns:r="http://schemas.openxmlformats.org/officeDocument/2006/relationships" r:embed="rId469" cstate="email">
          <a:extLst>
            <a:ext uri="{28A0092B-C50C-407E-A947-70E740481C1C}">
              <a14:useLocalDpi xmlns:a14="http://schemas.microsoft.com/office/drawing/2010/main"/>
            </a:ext>
          </a:extLst>
        </a:blip>
        <a:srcRect/>
        <a:stretch/>
      </xdr:blipFill>
      <xdr:spPr bwMode="auto">
        <a:xfrm>
          <a:off x="3724275" y="997162724"/>
          <a:ext cx="1543050" cy="2187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28575</xdr:colOff>
      <xdr:row>2112</xdr:row>
      <xdr:rowOff>257176</xdr:rowOff>
    </xdr:from>
    <xdr:to>
      <xdr:col>4</xdr:col>
      <xdr:colOff>1581151</xdr:colOff>
      <xdr:row>2112</xdr:row>
      <xdr:rowOff>1853833</xdr:rowOff>
    </xdr:to>
    <xdr:pic>
      <xdr:nvPicPr>
        <xdr:cNvPr id="564" name="Picture 563">
          <a:extLst>
            <a:ext uri="{FF2B5EF4-FFF2-40B4-BE49-F238E27FC236}">
              <a16:creationId xmlns:a16="http://schemas.microsoft.com/office/drawing/2014/main" id="{CEC785A0-3612-CECA-1028-93E5D6CADAFD}"/>
            </a:ext>
          </a:extLst>
        </xdr:cNvPr>
        <xdr:cNvPicPr>
          <a:picLocks noChangeAspect="1"/>
        </xdr:cNvPicPr>
      </xdr:nvPicPr>
      <xdr:blipFill rotWithShape="1">
        <a:blip xmlns:r="http://schemas.openxmlformats.org/officeDocument/2006/relationships" r:embed="rId470" cstate="email">
          <a:extLst>
            <a:ext uri="{28A0092B-C50C-407E-A947-70E740481C1C}">
              <a14:useLocalDpi xmlns:a14="http://schemas.microsoft.com/office/drawing/2010/main"/>
            </a:ext>
          </a:extLst>
        </a:blip>
        <a:srcRect/>
        <a:stretch/>
      </xdr:blipFill>
      <xdr:spPr>
        <a:xfrm>
          <a:off x="3724275" y="999686851"/>
          <a:ext cx="1552576" cy="1596657"/>
        </a:xfrm>
        <a:prstGeom prst="rect">
          <a:avLst/>
        </a:prstGeom>
      </xdr:spPr>
    </xdr:pic>
    <xdr:clientData/>
  </xdr:twoCellAnchor>
  <xdr:twoCellAnchor>
    <xdr:from>
      <xdr:col>4</xdr:col>
      <xdr:colOff>28576</xdr:colOff>
      <xdr:row>2114</xdr:row>
      <xdr:rowOff>266700</xdr:rowOff>
    </xdr:from>
    <xdr:to>
      <xdr:col>4</xdr:col>
      <xdr:colOff>1571626</xdr:colOff>
      <xdr:row>2114</xdr:row>
      <xdr:rowOff>1919365</xdr:rowOff>
    </xdr:to>
    <xdr:pic>
      <xdr:nvPicPr>
        <xdr:cNvPr id="570" name="Picture 3">
          <a:extLst>
            <a:ext uri="{FF2B5EF4-FFF2-40B4-BE49-F238E27FC236}">
              <a16:creationId xmlns:a16="http://schemas.microsoft.com/office/drawing/2014/main" id="{C9BD3046-10FE-47AB-2EFB-4CE17D53433D}"/>
            </a:ext>
          </a:extLst>
        </xdr:cNvPr>
        <xdr:cNvPicPr>
          <a:picLocks noChangeAspect="1" noChangeArrowheads="1"/>
        </xdr:cNvPicPr>
      </xdr:nvPicPr>
      <xdr:blipFill rotWithShape="1">
        <a:blip xmlns:r="http://schemas.openxmlformats.org/officeDocument/2006/relationships" r:embed="rId471" cstate="email">
          <a:extLst>
            <a:ext uri="{28A0092B-C50C-407E-A947-70E740481C1C}">
              <a14:useLocalDpi xmlns:a14="http://schemas.microsoft.com/office/drawing/2010/main"/>
            </a:ext>
          </a:extLst>
        </a:blip>
        <a:srcRect/>
        <a:stretch/>
      </xdr:blipFill>
      <xdr:spPr bwMode="auto">
        <a:xfrm>
          <a:off x="3724276" y="1004287425"/>
          <a:ext cx="1543050" cy="1652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28576</xdr:colOff>
      <xdr:row>2113</xdr:row>
      <xdr:rowOff>285751</xdr:rowOff>
    </xdr:from>
    <xdr:to>
      <xdr:col>4</xdr:col>
      <xdr:colOff>1582602</xdr:colOff>
      <xdr:row>2113</xdr:row>
      <xdr:rowOff>1819275</xdr:rowOff>
    </xdr:to>
    <xdr:pic>
      <xdr:nvPicPr>
        <xdr:cNvPr id="572" name="Picture 4">
          <a:extLst>
            <a:ext uri="{FF2B5EF4-FFF2-40B4-BE49-F238E27FC236}">
              <a16:creationId xmlns:a16="http://schemas.microsoft.com/office/drawing/2014/main" id="{CD9F29B3-A723-9DB5-D1B5-FE59856B56B8}"/>
            </a:ext>
          </a:extLst>
        </xdr:cNvPr>
        <xdr:cNvPicPr>
          <a:picLocks noChangeAspect="1" noChangeArrowheads="1"/>
        </xdr:cNvPicPr>
      </xdr:nvPicPr>
      <xdr:blipFill rotWithShape="1">
        <a:blip xmlns:r="http://schemas.openxmlformats.org/officeDocument/2006/relationships" r:embed="rId472" cstate="email">
          <a:extLst>
            <a:ext uri="{28A0092B-C50C-407E-A947-70E740481C1C}">
              <a14:useLocalDpi xmlns:a14="http://schemas.microsoft.com/office/drawing/2010/main"/>
            </a:ext>
          </a:extLst>
        </a:blip>
        <a:srcRect/>
        <a:stretch/>
      </xdr:blipFill>
      <xdr:spPr bwMode="auto">
        <a:xfrm>
          <a:off x="3724276" y="1002010951"/>
          <a:ext cx="1554026" cy="1533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273977</xdr:colOff>
      <xdr:row>1968</xdr:row>
      <xdr:rowOff>28576</xdr:rowOff>
    </xdr:from>
    <xdr:to>
      <xdr:col>4</xdr:col>
      <xdr:colOff>1324481</xdr:colOff>
      <xdr:row>1968</xdr:row>
      <xdr:rowOff>2276476</xdr:rowOff>
    </xdr:to>
    <xdr:pic>
      <xdr:nvPicPr>
        <xdr:cNvPr id="139" name="Picture 138">
          <a:extLst>
            <a:ext uri="{FF2B5EF4-FFF2-40B4-BE49-F238E27FC236}">
              <a16:creationId xmlns:a16="http://schemas.microsoft.com/office/drawing/2014/main" id="{46E0261D-5113-D7E0-6C7F-1B6C16506033}"/>
            </a:ext>
          </a:extLst>
        </xdr:cNvPr>
        <xdr:cNvPicPr>
          <a:picLocks noChangeAspect="1"/>
        </xdr:cNvPicPr>
      </xdr:nvPicPr>
      <xdr:blipFill>
        <a:blip xmlns:r="http://schemas.openxmlformats.org/officeDocument/2006/relationships" r:embed="rId473" cstate="email">
          <a:extLst>
            <a:ext uri="{28A0092B-C50C-407E-A947-70E740481C1C}">
              <a14:useLocalDpi xmlns:a14="http://schemas.microsoft.com/office/drawing/2010/main"/>
            </a:ext>
          </a:extLst>
        </a:blip>
        <a:stretch>
          <a:fillRect/>
        </a:stretch>
      </xdr:blipFill>
      <xdr:spPr>
        <a:xfrm>
          <a:off x="3969677" y="746950501"/>
          <a:ext cx="1050504" cy="2247900"/>
        </a:xfrm>
        <a:prstGeom prst="rect">
          <a:avLst/>
        </a:prstGeom>
      </xdr:spPr>
    </xdr:pic>
    <xdr:clientData/>
  </xdr:twoCellAnchor>
  <xdr:twoCellAnchor editAs="oneCell">
    <xdr:from>
      <xdr:col>4</xdr:col>
      <xdr:colOff>361950</xdr:colOff>
      <xdr:row>1969</xdr:row>
      <xdr:rowOff>38100</xdr:rowOff>
    </xdr:from>
    <xdr:to>
      <xdr:col>4</xdr:col>
      <xdr:colOff>1152525</xdr:colOff>
      <xdr:row>1969</xdr:row>
      <xdr:rowOff>2261012</xdr:rowOff>
    </xdr:to>
    <xdr:pic>
      <xdr:nvPicPr>
        <xdr:cNvPr id="577" name="Picture 576">
          <a:extLst>
            <a:ext uri="{FF2B5EF4-FFF2-40B4-BE49-F238E27FC236}">
              <a16:creationId xmlns:a16="http://schemas.microsoft.com/office/drawing/2014/main" id="{84BA24FA-22E1-4D43-9B96-A160A2CEF124}"/>
            </a:ext>
          </a:extLst>
        </xdr:cNvPr>
        <xdr:cNvPicPr>
          <a:picLocks noChangeAspect="1"/>
        </xdr:cNvPicPr>
      </xdr:nvPicPr>
      <xdr:blipFill>
        <a:blip xmlns:r="http://schemas.openxmlformats.org/officeDocument/2006/relationships" r:embed="rId474" cstate="email">
          <a:extLst>
            <a:ext uri="{28A0092B-C50C-407E-A947-70E740481C1C}">
              <a14:useLocalDpi xmlns:a14="http://schemas.microsoft.com/office/drawing/2010/main"/>
            </a:ext>
          </a:extLst>
        </a:blip>
        <a:stretch>
          <a:fillRect/>
        </a:stretch>
      </xdr:blipFill>
      <xdr:spPr>
        <a:xfrm>
          <a:off x="4057650" y="749255550"/>
          <a:ext cx="790575" cy="2222912"/>
        </a:xfrm>
        <a:prstGeom prst="rect">
          <a:avLst/>
        </a:prstGeom>
      </xdr:spPr>
    </xdr:pic>
    <xdr:clientData/>
  </xdr:twoCellAnchor>
  <xdr:twoCellAnchor editAs="oneCell">
    <xdr:from>
      <xdr:col>4</xdr:col>
      <xdr:colOff>248821</xdr:colOff>
      <xdr:row>1970</xdr:row>
      <xdr:rowOff>38100</xdr:rowOff>
    </xdr:from>
    <xdr:to>
      <xdr:col>4</xdr:col>
      <xdr:colOff>1271681</xdr:colOff>
      <xdr:row>1970</xdr:row>
      <xdr:rowOff>2257425</xdr:rowOff>
    </xdr:to>
    <xdr:pic>
      <xdr:nvPicPr>
        <xdr:cNvPr id="578" name="Picture 577">
          <a:extLst>
            <a:ext uri="{FF2B5EF4-FFF2-40B4-BE49-F238E27FC236}">
              <a16:creationId xmlns:a16="http://schemas.microsoft.com/office/drawing/2014/main" id="{A37E02AB-6E23-4690-A63D-42DC1DFD8A73}"/>
            </a:ext>
          </a:extLst>
        </xdr:cNvPr>
        <xdr:cNvPicPr>
          <a:picLocks noChangeAspect="1"/>
        </xdr:cNvPicPr>
      </xdr:nvPicPr>
      <xdr:blipFill>
        <a:blip xmlns:r="http://schemas.openxmlformats.org/officeDocument/2006/relationships" r:embed="rId475" cstate="email">
          <a:extLst>
            <a:ext uri="{28A0092B-C50C-407E-A947-70E740481C1C}">
              <a14:useLocalDpi xmlns:a14="http://schemas.microsoft.com/office/drawing/2010/main"/>
            </a:ext>
          </a:extLst>
        </a:blip>
        <a:stretch>
          <a:fillRect/>
        </a:stretch>
      </xdr:blipFill>
      <xdr:spPr>
        <a:xfrm>
          <a:off x="3944521" y="751551075"/>
          <a:ext cx="1022860" cy="2219325"/>
        </a:xfrm>
        <a:prstGeom prst="rect">
          <a:avLst/>
        </a:prstGeom>
      </xdr:spPr>
    </xdr:pic>
    <xdr:clientData/>
  </xdr:twoCellAnchor>
  <xdr:twoCellAnchor editAs="oneCell">
    <xdr:from>
      <xdr:col>4</xdr:col>
      <xdr:colOff>209550</xdr:colOff>
      <xdr:row>1971</xdr:row>
      <xdr:rowOff>38099</xdr:rowOff>
    </xdr:from>
    <xdr:to>
      <xdr:col>4</xdr:col>
      <xdr:colOff>1265706</xdr:colOff>
      <xdr:row>1971</xdr:row>
      <xdr:rowOff>2257424</xdr:rowOff>
    </xdr:to>
    <xdr:pic>
      <xdr:nvPicPr>
        <xdr:cNvPr id="579" name="Picture 578">
          <a:extLst>
            <a:ext uri="{FF2B5EF4-FFF2-40B4-BE49-F238E27FC236}">
              <a16:creationId xmlns:a16="http://schemas.microsoft.com/office/drawing/2014/main" id="{B49BF1F7-2D5E-490D-9A9A-4B3F6FD2EA2D}"/>
            </a:ext>
          </a:extLst>
        </xdr:cNvPr>
        <xdr:cNvPicPr>
          <a:picLocks noChangeAspect="1"/>
        </xdr:cNvPicPr>
      </xdr:nvPicPr>
      <xdr:blipFill>
        <a:blip xmlns:r="http://schemas.openxmlformats.org/officeDocument/2006/relationships" r:embed="rId476" cstate="email">
          <a:extLst>
            <a:ext uri="{28A0092B-C50C-407E-A947-70E740481C1C}">
              <a14:useLocalDpi xmlns:a14="http://schemas.microsoft.com/office/drawing/2010/main"/>
            </a:ext>
          </a:extLst>
        </a:blip>
        <a:stretch>
          <a:fillRect/>
        </a:stretch>
      </xdr:blipFill>
      <xdr:spPr>
        <a:xfrm>
          <a:off x="3905250" y="753846599"/>
          <a:ext cx="1056156" cy="2219325"/>
        </a:xfrm>
        <a:prstGeom prst="rect">
          <a:avLst/>
        </a:prstGeom>
      </xdr:spPr>
    </xdr:pic>
    <xdr:clientData/>
  </xdr:twoCellAnchor>
  <xdr:twoCellAnchor editAs="oneCell">
    <xdr:from>
      <xdr:col>4</xdr:col>
      <xdr:colOff>350166</xdr:colOff>
      <xdr:row>1972</xdr:row>
      <xdr:rowOff>19050</xdr:rowOff>
    </xdr:from>
    <xdr:to>
      <xdr:col>4</xdr:col>
      <xdr:colOff>1054193</xdr:colOff>
      <xdr:row>1972</xdr:row>
      <xdr:rowOff>2276475</xdr:rowOff>
    </xdr:to>
    <xdr:pic>
      <xdr:nvPicPr>
        <xdr:cNvPr id="580" name="Picture 579">
          <a:extLst>
            <a:ext uri="{FF2B5EF4-FFF2-40B4-BE49-F238E27FC236}">
              <a16:creationId xmlns:a16="http://schemas.microsoft.com/office/drawing/2014/main" id="{2E54FF8B-1E12-4A85-94AA-29027E25062A}"/>
            </a:ext>
          </a:extLst>
        </xdr:cNvPr>
        <xdr:cNvPicPr>
          <a:picLocks noChangeAspect="1"/>
        </xdr:cNvPicPr>
      </xdr:nvPicPr>
      <xdr:blipFill>
        <a:blip xmlns:r="http://schemas.openxmlformats.org/officeDocument/2006/relationships" r:embed="rId477" cstate="email">
          <a:extLst>
            <a:ext uri="{28A0092B-C50C-407E-A947-70E740481C1C}">
              <a14:useLocalDpi xmlns:a14="http://schemas.microsoft.com/office/drawing/2010/main"/>
            </a:ext>
          </a:extLst>
        </a:blip>
        <a:stretch>
          <a:fillRect/>
        </a:stretch>
      </xdr:blipFill>
      <xdr:spPr>
        <a:xfrm>
          <a:off x="4045866" y="756123075"/>
          <a:ext cx="704027" cy="2257425"/>
        </a:xfrm>
        <a:prstGeom prst="rect">
          <a:avLst/>
        </a:prstGeom>
      </xdr:spPr>
    </xdr:pic>
    <xdr:clientData/>
  </xdr:twoCellAnchor>
  <xdr:twoCellAnchor editAs="oneCell">
    <xdr:from>
      <xdr:col>4</xdr:col>
      <xdr:colOff>314325</xdr:colOff>
      <xdr:row>1973</xdr:row>
      <xdr:rowOff>28575</xdr:rowOff>
    </xdr:from>
    <xdr:to>
      <xdr:col>4</xdr:col>
      <xdr:colOff>1096408</xdr:colOff>
      <xdr:row>1973</xdr:row>
      <xdr:rowOff>2266950</xdr:rowOff>
    </xdr:to>
    <xdr:pic>
      <xdr:nvPicPr>
        <xdr:cNvPr id="581" name="Picture 580">
          <a:extLst>
            <a:ext uri="{FF2B5EF4-FFF2-40B4-BE49-F238E27FC236}">
              <a16:creationId xmlns:a16="http://schemas.microsoft.com/office/drawing/2014/main" id="{2A53146A-321A-4F5F-8701-F20AF95FE0CA}"/>
            </a:ext>
          </a:extLst>
        </xdr:cNvPr>
        <xdr:cNvPicPr>
          <a:picLocks noChangeAspect="1"/>
        </xdr:cNvPicPr>
      </xdr:nvPicPr>
      <xdr:blipFill>
        <a:blip xmlns:r="http://schemas.openxmlformats.org/officeDocument/2006/relationships" r:embed="rId478" cstate="email">
          <a:extLst>
            <a:ext uri="{28A0092B-C50C-407E-A947-70E740481C1C}">
              <a14:useLocalDpi xmlns:a14="http://schemas.microsoft.com/office/drawing/2010/main"/>
            </a:ext>
          </a:extLst>
        </a:blip>
        <a:stretch>
          <a:fillRect/>
        </a:stretch>
      </xdr:blipFill>
      <xdr:spPr>
        <a:xfrm>
          <a:off x="4010025" y="758428125"/>
          <a:ext cx="782083" cy="2238375"/>
        </a:xfrm>
        <a:prstGeom prst="rect">
          <a:avLst/>
        </a:prstGeom>
      </xdr:spPr>
    </xdr:pic>
    <xdr:clientData/>
  </xdr:twoCellAnchor>
  <xdr:twoCellAnchor editAs="oneCell">
    <xdr:from>
      <xdr:col>4</xdr:col>
      <xdr:colOff>290221</xdr:colOff>
      <xdr:row>1974</xdr:row>
      <xdr:rowOff>28576</xdr:rowOff>
    </xdr:from>
    <xdr:to>
      <xdr:col>4</xdr:col>
      <xdr:colOff>1124884</xdr:colOff>
      <xdr:row>1974</xdr:row>
      <xdr:rowOff>2276476</xdr:rowOff>
    </xdr:to>
    <xdr:pic>
      <xdr:nvPicPr>
        <xdr:cNvPr id="582" name="Picture 581">
          <a:extLst>
            <a:ext uri="{FF2B5EF4-FFF2-40B4-BE49-F238E27FC236}">
              <a16:creationId xmlns:a16="http://schemas.microsoft.com/office/drawing/2014/main" id="{EAE0D0E4-4C29-4442-8306-9233F015CE9E}"/>
            </a:ext>
          </a:extLst>
        </xdr:cNvPr>
        <xdr:cNvPicPr>
          <a:picLocks noChangeAspect="1"/>
        </xdr:cNvPicPr>
      </xdr:nvPicPr>
      <xdr:blipFill>
        <a:blip xmlns:r="http://schemas.openxmlformats.org/officeDocument/2006/relationships" r:embed="rId479" cstate="email">
          <a:extLst>
            <a:ext uri="{28A0092B-C50C-407E-A947-70E740481C1C}">
              <a14:useLocalDpi xmlns:a14="http://schemas.microsoft.com/office/drawing/2010/main"/>
            </a:ext>
          </a:extLst>
        </a:blip>
        <a:stretch>
          <a:fillRect/>
        </a:stretch>
      </xdr:blipFill>
      <xdr:spPr>
        <a:xfrm>
          <a:off x="3985921" y="760723651"/>
          <a:ext cx="834663" cy="2247900"/>
        </a:xfrm>
        <a:prstGeom prst="rect">
          <a:avLst/>
        </a:prstGeom>
      </xdr:spPr>
    </xdr:pic>
    <xdr:clientData/>
  </xdr:twoCellAnchor>
  <xdr:twoCellAnchor editAs="oneCell">
    <xdr:from>
      <xdr:col>4</xdr:col>
      <xdr:colOff>295273</xdr:colOff>
      <xdr:row>1975</xdr:row>
      <xdr:rowOff>38099</xdr:rowOff>
    </xdr:from>
    <xdr:to>
      <xdr:col>4</xdr:col>
      <xdr:colOff>1162049</xdr:colOff>
      <xdr:row>1975</xdr:row>
      <xdr:rowOff>2263487</xdr:rowOff>
    </xdr:to>
    <xdr:pic>
      <xdr:nvPicPr>
        <xdr:cNvPr id="583" name="Picture 582" descr="Green Feather Boa – London Irish">
          <a:extLst>
            <a:ext uri="{FF2B5EF4-FFF2-40B4-BE49-F238E27FC236}">
              <a16:creationId xmlns:a16="http://schemas.microsoft.com/office/drawing/2014/main" id="{36DA8671-9BA7-419D-AE25-D5A2C9F3D73B}"/>
            </a:ext>
          </a:extLst>
        </xdr:cNvPr>
        <xdr:cNvPicPr>
          <a:picLocks noChangeAspect="1" noChangeArrowheads="1"/>
        </xdr:cNvPicPr>
      </xdr:nvPicPr>
      <xdr:blipFill rotWithShape="1">
        <a:blip xmlns:r="http://schemas.openxmlformats.org/officeDocument/2006/relationships" r:embed="rId480" cstate="email">
          <a:extLst>
            <a:ext uri="{28A0092B-C50C-407E-A947-70E740481C1C}">
              <a14:useLocalDpi xmlns:a14="http://schemas.microsoft.com/office/drawing/2010/main"/>
            </a:ext>
          </a:extLst>
        </a:blip>
        <a:srcRect/>
        <a:stretch/>
      </xdr:blipFill>
      <xdr:spPr bwMode="auto">
        <a:xfrm flipH="1">
          <a:off x="3990973" y="763028699"/>
          <a:ext cx="866776" cy="2225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266698</xdr:colOff>
      <xdr:row>1976</xdr:row>
      <xdr:rowOff>38099</xdr:rowOff>
    </xdr:from>
    <xdr:to>
      <xdr:col>4</xdr:col>
      <xdr:colOff>1206593</xdr:colOff>
      <xdr:row>1976</xdr:row>
      <xdr:rowOff>2266950</xdr:rowOff>
    </xdr:to>
    <xdr:pic>
      <xdr:nvPicPr>
        <xdr:cNvPr id="584" name="图片 104">
          <a:extLst>
            <a:ext uri="{FF2B5EF4-FFF2-40B4-BE49-F238E27FC236}">
              <a16:creationId xmlns:a16="http://schemas.microsoft.com/office/drawing/2014/main" id="{335E1A1C-5FCE-4C8E-A188-B2650613493B}"/>
            </a:ext>
          </a:extLst>
        </xdr:cNvPr>
        <xdr:cNvPicPr>
          <a:picLocks noChangeAspect="1" noChangeArrowheads="1"/>
        </xdr:cNvPicPr>
      </xdr:nvPicPr>
      <xdr:blipFill rotWithShape="1">
        <a:blip xmlns:r="http://schemas.openxmlformats.org/officeDocument/2006/relationships" r:embed="rId481" cstate="email">
          <a:extLst>
            <a:ext uri="{28A0092B-C50C-407E-A947-70E740481C1C}">
              <a14:useLocalDpi xmlns:a14="http://schemas.microsoft.com/office/drawing/2010/main"/>
            </a:ext>
          </a:extLst>
        </a:blip>
        <a:srcRect l="17254" r="26441"/>
        <a:stretch/>
      </xdr:blipFill>
      <xdr:spPr bwMode="auto">
        <a:xfrm flipH="1">
          <a:off x="3962398" y="765324224"/>
          <a:ext cx="939895" cy="2228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85725</xdr:colOff>
      <xdr:row>1977</xdr:row>
      <xdr:rowOff>38100</xdr:rowOff>
    </xdr:from>
    <xdr:to>
      <xdr:col>4</xdr:col>
      <xdr:colOff>1550968</xdr:colOff>
      <xdr:row>1977</xdr:row>
      <xdr:rowOff>2264883</xdr:rowOff>
    </xdr:to>
    <xdr:pic>
      <xdr:nvPicPr>
        <xdr:cNvPr id="585" name="图片 1">
          <a:extLst>
            <a:ext uri="{FF2B5EF4-FFF2-40B4-BE49-F238E27FC236}">
              <a16:creationId xmlns:a16="http://schemas.microsoft.com/office/drawing/2014/main" id="{6FBEE464-C2ED-422F-ACF7-23DB51576EC7}"/>
            </a:ext>
          </a:extLst>
        </xdr:cNvPr>
        <xdr:cNvPicPr>
          <a:picLocks noChangeAspect="1"/>
        </xdr:cNvPicPr>
      </xdr:nvPicPr>
      <xdr:blipFill>
        <a:blip xmlns:r="http://schemas.openxmlformats.org/officeDocument/2006/relationships" r:embed="rId482" cstate="email">
          <a:extLst>
            <a:ext uri="{28A0092B-C50C-407E-A947-70E740481C1C}">
              <a14:useLocalDpi xmlns:a14="http://schemas.microsoft.com/office/drawing/2010/main"/>
            </a:ext>
          </a:extLst>
        </a:blip>
        <a:stretch>
          <a:fillRect/>
        </a:stretch>
      </xdr:blipFill>
      <xdr:spPr>
        <a:xfrm>
          <a:off x="3781425" y="767619750"/>
          <a:ext cx="1465243" cy="2226783"/>
        </a:xfrm>
        <a:prstGeom prst="rect">
          <a:avLst/>
        </a:prstGeom>
      </xdr:spPr>
    </xdr:pic>
    <xdr:clientData/>
  </xdr:twoCellAnchor>
  <xdr:twoCellAnchor editAs="oneCell">
    <xdr:from>
      <xdr:col>4</xdr:col>
      <xdr:colOff>38100</xdr:colOff>
      <xdr:row>1978</xdr:row>
      <xdr:rowOff>28575</xdr:rowOff>
    </xdr:from>
    <xdr:to>
      <xdr:col>4</xdr:col>
      <xdr:colOff>1562100</xdr:colOff>
      <xdr:row>1978</xdr:row>
      <xdr:rowOff>2276342</xdr:rowOff>
    </xdr:to>
    <xdr:pic>
      <xdr:nvPicPr>
        <xdr:cNvPr id="586" name="Picture 585">
          <a:extLst>
            <a:ext uri="{FF2B5EF4-FFF2-40B4-BE49-F238E27FC236}">
              <a16:creationId xmlns:a16="http://schemas.microsoft.com/office/drawing/2014/main" id="{B6E816C6-E689-4D2E-9D3A-D3AA0859BE86}"/>
            </a:ext>
          </a:extLst>
        </xdr:cNvPr>
        <xdr:cNvPicPr>
          <a:picLocks noChangeAspect="1" noChangeArrowheads="1"/>
        </xdr:cNvPicPr>
      </xdr:nvPicPr>
      <xdr:blipFill rotWithShape="1">
        <a:blip xmlns:r="http://schemas.openxmlformats.org/officeDocument/2006/relationships" r:embed="rId483" cstate="email">
          <a:extLst>
            <a:ext uri="{28A0092B-C50C-407E-A947-70E740481C1C}">
              <a14:useLocalDpi xmlns:a14="http://schemas.microsoft.com/office/drawing/2010/main"/>
            </a:ext>
          </a:extLst>
        </a:blip>
        <a:srcRect/>
        <a:stretch/>
      </xdr:blipFill>
      <xdr:spPr bwMode="auto">
        <a:xfrm>
          <a:off x="3733800" y="769905750"/>
          <a:ext cx="1524000" cy="2247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28575</xdr:colOff>
      <xdr:row>1979</xdr:row>
      <xdr:rowOff>28575</xdr:rowOff>
    </xdr:from>
    <xdr:to>
      <xdr:col>4</xdr:col>
      <xdr:colOff>1581081</xdr:colOff>
      <xdr:row>1979</xdr:row>
      <xdr:rowOff>2266950</xdr:rowOff>
    </xdr:to>
    <xdr:pic>
      <xdr:nvPicPr>
        <xdr:cNvPr id="587" name="Picture 586">
          <a:extLst>
            <a:ext uri="{FF2B5EF4-FFF2-40B4-BE49-F238E27FC236}">
              <a16:creationId xmlns:a16="http://schemas.microsoft.com/office/drawing/2014/main" id="{5886B1CA-BDFD-49C3-832F-C8C835FAC71B}"/>
            </a:ext>
          </a:extLst>
        </xdr:cNvPr>
        <xdr:cNvPicPr>
          <a:picLocks noChangeAspect="1" noChangeArrowheads="1"/>
        </xdr:cNvPicPr>
      </xdr:nvPicPr>
      <xdr:blipFill rotWithShape="1">
        <a:blip xmlns:r="http://schemas.openxmlformats.org/officeDocument/2006/relationships" r:embed="rId484" cstate="email">
          <a:extLst>
            <a:ext uri="{28A0092B-C50C-407E-A947-70E740481C1C}">
              <a14:useLocalDpi xmlns:a14="http://schemas.microsoft.com/office/drawing/2010/main"/>
            </a:ext>
          </a:extLst>
        </a:blip>
        <a:srcRect/>
        <a:stretch/>
      </xdr:blipFill>
      <xdr:spPr bwMode="auto">
        <a:xfrm>
          <a:off x="3724275" y="772201275"/>
          <a:ext cx="1552506" cy="223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66675</xdr:colOff>
      <xdr:row>1980</xdr:row>
      <xdr:rowOff>200024</xdr:rowOff>
    </xdr:from>
    <xdr:to>
      <xdr:col>4</xdr:col>
      <xdr:colOff>1552575</xdr:colOff>
      <xdr:row>1980</xdr:row>
      <xdr:rowOff>1990725</xdr:rowOff>
    </xdr:to>
    <xdr:pic>
      <xdr:nvPicPr>
        <xdr:cNvPr id="588" name="Picture 587">
          <a:extLst>
            <a:ext uri="{FF2B5EF4-FFF2-40B4-BE49-F238E27FC236}">
              <a16:creationId xmlns:a16="http://schemas.microsoft.com/office/drawing/2014/main" id="{C70B34A6-FDF1-46C9-9181-E9CAB5A8ABE3}"/>
            </a:ext>
          </a:extLst>
        </xdr:cNvPr>
        <xdr:cNvPicPr>
          <a:picLocks noChangeAspect="1"/>
        </xdr:cNvPicPr>
      </xdr:nvPicPr>
      <xdr:blipFill rotWithShape="1">
        <a:blip xmlns:r="http://schemas.openxmlformats.org/officeDocument/2006/relationships" r:embed="rId485" cstate="email">
          <a:extLst>
            <a:ext uri="{28A0092B-C50C-407E-A947-70E740481C1C}">
              <a14:useLocalDpi xmlns:a14="http://schemas.microsoft.com/office/drawing/2010/main"/>
            </a:ext>
          </a:extLst>
        </a:blip>
        <a:srcRect/>
        <a:stretch/>
      </xdr:blipFill>
      <xdr:spPr>
        <a:xfrm>
          <a:off x="3762375" y="774668249"/>
          <a:ext cx="1485900" cy="1790701"/>
        </a:xfrm>
        <a:prstGeom prst="rect">
          <a:avLst/>
        </a:prstGeom>
      </xdr:spPr>
    </xdr:pic>
    <xdr:clientData/>
  </xdr:twoCellAnchor>
  <xdr:twoCellAnchor editAs="oneCell">
    <xdr:from>
      <xdr:col>4</xdr:col>
      <xdr:colOff>28576</xdr:colOff>
      <xdr:row>2078</xdr:row>
      <xdr:rowOff>142874</xdr:rowOff>
    </xdr:from>
    <xdr:to>
      <xdr:col>4</xdr:col>
      <xdr:colOff>1579094</xdr:colOff>
      <xdr:row>2078</xdr:row>
      <xdr:rowOff>2076731</xdr:rowOff>
    </xdr:to>
    <xdr:pic>
      <xdr:nvPicPr>
        <xdr:cNvPr id="592" name="Picture 591">
          <a:extLst>
            <a:ext uri="{FF2B5EF4-FFF2-40B4-BE49-F238E27FC236}">
              <a16:creationId xmlns:a16="http://schemas.microsoft.com/office/drawing/2014/main" id="{C1FE8023-F85A-DD1D-CB5D-CB53648DC557}"/>
            </a:ext>
          </a:extLst>
        </xdr:cNvPr>
        <xdr:cNvPicPr>
          <a:picLocks noChangeAspect="1"/>
        </xdr:cNvPicPr>
      </xdr:nvPicPr>
      <xdr:blipFill rotWithShape="1">
        <a:blip xmlns:r="http://schemas.openxmlformats.org/officeDocument/2006/relationships" r:embed="rId486" cstate="email">
          <a:extLst>
            <a:ext uri="{28A0092B-C50C-407E-A947-70E740481C1C}">
              <a14:useLocalDpi xmlns:a14="http://schemas.microsoft.com/office/drawing/2010/main"/>
            </a:ext>
          </a:extLst>
        </a:blip>
        <a:srcRect l="2808" r="1699"/>
        <a:stretch/>
      </xdr:blipFill>
      <xdr:spPr>
        <a:xfrm>
          <a:off x="3724276" y="972026249"/>
          <a:ext cx="1550518" cy="1933857"/>
        </a:xfrm>
        <a:prstGeom prst="rect">
          <a:avLst/>
        </a:prstGeom>
      </xdr:spPr>
    </xdr:pic>
    <xdr:clientData/>
  </xdr:twoCellAnchor>
  <xdr:twoCellAnchor editAs="oneCell">
    <xdr:from>
      <xdr:col>4</xdr:col>
      <xdr:colOff>28575</xdr:colOff>
      <xdr:row>2079</xdr:row>
      <xdr:rowOff>114300</xdr:rowOff>
    </xdr:from>
    <xdr:to>
      <xdr:col>4</xdr:col>
      <xdr:colOff>1570918</xdr:colOff>
      <xdr:row>2079</xdr:row>
      <xdr:rowOff>2076450</xdr:rowOff>
    </xdr:to>
    <xdr:pic>
      <xdr:nvPicPr>
        <xdr:cNvPr id="593" name="Picture 592">
          <a:extLst>
            <a:ext uri="{FF2B5EF4-FFF2-40B4-BE49-F238E27FC236}">
              <a16:creationId xmlns:a16="http://schemas.microsoft.com/office/drawing/2014/main" id="{8A0271E0-D75A-BAC0-CA97-2227D7C8518C}"/>
            </a:ext>
          </a:extLst>
        </xdr:cNvPr>
        <xdr:cNvPicPr>
          <a:picLocks noChangeAspect="1"/>
        </xdr:cNvPicPr>
      </xdr:nvPicPr>
      <xdr:blipFill rotWithShape="1">
        <a:blip xmlns:r="http://schemas.openxmlformats.org/officeDocument/2006/relationships" r:embed="rId487" cstate="email">
          <a:extLst>
            <a:ext uri="{28A0092B-C50C-407E-A947-70E740481C1C}">
              <a14:useLocalDpi xmlns:a14="http://schemas.microsoft.com/office/drawing/2010/main"/>
            </a:ext>
          </a:extLst>
        </a:blip>
        <a:srcRect/>
        <a:stretch/>
      </xdr:blipFill>
      <xdr:spPr>
        <a:xfrm>
          <a:off x="3724275" y="974293200"/>
          <a:ext cx="1542343" cy="1962150"/>
        </a:xfrm>
        <a:prstGeom prst="rect">
          <a:avLst/>
        </a:prstGeom>
      </xdr:spPr>
    </xdr:pic>
    <xdr:clientData/>
  </xdr:twoCellAnchor>
  <xdr:twoCellAnchor editAs="oneCell">
    <xdr:from>
      <xdr:col>4</xdr:col>
      <xdr:colOff>28576</xdr:colOff>
      <xdr:row>2080</xdr:row>
      <xdr:rowOff>152400</xdr:rowOff>
    </xdr:from>
    <xdr:to>
      <xdr:col>4</xdr:col>
      <xdr:colOff>1581150</xdr:colOff>
      <xdr:row>2080</xdr:row>
      <xdr:rowOff>2051354</xdr:rowOff>
    </xdr:to>
    <xdr:pic>
      <xdr:nvPicPr>
        <xdr:cNvPr id="594" name="Picture 593">
          <a:extLst>
            <a:ext uri="{FF2B5EF4-FFF2-40B4-BE49-F238E27FC236}">
              <a16:creationId xmlns:a16="http://schemas.microsoft.com/office/drawing/2014/main" id="{F0A88940-2A99-45A7-DA8B-95C1CBF95E76}"/>
            </a:ext>
          </a:extLst>
        </xdr:cNvPr>
        <xdr:cNvPicPr>
          <a:picLocks noChangeAspect="1"/>
        </xdr:cNvPicPr>
      </xdr:nvPicPr>
      <xdr:blipFill rotWithShape="1">
        <a:blip xmlns:r="http://schemas.openxmlformats.org/officeDocument/2006/relationships" r:embed="rId488" cstate="email">
          <a:extLst>
            <a:ext uri="{28A0092B-C50C-407E-A947-70E740481C1C}">
              <a14:useLocalDpi xmlns:a14="http://schemas.microsoft.com/office/drawing/2010/main"/>
            </a:ext>
          </a:extLst>
        </a:blip>
        <a:srcRect l="-1" r="5435"/>
        <a:stretch/>
      </xdr:blipFill>
      <xdr:spPr>
        <a:xfrm>
          <a:off x="3724276" y="976626825"/>
          <a:ext cx="1552574" cy="1898954"/>
        </a:xfrm>
        <a:prstGeom prst="rect">
          <a:avLst/>
        </a:prstGeom>
      </xdr:spPr>
    </xdr:pic>
    <xdr:clientData/>
  </xdr:twoCellAnchor>
  <xdr:twoCellAnchor editAs="oneCell">
    <xdr:from>
      <xdr:col>4</xdr:col>
      <xdr:colOff>38101</xdr:colOff>
      <xdr:row>2081</xdr:row>
      <xdr:rowOff>114300</xdr:rowOff>
    </xdr:from>
    <xdr:to>
      <xdr:col>4</xdr:col>
      <xdr:colOff>1571681</xdr:colOff>
      <xdr:row>2081</xdr:row>
      <xdr:rowOff>2038350</xdr:rowOff>
    </xdr:to>
    <xdr:pic>
      <xdr:nvPicPr>
        <xdr:cNvPr id="596" name="Picture 595">
          <a:extLst>
            <a:ext uri="{FF2B5EF4-FFF2-40B4-BE49-F238E27FC236}">
              <a16:creationId xmlns:a16="http://schemas.microsoft.com/office/drawing/2014/main" id="{3147929E-872B-699D-2253-DEB8914BD97A}"/>
            </a:ext>
          </a:extLst>
        </xdr:cNvPr>
        <xdr:cNvPicPr>
          <a:picLocks noChangeAspect="1"/>
        </xdr:cNvPicPr>
      </xdr:nvPicPr>
      <xdr:blipFill rotWithShape="1">
        <a:blip xmlns:r="http://schemas.openxmlformats.org/officeDocument/2006/relationships" r:embed="rId489" cstate="email">
          <a:extLst>
            <a:ext uri="{28A0092B-C50C-407E-A947-70E740481C1C}">
              <a14:useLocalDpi xmlns:a14="http://schemas.microsoft.com/office/drawing/2010/main"/>
            </a:ext>
          </a:extLst>
        </a:blip>
        <a:srcRect/>
        <a:stretch/>
      </xdr:blipFill>
      <xdr:spPr>
        <a:xfrm>
          <a:off x="3733801" y="978884250"/>
          <a:ext cx="1533580" cy="1924050"/>
        </a:xfrm>
        <a:prstGeom prst="rect">
          <a:avLst/>
        </a:prstGeom>
      </xdr:spPr>
    </xdr:pic>
    <xdr:clientData/>
  </xdr:twoCellAnchor>
  <xdr:oneCellAnchor>
    <xdr:from>
      <xdr:col>4</xdr:col>
      <xdr:colOff>180975</xdr:colOff>
      <xdr:row>1989</xdr:row>
      <xdr:rowOff>19050</xdr:rowOff>
    </xdr:from>
    <xdr:ext cx="1246823" cy="2266950"/>
    <xdr:pic>
      <xdr:nvPicPr>
        <xdr:cNvPr id="597" name="Picture 596" descr="KC88409 - sm.jpg">
          <a:extLst>
            <a:ext uri="{FF2B5EF4-FFF2-40B4-BE49-F238E27FC236}">
              <a16:creationId xmlns:a16="http://schemas.microsoft.com/office/drawing/2014/main" id="{67736DD6-4CD3-420D-BCE1-A29E8C17E801}"/>
            </a:ext>
          </a:extLst>
        </xdr:cNvPr>
        <xdr:cNvPicPr>
          <a:picLocks noChangeAspect="1"/>
        </xdr:cNvPicPr>
      </xdr:nvPicPr>
      <xdr:blipFill rotWithShape="1">
        <a:blip xmlns:r="http://schemas.openxmlformats.org/officeDocument/2006/relationships" r:embed="rId490" cstate="email">
          <a:extLst>
            <a:ext uri="{28A0092B-C50C-407E-A947-70E740481C1C}">
              <a14:useLocalDpi xmlns:a14="http://schemas.microsoft.com/office/drawing/2010/main"/>
            </a:ext>
          </a:extLst>
        </a:blip>
        <a:srcRect/>
        <a:stretch/>
      </xdr:blipFill>
      <xdr:spPr>
        <a:xfrm>
          <a:off x="3876675" y="795147000"/>
          <a:ext cx="1246823" cy="2266950"/>
        </a:xfrm>
        <a:prstGeom prst="rect">
          <a:avLst/>
        </a:prstGeom>
      </xdr:spPr>
    </xdr:pic>
    <xdr:clientData/>
  </xdr:oneCellAnchor>
  <xdr:twoCellAnchor editAs="oneCell">
    <xdr:from>
      <xdr:col>4</xdr:col>
      <xdr:colOff>28576</xdr:colOff>
      <xdr:row>1990</xdr:row>
      <xdr:rowOff>95250</xdr:rowOff>
    </xdr:from>
    <xdr:to>
      <xdr:col>4</xdr:col>
      <xdr:colOff>1581150</xdr:colOff>
      <xdr:row>1990</xdr:row>
      <xdr:rowOff>2219325</xdr:rowOff>
    </xdr:to>
    <xdr:pic>
      <xdr:nvPicPr>
        <xdr:cNvPr id="598" name="Picture 597">
          <a:extLst>
            <a:ext uri="{FF2B5EF4-FFF2-40B4-BE49-F238E27FC236}">
              <a16:creationId xmlns:a16="http://schemas.microsoft.com/office/drawing/2014/main" id="{ABBDBB80-963D-9E31-6756-C763D94E272B}"/>
            </a:ext>
          </a:extLst>
        </xdr:cNvPr>
        <xdr:cNvPicPr>
          <a:picLocks noChangeAspect="1"/>
        </xdr:cNvPicPr>
      </xdr:nvPicPr>
      <xdr:blipFill rotWithShape="1">
        <a:blip xmlns:r="http://schemas.openxmlformats.org/officeDocument/2006/relationships" r:embed="rId491" cstate="email">
          <a:extLst>
            <a:ext uri="{28A0092B-C50C-407E-A947-70E740481C1C}">
              <a14:useLocalDpi xmlns:a14="http://schemas.microsoft.com/office/drawing/2010/main"/>
            </a:ext>
          </a:extLst>
        </a:blip>
        <a:srcRect/>
        <a:stretch/>
      </xdr:blipFill>
      <xdr:spPr>
        <a:xfrm>
          <a:off x="3724276" y="795223200"/>
          <a:ext cx="1552574" cy="2124075"/>
        </a:xfrm>
        <a:prstGeom prst="rect">
          <a:avLst/>
        </a:prstGeom>
      </xdr:spPr>
    </xdr:pic>
    <xdr:clientData/>
  </xdr:twoCellAnchor>
  <xdr:oneCellAnchor>
    <xdr:from>
      <xdr:col>4</xdr:col>
      <xdr:colOff>114299</xdr:colOff>
      <xdr:row>1987</xdr:row>
      <xdr:rowOff>38100</xdr:rowOff>
    </xdr:from>
    <xdr:ext cx="1430655" cy="1549447"/>
    <xdr:pic>
      <xdr:nvPicPr>
        <xdr:cNvPr id="599" name="图片 4">
          <a:extLst>
            <a:ext uri="{FF2B5EF4-FFF2-40B4-BE49-F238E27FC236}">
              <a16:creationId xmlns:a16="http://schemas.microsoft.com/office/drawing/2014/main" id="{83E35D01-6B6D-4DE4-B730-8BD5E5D0A322}"/>
            </a:ext>
          </a:extLst>
        </xdr:cNvPr>
        <xdr:cNvPicPr>
          <a:picLocks noChangeAspect="1"/>
        </xdr:cNvPicPr>
      </xdr:nvPicPr>
      <xdr:blipFill>
        <a:blip xmlns:r="http://schemas.openxmlformats.org/officeDocument/2006/relationships" r:embed="rId492" cstate="email">
          <a:extLst>
            <a:ext uri="{28A0092B-C50C-407E-A947-70E740481C1C}">
              <a14:useLocalDpi xmlns:a14="http://schemas.microsoft.com/office/drawing/2010/main"/>
            </a:ext>
          </a:extLst>
        </a:blip>
        <a:stretch>
          <a:fillRect/>
        </a:stretch>
      </xdr:blipFill>
      <xdr:spPr>
        <a:xfrm>
          <a:off x="3809999" y="799757100"/>
          <a:ext cx="1430655" cy="1549447"/>
        </a:xfrm>
        <a:prstGeom prst="rect">
          <a:avLst/>
        </a:prstGeom>
      </xdr:spPr>
    </xdr:pic>
    <xdr:clientData/>
  </xdr:oneCellAnchor>
  <xdr:twoCellAnchor editAs="oneCell">
    <xdr:from>
      <xdr:col>4</xdr:col>
      <xdr:colOff>424666</xdr:colOff>
      <xdr:row>1991</xdr:row>
      <xdr:rowOff>28578</xdr:rowOff>
    </xdr:from>
    <xdr:to>
      <xdr:col>4</xdr:col>
      <xdr:colOff>1064881</xdr:colOff>
      <xdr:row>1991</xdr:row>
      <xdr:rowOff>2272064</xdr:rowOff>
    </xdr:to>
    <xdr:pic>
      <xdr:nvPicPr>
        <xdr:cNvPr id="600" name="Picture 599">
          <a:extLst>
            <a:ext uri="{FF2B5EF4-FFF2-40B4-BE49-F238E27FC236}">
              <a16:creationId xmlns:a16="http://schemas.microsoft.com/office/drawing/2014/main" id="{B17A6922-4E86-D2D7-DC14-AF6C2621DB07}"/>
            </a:ext>
          </a:extLst>
        </xdr:cNvPr>
        <xdr:cNvPicPr>
          <a:picLocks noChangeAspect="1"/>
        </xdr:cNvPicPr>
      </xdr:nvPicPr>
      <xdr:blipFill>
        <a:blip xmlns:r="http://schemas.openxmlformats.org/officeDocument/2006/relationships" r:embed="rId493" cstate="email">
          <a:extLst>
            <a:ext uri="{28A0092B-C50C-407E-A947-70E740481C1C}">
              <a14:useLocalDpi xmlns:a14="http://schemas.microsoft.com/office/drawing/2010/main"/>
            </a:ext>
          </a:extLst>
        </a:blip>
        <a:stretch>
          <a:fillRect/>
        </a:stretch>
      </xdr:blipFill>
      <xdr:spPr>
        <a:xfrm rot="5400000" flipV="1">
          <a:off x="3318731" y="800549213"/>
          <a:ext cx="2243486" cy="640215"/>
        </a:xfrm>
        <a:prstGeom prst="rect">
          <a:avLst/>
        </a:prstGeom>
      </xdr:spPr>
    </xdr:pic>
    <xdr:clientData/>
  </xdr:twoCellAnchor>
  <xdr:oneCellAnchor>
    <xdr:from>
      <xdr:col>4</xdr:col>
      <xdr:colOff>38100</xdr:colOff>
      <xdr:row>2044</xdr:row>
      <xdr:rowOff>171450</xdr:rowOff>
    </xdr:from>
    <xdr:ext cx="1524000" cy="1769302"/>
    <xdr:pic>
      <xdr:nvPicPr>
        <xdr:cNvPr id="601" name="图片 1">
          <a:extLst>
            <a:ext uri="{FF2B5EF4-FFF2-40B4-BE49-F238E27FC236}">
              <a16:creationId xmlns:a16="http://schemas.microsoft.com/office/drawing/2014/main" id="{7FD9698D-BE28-4A0B-AC82-C953CD7F9FF6}"/>
            </a:ext>
          </a:extLst>
        </xdr:cNvPr>
        <xdr:cNvPicPr>
          <a:picLocks noChangeAspect="1"/>
        </xdr:cNvPicPr>
      </xdr:nvPicPr>
      <xdr:blipFill rotWithShape="1">
        <a:blip xmlns:r="http://schemas.openxmlformats.org/officeDocument/2006/relationships" r:embed="rId494" cstate="email">
          <a:extLst>
            <a:ext uri="{28A0092B-C50C-407E-A947-70E740481C1C}">
              <a14:useLocalDpi xmlns:a14="http://schemas.microsoft.com/office/drawing/2010/main"/>
            </a:ext>
          </a:extLst>
        </a:blip>
        <a:srcRect/>
        <a:stretch/>
      </xdr:blipFill>
      <xdr:spPr>
        <a:xfrm>
          <a:off x="3733800" y="786117300"/>
          <a:ext cx="1524000" cy="1769302"/>
        </a:xfrm>
        <a:prstGeom prst="rect">
          <a:avLst/>
        </a:prstGeom>
      </xdr:spPr>
    </xdr:pic>
    <xdr:clientData/>
  </xdr:oneCellAnchor>
  <xdr:oneCellAnchor>
    <xdr:from>
      <xdr:col>4</xdr:col>
      <xdr:colOff>114300</xdr:colOff>
      <xdr:row>2043</xdr:row>
      <xdr:rowOff>200025</xdr:rowOff>
    </xdr:from>
    <xdr:ext cx="1390650" cy="1685443"/>
    <xdr:pic>
      <xdr:nvPicPr>
        <xdr:cNvPr id="602" name="图片 6">
          <a:extLst>
            <a:ext uri="{FF2B5EF4-FFF2-40B4-BE49-F238E27FC236}">
              <a16:creationId xmlns:a16="http://schemas.microsoft.com/office/drawing/2014/main" id="{DC614F67-6217-47EB-9DB8-06CC07B59076}"/>
            </a:ext>
          </a:extLst>
        </xdr:cNvPr>
        <xdr:cNvPicPr>
          <a:picLocks noChangeAspect="1"/>
        </xdr:cNvPicPr>
      </xdr:nvPicPr>
      <xdr:blipFill rotWithShape="1">
        <a:blip xmlns:r="http://schemas.openxmlformats.org/officeDocument/2006/relationships" r:embed="rId495" cstate="email">
          <a:extLst>
            <a:ext uri="{28A0092B-C50C-407E-A947-70E740481C1C}">
              <a14:useLocalDpi xmlns:a14="http://schemas.microsoft.com/office/drawing/2010/main"/>
            </a:ext>
          </a:extLst>
        </a:blip>
        <a:srcRect/>
        <a:stretch/>
      </xdr:blipFill>
      <xdr:spPr>
        <a:xfrm>
          <a:off x="3810000" y="783850350"/>
          <a:ext cx="1390650" cy="1685443"/>
        </a:xfrm>
        <a:prstGeom prst="rect">
          <a:avLst/>
        </a:prstGeom>
      </xdr:spPr>
    </xdr:pic>
    <xdr:clientData/>
  </xdr:oneCellAnchor>
  <xdr:twoCellAnchor editAs="oneCell">
    <xdr:from>
      <xdr:col>4</xdr:col>
      <xdr:colOff>38100</xdr:colOff>
      <xdr:row>1992</xdr:row>
      <xdr:rowOff>523875</xdr:rowOff>
    </xdr:from>
    <xdr:to>
      <xdr:col>4</xdr:col>
      <xdr:colOff>1569311</xdr:colOff>
      <xdr:row>1992</xdr:row>
      <xdr:rowOff>1552575</xdr:rowOff>
    </xdr:to>
    <xdr:pic>
      <xdr:nvPicPr>
        <xdr:cNvPr id="604" name="Picture 603">
          <a:extLst>
            <a:ext uri="{FF2B5EF4-FFF2-40B4-BE49-F238E27FC236}">
              <a16:creationId xmlns:a16="http://schemas.microsoft.com/office/drawing/2014/main" id="{8C439A27-2122-9FE9-DAD8-184489724F24}"/>
            </a:ext>
          </a:extLst>
        </xdr:cNvPr>
        <xdr:cNvPicPr>
          <a:picLocks noChangeAspect="1"/>
        </xdr:cNvPicPr>
      </xdr:nvPicPr>
      <xdr:blipFill rotWithShape="1">
        <a:blip xmlns:r="http://schemas.openxmlformats.org/officeDocument/2006/relationships" r:embed="rId496" cstate="email">
          <a:extLst>
            <a:ext uri="{28A0092B-C50C-407E-A947-70E740481C1C}">
              <a14:useLocalDpi xmlns:a14="http://schemas.microsoft.com/office/drawing/2010/main"/>
            </a:ext>
          </a:extLst>
        </a:blip>
        <a:srcRect/>
        <a:stretch/>
      </xdr:blipFill>
      <xdr:spPr>
        <a:xfrm rot="10800000">
          <a:off x="3733800" y="802538400"/>
          <a:ext cx="1531211" cy="1028700"/>
        </a:xfrm>
        <a:prstGeom prst="rect">
          <a:avLst/>
        </a:prstGeom>
      </xdr:spPr>
    </xdr:pic>
    <xdr:clientData/>
  </xdr:twoCellAnchor>
  <xdr:twoCellAnchor editAs="oneCell">
    <xdr:from>
      <xdr:col>4</xdr:col>
      <xdr:colOff>38099</xdr:colOff>
      <xdr:row>1993</xdr:row>
      <xdr:rowOff>180975</xdr:rowOff>
    </xdr:from>
    <xdr:to>
      <xdr:col>4</xdr:col>
      <xdr:colOff>1558780</xdr:colOff>
      <xdr:row>1993</xdr:row>
      <xdr:rowOff>1876425</xdr:rowOff>
    </xdr:to>
    <xdr:pic>
      <xdr:nvPicPr>
        <xdr:cNvPr id="606" name="Picture 605">
          <a:extLst>
            <a:ext uri="{FF2B5EF4-FFF2-40B4-BE49-F238E27FC236}">
              <a16:creationId xmlns:a16="http://schemas.microsoft.com/office/drawing/2014/main" id="{3621F6A1-00D7-426B-8D65-D40527206732}"/>
            </a:ext>
          </a:extLst>
        </xdr:cNvPr>
        <xdr:cNvPicPr>
          <a:picLocks noChangeAspect="1"/>
        </xdr:cNvPicPr>
      </xdr:nvPicPr>
      <xdr:blipFill rotWithShape="1">
        <a:blip xmlns:r="http://schemas.openxmlformats.org/officeDocument/2006/relationships" r:embed="rId497" cstate="email">
          <a:extLst>
            <a:ext uri="{28A0092B-C50C-407E-A947-70E740481C1C}">
              <a14:useLocalDpi xmlns:a14="http://schemas.microsoft.com/office/drawing/2010/main"/>
            </a:ext>
          </a:extLst>
        </a:blip>
        <a:srcRect/>
        <a:stretch/>
      </xdr:blipFill>
      <xdr:spPr>
        <a:xfrm>
          <a:off x="3733799" y="804491025"/>
          <a:ext cx="1520681" cy="1695450"/>
        </a:xfrm>
        <a:prstGeom prst="rect">
          <a:avLst/>
        </a:prstGeom>
      </xdr:spPr>
    </xdr:pic>
    <xdr:clientData/>
  </xdr:twoCellAnchor>
  <xdr:oneCellAnchor>
    <xdr:from>
      <xdr:col>4</xdr:col>
      <xdr:colOff>152400</xdr:colOff>
      <xdr:row>2040</xdr:row>
      <xdr:rowOff>304800</xdr:rowOff>
    </xdr:from>
    <xdr:ext cx="1321950" cy="1521670"/>
    <xdr:pic>
      <xdr:nvPicPr>
        <xdr:cNvPr id="607" name="Picture 606" descr="Relaxdays GmbH 10021527 Straw Sombrero, Mexican, HxWxD: 18 x 44 x 48 cm, Woven Hat, Chinstrap, Party Costume, Beige, One Size">
          <a:extLst>
            <a:ext uri="{FF2B5EF4-FFF2-40B4-BE49-F238E27FC236}">
              <a16:creationId xmlns:a16="http://schemas.microsoft.com/office/drawing/2014/main" id="{B7A86AE1-B82D-487C-A6F3-AA7CCA482BBE}"/>
            </a:ext>
          </a:extLst>
        </xdr:cNvPr>
        <xdr:cNvPicPr>
          <a:picLocks noChangeAspect="1" noChangeArrowheads="1"/>
        </xdr:cNvPicPr>
      </xdr:nvPicPr>
      <xdr:blipFill>
        <a:blip xmlns:r="http://schemas.openxmlformats.org/officeDocument/2006/relationships" r:embed="rId498" cstate="email">
          <a:extLst>
            <a:ext uri="{28A0092B-C50C-407E-A947-70E740481C1C}">
              <a14:useLocalDpi xmlns:a14="http://schemas.microsoft.com/office/drawing/2010/main"/>
            </a:ext>
          </a:extLst>
        </a:blip>
        <a:srcRect/>
        <a:stretch>
          <a:fillRect/>
        </a:stretch>
      </xdr:blipFill>
      <xdr:spPr bwMode="auto">
        <a:xfrm>
          <a:off x="3848100" y="894140325"/>
          <a:ext cx="1321950" cy="15216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28576</xdr:colOff>
      <xdr:row>2032</xdr:row>
      <xdr:rowOff>152401</xdr:rowOff>
    </xdr:from>
    <xdr:to>
      <xdr:col>4</xdr:col>
      <xdr:colOff>1581754</xdr:colOff>
      <xdr:row>2032</xdr:row>
      <xdr:rowOff>2095501</xdr:rowOff>
    </xdr:to>
    <xdr:pic>
      <xdr:nvPicPr>
        <xdr:cNvPr id="609" name="图片 16" descr="white bonnet">
          <a:extLst>
            <a:ext uri="{FF2B5EF4-FFF2-40B4-BE49-F238E27FC236}">
              <a16:creationId xmlns:a16="http://schemas.microsoft.com/office/drawing/2014/main" id="{F765EE8D-B4D9-4E24-8FD1-A804CA5AA136}"/>
            </a:ext>
          </a:extLst>
        </xdr:cNvPr>
        <xdr:cNvPicPr>
          <a:picLocks noChangeAspect="1" noChangeArrowheads="1"/>
        </xdr:cNvPicPr>
      </xdr:nvPicPr>
      <xdr:blipFill>
        <a:blip xmlns:r="http://schemas.openxmlformats.org/officeDocument/2006/relationships" r:embed="rId499" cstate="print">
          <a:extLst>
            <a:ext uri="{28A0092B-C50C-407E-A947-70E740481C1C}">
              <a14:useLocalDpi xmlns:a14="http://schemas.microsoft.com/office/drawing/2010/main"/>
            </a:ext>
          </a:extLst>
        </a:blip>
        <a:srcRect/>
        <a:stretch>
          <a:fillRect/>
        </a:stretch>
      </xdr:blipFill>
      <xdr:spPr bwMode="auto">
        <a:xfrm>
          <a:off x="3724276" y="893987926"/>
          <a:ext cx="1553178"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28575</xdr:colOff>
      <xdr:row>2033</xdr:row>
      <xdr:rowOff>85725</xdr:rowOff>
    </xdr:from>
    <xdr:to>
      <xdr:col>4</xdr:col>
      <xdr:colOff>1575480</xdr:colOff>
      <xdr:row>2033</xdr:row>
      <xdr:rowOff>2238375</xdr:rowOff>
    </xdr:to>
    <xdr:pic>
      <xdr:nvPicPr>
        <xdr:cNvPr id="614" name="landingImage" descr="GRACEART Victorian Adult Women Girls Headgear Hat Ladies Handmaid Bonnet Medieval Peasant Headwear For Fancy Dress">
          <a:extLst>
            <a:ext uri="{FF2B5EF4-FFF2-40B4-BE49-F238E27FC236}">
              <a16:creationId xmlns:a16="http://schemas.microsoft.com/office/drawing/2014/main" id="{6560E4DB-1E1D-4C7A-80A3-C9B1456C59A7}"/>
            </a:ext>
          </a:extLst>
        </xdr:cNvPr>
        <xdr:cNvPicPr>
          <a:picLocks noChangeAspect="1" noChangeArrowheads="1"/>
        </xdr:cNvPicPr>
      </xdr:nvPicPr>
      <xdr:blipFill>
        <a:blip xmlns:r="http://schemas.openxmlformats.org/officeDocument/2006/relationships" r:embed="rId500" cstate="email">
          <a:extLst>
            <a:ext uri="{28A0092B-C50C-407E-A947-70E740481C1C}">
              <a14:useLocalDpi xmlns:a14="http://schemas.microsoft.com/office/drawing/2010/main"/>
            </a:ext>
          </a:extLst>
        </a:blip>
        <a:srcRect/>
        <a:stretch>
          <a:fillRect/>
        </a:stretch>
      </xdr:blipFill>
      <xdr:spPr bwMode="auto">
        <a:xfrm>
          <a:off x="3724275" y="896216775"/>
          <a:ext cx="1546905" cy="2152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38100</xdr:colOff>
      <xdr:row>2034</xdr:row>
      <xdr:rowOff>123825</xdr:rowOff>
    </xdr:from>
    <xdr:to>
      <xdr:col>4</xdr:col>
      <xdr:colOff>1570612</xdr:colOff>
      <xdr:row>2034</xdr:row>
      <xdr:rowOff>2019300</xdr:rowOff>
    </xdr:to>
    <xdr:pic>
      <xdr:nvPicPr>
        <xdr:cNvPr id="615" name="图片 17" descr="red hat (1)">
          <a:extLst>
            <a:ext uri="{FF2B5EF4-FFF2-40B4-BE49-F238E27FC236}">
              <a16:creationId xmlns:a16="http://schemas.microsoft.com/office/drawing/2014/main" id="{DA764A6B-CAE5-40AF-B285-2ADDF50A1B85}"/>
            </a:ext>
          </a:extLst>
        </xdr:cNvPr>
        <xdr:cNvPicPr>
          <a:picLocks noChangeAspect="1" noChangeArrowheads="1"/>
        </xdr:cNvPicPr>
      </xdr:nvPicPr>
      <xdr:blipFill>
        <a:blip xmlns:r="http://schemas.openxmlformats.org/officeDocument/2006/relationships" r:embed="rId501" cstate="print">
          <a:extLst>
            <a:ext uri="{28A0092B-C50C-407E-A947-70E740481C1C}">
              <a14:useLocalDpi xmlns:a14="http://schemas.microsoft.com/office/drawing/2010/main"/>
            </a:ext>
          </a:extLst>
        </a:blip>
        <a:srcRect/>
        <a:stretch>
          <a:fillRect/>
        </a:stretch>
      </xdr:blipFill>
      <xdr:spPr bwMode="auto">
        <a:xfrm>
          <a:off x="3733800" y="898550400"/>
          <a:ext cx="1532512"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28575</xdr:colOff>
      <xdr:row>2035</xdr:row>
      <xdr:rowOff>133349</xdr:rowOff>
    </xdr:from>
    <xdr:to>
      <xdr:col>4</xdr:col>
      <xdr:colOff>1575560</xdr:colOff>
      <xdr:row>2035</xdr:row>
      <xdr:rowOff>1952624</xdr:rowOff>
    </xdr:to>
    <xdr:pic>
      <xdr:nvPicPr>
        <xdr:cNvPr id="616" name="Picture 615">
          <a:extLst>
            <a:ext uri="{FF2B5EF4-FFF2-40B4-BE49-F238E27FC236}">
              <a16:creationId xmlns:a16="http://schemas.microsoft.com/office/drawing/2014/main" id="{AAC18F18-AA53-45A1-8BA9-8FA0E6F4B51E}"/>
            </a:ext>
          </a:extLst>
        </xdr:cNvPr>
        <xdr:cNvPicPr>
          <a:picLocks noChangeAspect="1" noChangeArrowheads="1"/>
        </xdr:cNvPicPr>
      </xdr:nvPicPr>
      <xdr:blipFill>
        <a:blip xmlns:r="http://schemas.openxmlformats.org/officeDocument/2006/relationships" r:embed="rId502" cstate="email">
          <a:extLst>
            <a:ext uri="{28A0092B-C50C-407E-A947-70E740481C1C}">
              <a14:useLocalDpi xmlns:a14="http://schemas.microsoft.com/office/drawing/2010/main"/>
            </a:ext>
          </a:extLst>
        </a:blip>
        <a:srcRect/>
        <a:stretch>
          <a:fillRect/>
        </a:stretch>
      </xdr:blipFill>
      <xdr:spPr bwMode="auto">
        <a:xfrm>
          <a:off x="3724275" y="900855449"/>
          <a:ext cx="1546985" cy="1819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76200</xdr:colOff>
      <xdr:row>2037</xdr:row>
      <xdr:rowOff>28575</xdr:rowOff>
    </xdr:from>
    <xdr:to>
      <xdr:col>4</xdr:col>
      <xdr:colOff>1515301</xdr:colOff>
      <xdr:row>2037</xdr:row>
      <xdr:rowOff>2276475</xdr:rowOff>
    </xdr:to>
    <xdr:pic>
      <xdr:nvPicPr>
        <xdr:cNvPr id="619" name="图片 1">
          <a:extLst>
            <a:ext uri="{FF2B5EF4-FFF2-40B4-BE49-F238E27FC236}">
              <a16:creationId xmlns:a16="http://schemas.microsoft.com/office/drawing/2014/main" id="{1AFC110D-9E04-4572-9F92-6377F641C4AE}"/>
            </a:ext>
          </a:extLst>
        </xdr:cNvPr>
        <xdr:cNvPicPr>
          <a:picLocks noChangeAspect="1"/>
        </xdr:cNvPicPr>
      </xdr:nvPicPr>
      <xdr:blipFill rotWithShape="1">
        <a:blip xmlns:r="http://schemas.openxmlformats.org/officeDocument/2006/relationships" r:embed="rId503" cstate="email">
          <a:extLst>
            <a:ext uri="{28A0092B-C50C-407E-A947-70E740481C1C}">
              <a14:useLocalDpi xmlns:a14="http://schemas.microsoft.com/office/drawing/2010/main"/>
            </a:ext>
          </a:extLst>
        </a:blip>
        <a:srcRect/>
        <a:stretch/>
      </xdr:blipFill>
      <xdr:spPr>
        <a:xfrm>
          <a:off x="3771900" y="912256875"/>
          <a:ext cx="1439101" cy="2247900"/>
        </a:xfrm>
        <a:prstGeom prst="rect">
          <a:avLst/>
        </a:prstGeom>
      </xdr:spPr>
    </xdr:pic>
    <xdr:clientData/>
  </xdr:twoCellAnchor>
  <xdr:twoCellAnchor editAs="oneCell">
    <xdr:from>
      <xdr:col>4</xdr:col>
      <xdr:colOff>38101</xdr:colOff>
      <xdr:row>2036</xdr:row>
      <xdr:rowOff>609600</xdr:rowOff>
    </xdr:from>
    <xdr:to>
      <xdr:col>4</xdr:col>
      <xdr:colOff>1572737</xdr:colOff>
      <xdr:row>2036</xdr:row>
      <xdr:rowOff>1647825</xdr:rowOff>
    </xdr:to>
    <xdr:pic>
      <xdr:nvPicPr>
        <xdr:cNvPr id="621" name="Picture 620">
          <a:extLst>
            <a:ext uri="{FF2B5EF4-FFF2-40B4-BE49-F238E27FC236}">
              <a16:creationId xmlns:a16="http://schemas.microsoft.com/office/drawing/2014/main" id="{36F06931-299B-5CA5-C878-CE8982152AC1}"/>
            </a:ext>
          </a:extLst>
        </xdr:cNvPr>
        <xdr:cNvPicPr>
          <a:picLocks noChangeAspect="1"/>
        </xdr:cNvPicPr>
      </xdr:nvPicPr>
      <xdr:blipFill rotWithShape="1">
        <a:blip xmlns:r="http://schemas.openxmlformats.org/officeDocument/2006/relationships" r:embed="rId504" cstate="email">
          <a:extLst>
            <a:ext uri="{28A0092B-C50C-407E-A947-70E740481C1C}">
              <a14:useLocalDpi xmlns:a14="http://schemas.microsoft.com/office/drawing/2010/main"/>
            </a:ext>
          </a:extLst>
        </a:blip>
        <a:srcRect/>
        <a:stretch/>
      </xdr:blipFill>
      <xdr:spPr>
        <a:xfrm>
          <a:off x="3733801" y="903627225"/>
          <a:ext cx="1534636" cy="1038225"/>
        </a:xfrm>
        <a:prstGeom prst="rect">
          <a:avLst/>
        </a:prstGeom>
      </xdr:spPr>
    </xdr:pic>
    <xdr:clientData/>
  </xdr:twoCellAnchor>
  <xdr:oneCellAnchor>
    <xdr:from>
      <xdr:col>4</xdr:col>
      <xdr:colOff>436381</xdr:colOff>
      <xdr:row>840</xdr:row>
      <xdr:rowOff>28575</xdr:rowOff>
    </xdr:from>
    <xdr:ext cx="720341" cy="2238375"/>
    <xdr:pic>
      <xdr:nvPicPr>
        <xdr:cNvPr id="61" name="Picture 60" descr="A person in a uniform&#10;&#10;Description automatically generated with medium confidence">
          <a:extLst>
            <a:ext uri="{FF2B5EF4-FFF2-40B4-BE49-F238E27FC236}">
              <a16:creationId xmlns:a16="http://schemas.microsoft.com/office/drawing/2014/main" id="{830C3C85-7179-4A49-87E0-6428291CB7B6}"/>
            </a:ext>
          </a:extLst>
        </xdr:cNvPr>
        <xdr:cNvPicPr>
          <a:picLocks noChangeAspect="1" noChangeArrowheads="1"/>
        </xdr:cNvPicPr>
      </xdr:nvPicPr>
      <xdr:blipFill rotWithShape="1">
        <a:blip xmlns:r="http://schemas.openxmlformats.org/officeDocument/2006/relationships" r:embed="rId505" cstate="email">
          <a:extLst>
            <a:ext uri="{28A0092B-C50C-407E-A947-70E740481C1C}">
              <a14:useLocalDpi xmlns:a14="http://schemas.microsoft.com/office/drawing/2010/main"/>
            </a:ext>
          </a:extLst>
        </a:blip>
        <a:srcRect/>
        <a:stretch/>
      </xdr:blipFill>
      <xdr:spPr bwMode="auto">
        <a:xfrm>
          <a:off x="4132081" y="236715300"/>
          <a:ext cx="720341" cy="22383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219074</xdr:colOff>
      <xdr:row>100</xdr:row>
      <xdr:rowOff>28576</xdr:rowOff>
    </xdr:from>
    <xdr:to>
      <xdr:col>4</xdr:col>
      <xdr:colOff>1371599</xdr:colOff>
      <xdr:row>101</xdr:row>
      <xdr:rowOff>1119442</xdr:rowOff>
    </xdr:to>
    <xdr:pic>
      <xdr:nvPicPr>
        <xdr:cNvPr id="521" name="Picture 520" descr="A person in a black dress&#10;&#10;Description automatically generated">
          <a:extLst>
            <a:ext uri="{FF2B5EF4-FFF2-40B4-BE49-F238E27FC236}">
              <a16:creationId xmlns:a16="http://schemas.microsoft.com/office/drawing/2014/main" id="{452142BA-39FA-254B-8F0C-787918ACD149}"/>
            </a:ext>
          </a:extLst>
        </xdr:cNvPr>
        <xdr:cNvPicPr>
          <a:picLocks noChangeAspect="1" noChangeArrowheads="1"/>
        </xdr:cNvPicPr>
      </xdr:nvPicPr>
      <xdr:blipFill rotWithShape="1">
        <a:blip xmlns:r="http://schemas.openxmlformats.org/officeDocument/2006/relationships" r:embed="rId506" cstate="email">
          <a:extLst>
            <a:ext uri="{28A0092B-C50C-407E-A947-70E740481C1C}">
              <a14:useLocalDpi xmlns:a14="http://schemas.microsoft.com/office/drawing/2010/main"/>
            </a:ext>
          </a:extLst>
        </a:blip>
        <a:srcRect/>
        <a:stretch/>
      </xdr:blipFill>
      <xdr:spPr bwMode="auto">
        <a:xfrm>
          <a:off x="3914774" y="35633026"/>
          <a:ext cx="1152525" cy="22433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241258</xdr:colOff>
      <xdr:row>684</xdr:row>
      <xdr:rowOff>28575</xdr:rowOff>
    </xdr:from>
    <xdr:to>
      <xdr:col>4</xdr:col>
      <xdr:colOff>1320842</xdr:colOff>
      <xdr:row>685</xdr:row>
      <xdr:rowOff>1123950</xdr:rowOff>
    </xdr:to>
    <xdr:pic>
      <xdr:nvPicPr>
        <xdr:cNvPr id="566" name="Picture 565" descr="A person in a black dress&#10;&#10;Description automatically generated with medium confidence">
          <a:extLst>
            <a:ext uri="{FF2B5EF4-FFF2-40B4-BE49-F238E27FC236}">
              <a16:creationId xmlns:a16="http://schemas.microsoft.com/office/drawing/2014/main" id="{0EDBF6B8-F207-C147-B46E-0A06524580FD}"/>
            </a:ext>
          </a:extLst>
        </xdr:cNvPr>
        <xdr:cNvPicPr>
          <a:picLocks noChangeAspect="1" noChangeArrowheads="1"/>
        </xdr:cNvPicPr>
      </xdr:nvPicPr>
      <xdr:blipFill rotWithShape="1">
        <a:blip xmlns:r="http://schemas.openxmlformats.org/officeDocument/2006/relationships" r:embed="rId507" cstate="email">
          <a:extLst>
            <a:ext uri="{28A0092B-C50C-407E-A947-70E740481C1C}">
              <a14:useLocalDpi xmlns:a14="http://schemas.microsoft.com/office/drawing/2010/main"/>
            </a:ext>
          </a:extLst>
        </a:blip>
        <a:srcRect/>
        <a:stretch/>
      </xdr:blipFill>
      <xdr:spPr bwMode="auto">
        <a:xfrm>
          <a:off x="3936958" y="184889775"/>
          <a:ext cx="1079584" cy="224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272066</xdr:colOff>
      <xdr:row>63</xdr:row>
      <xdr:rowOff>28576</xdr:rowOff>
    </xdr:from>
    <xdr:to>
      <xdr:col>4</xdr:col>
      <xdr:colOff>1321291</xdr:colOff>
      <xdr:row>64</xdr:row>
      <xdr:rowOff>1133475</xdr:rowOff>
    </xdr:to>
    <xdr:pic>
      <xdr:nvPicPr>
        <xdr:cNvPr id="575" name="Picture 574">
          <a:extLst>
            <a:ext uri="{FF2B5EF4-FFF2-40B4-BE49-F238E27FC236}">
              <a16:creationId xmlns:a16="http://schemas.microsoft.com/office/drawing/2014/main" id="{172E1804-5460-FD4D-AFB2-407FF6C94436}"/>
            </a:ext>
          </a:extLst>
        </xdr:cNvPr>
        <xdr:cNvPicPr>
          <a:picLocks noChangeAspect="1" noChangeArrowheads="1"/>
        </xdr:cNvPicPr>
      </xdr:nvPicPr>
      <xdr:blipFill rotWithShape="1">
        <a:blip xmlns:r="http://schemas.openxmlformats.org/officeDocument/2006/relationships" r:embed="rId508" cstate="email">
          <a:extLst>
            <a:ext uri="{28A0092B-C50C-407E-A947-70E740481C1C}">
              <a14:useLocalDpi xmlns:a14="http://schemas.microsoft.com/office/drawing/2010/main"/>
            </a:ext>
          </a:extLst>
        </a:blip>
        <a:srcRect/>
        <a:stretch/>
      </xdr:blipFill>
      <xdr:spPr bwMode="auto">
        <a:xfrm>
          <a:off x="3967766" y="21631276"/>
          <a:ext cx="1049225" cy="2257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309234</xdr:colOff>
      <xdr:row>56</xdr:row>
      <xdr:rowOff>23931</xdr:rowOff>
    </xdr:from>
    <xdr:to>
      <xdr:col>4</xdr:col>
      <xdr:colOff>1209676</xdr:colOff>
      <xdr:row>57</xdr:row>
      <xdr:rowOff>1133711</xdr:rowOff>
    </xdr:to>
    <xdr:pic>
      <xdr:nvPicPr>
        <xdr:cNvPr id="154" name="Picture 153">
          <a:extLst>
            <a:ext uri="{FF2B5EF4-FFF2-40B4-BE49-F238E27FC236}">
              <a16:creationId xmlns:a16="http://schemas.microsoft.com/office/drawing/2014/main" id="{95D556A5-0593-2440-9964-34A74F4B15D1}"/>
            </a:ext>
          </a:extLst>
        </xdr:cNvPr>
        <xdr:cNvPicPr>
          <a:picLocks noChangeAspect="1" noChangeArrowheads="1"/>
        </xdr:cNvPicPr>
      </xdr:nvPicPr>
      <xdr:blipFill rotWithShape="1">
        <a:blip xmlns:r="http://schemas.openxmlformats.org/officeDocument/2006/relationships" r:embed="rId509" cstate="email">
          <a:extLst>
            <a:ext uri="{28A0092B-C50C-407E-A947-70E740481C1C}">
              <a14:useLocalDpi xmlns:a14="http://schemas.microsoft.com/office/drawing/2010/main"/>
            </a:ext>
          </a:extLst>
        </a:blip>
        <a:srcRect/>
        <a:stretch/>
      </xdr:blipFill>
      <xdr:spPr bwMode="auto">
        <a:xfrm>
          <a:off x="4004934" y="19293006"/>
          <a:ext cx="900442" cy="22623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299709</xdr:colOff>
      <xdr:row>852</xdr:row>
      <xdr:rowOff>28575</xdr:rowOff>
    </xdr:from>
    <xdr:to>
      <xdr:col>4</xdr:col>
      <xdr:colOff>1171575</xdr:colOff>
      <xdr:row>853</xdr:row>
      <xdr:rowOff>1133475</xdr:rowOff>
    </xdr:to>
    <xdr:pic>
      <xdr:nvPicPr>
        <xdr:cNvPr id="182" name="Picture 181">
          <a:extLst>
            <a:ext uri="{FF2B5EF4-FFF2-40B4-BE49-F238E27FC236}">
              <a16:creationId xmlns:a16="http://schemas.microsoft.com/office/drawing/2014/main" id="{65542262-4ECC-A74C-A53A-2DEA4B762AF9}"/>
            </a:ext>
          </a:extLst>
        </xdr:cNvPr>
        <xdr:cNvPicPr>
          <a:picLocks noChangeAspect="1" noChangeArrowheads="1"/>
        </xdr:cNvPicPr>
      </xdr:nvPicPr>
      <xdr:blipFill rotWithShape="1">
        <a:blip xmlns:r="http://schemas.openxmlformats.org/officeDocument/2006/relationships" r:embed="rId510" cstate="email">
          <a:extLst>
            <a:ext uri="{28A0092B-C50C-407E-A947-70E740481C1C}">
              <a14:useLocalDpi xmlns:a14="http://schemas.microsoft.com/office/drawing/2010/main"/>
            </a:ext>
          </a:extLst>
        </a:blip>
        <a:srcRect/>
        <a:stretch/>
      </xdr:blipFill>
      <xdr:spPr bwMode="auto">
        <a:xfrm>
          <a:off x="3995409" y="252441075"/>
          <a:ext cx="871866" cy="2257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28575</xdr:colOff>
      <xdr:row>1982</xdr:row>
      <xdr:rowOff>57150</xdr:rowOff>
    </xdr:from>
    <xdr:to>
      <xdr:col>4</xdr:col>
      <xdr:colOff>1571432</xdr:colOff>
      <xdr:row>1982</xdr:row>
      <xdr:rowOff>2257425</xdr:rowOff>
    </xdr:to>
    <xdr:pic>
      <xdr:nvPicPr>
        <xdr:cNvPr id="184" name="Picture 183">
          <a:extLst>
            <a:ext uri="{FF2B5EF4-FFF2-40B4-BE49-F238E27FC236}">
              <a16:creationId xmlns:a16="http://schemas.microsoft.com/office/drawing/2014/main" id="{307EC105-A09D-02C1-8EE3-43832E463622}"/>
            </a:ext>
          </a:extLst>
        </xdr:cNvPr>
        <xdr:cNvPicPr>
          <a:picLocks noChangeAspect="1"/>
        </xdr:cNvPicPr>
      </xdr:nvPicPr>
      <xdr:blipFill rotWithShape="1">
        <a:blip xmlns:r="http://schemas.openxmlformats.org/officeDocument/2006/relationships" r:embed="rId511" cstate="email">
          <a:extLst>
            <a:ext uri="{28A0092B-C50C-407E-A947-70E740481C1C}">
              <a14:useLocalDpi xmlns:a14="http://schemas.microsoft.com/office/drawing/2010/main"/>
            </a:ext>
          </a:extLst>
        </a:blip>
        <a:srcRect/>
        <a:stretch/>
      </xdr:blipFill>
      <xdr:spPr>
        <a:xfrm>
          <a:off x="3724275" y="792946725"/>
          <a:ext cx="1542857" cy="2200275"/>
        </a:xfrm>
        <a:prstGeom prst="rect">
          <a:avLst/>
        </a:prstGeom>
      </xdr:spPr>
    </xdr:pic>
    <xdr:clientData/>
  </xdr:twoCellAnchor>
  <xdr:twoCellAnchor editAs="oneCell">
    <xdr:from>
      <xdr:col>4</xdr:col>
      <xdr:colOff>28576</xdr:colOff>
      <xdr:row>1981</xdr:row>
      <xdr:rowOff>519320</xdr:rowOff>
    </xdr:from>
    <xdr:to>
      <xdr:col>4</xdr:col>
      <xdr:colOff>1571625</xdr:colOff>
      <xdr:row>1981</xdr:row>
      <xdr:rowOff>1592746</xdr:rowOff>
    </xdr:to>
    <xdr:pic>
      <xdr:nvPicPr>
        <xdr:cNvPr id="187" name="Picture 186">
          <a:extLst>
            <a:ext uri="{FF2B5EF4-FFF2-40B4-BE49-F238E27FC236}">
              <a16:creationId xmlns:a16="http://schemas.microsoft.com/office/drawing/2014/main" id="{D47D15AC-4C7A-A218-00F5-8042365CC8DC}"/>
            </a:ext>
          </a:extLst>
        </xdr:cNvPr>
        <xdr:cNvPicPr>
          <a:picLocks noChangeAspect="1"/>
        </xdr:cNvPicPr>
      </xdr:nvPicPr>
      <xdr:blipFill>
        <a:blip xmlns:r="http://schemas.openxmlformats.org/officeDocument/2006/relationships" r:embed="rId512" cstate="email">
          <a:extLst>
            <a:ext uri="{28A0092B-C50C-407E-A947-70E740481C1C}">
              <a14:useLocalDpi xmlns:a14="http://schemas.microsoft.com/office/drawing/2010/main"/>
            </a:ext>
          </a:extLst>
        </a:blip>
        <a:stretch>
          <a:fillRect/>
        </a:stretch>
      </xdr:blipFill>
      <xdr:spPr>
        <a:xfrm>
          <a:off x="3724276" y="791113370"/>
          <a:ext cx="1543049" cy="1073426"/>
        </a:xfrm>
        <a:prstGeom prst="rect">
          <a:avLst/>
        </a:prstGeom>
      </xdr:spPr>
    </xdr:pic>
    <xdr:clientData/>
  </xdr:twoCellAnchor>
  <xdr:twoCellAnchor editAs="oneCell">
    <xdr:from>
      <xdr:col>4</xdr:col>
      <xdr:colOff>28575</xdr:colOff>
      <xdr:row>1984</xdr:row>
      <xdr:rowOff>609600</xdr:rowOff>
    </xdr:from>
    <xdr:to>
      <xdr:col>4</xdr:col>
      <xdr:colOff>1571432</xdr:colOff>
      <xdr:row>1984</xdr:row>
      <xdr:rowOff>1647825</xdr:rowOff>
    </xdr:to>
    <xdr:pic>
      <xdr:nvPicPr>
        <xdr:cNvPr id="190" name="Picture 189">
          <a:extLst>
            <a:ext uri="{FF2B5EF4-FFF2-40B4-BE49-F238E27FC236}">
              <a16:creationId xmlns:a16="http://schemas.microsoft.com/office/drawing/2014/main" id="{B97EF780-754E-498D-B24C-5F1591CD45EE}"/>
            </a:ext>
          </a:extLst>
        </xdr:cNvPr>
        <xdr:cNvPicPr>
          <a:picLocks noChangeAspect="1"/>
        </xdr:cNvPicPr>
      </xdr:nvPicPr>
      <xdr:blipFill rotWithShape="1">
        <a:blip xmlns:r="http://schemas.openxmlformats.org/officeDocument/2006/relationships" r:embed="rId513" cstate="email">
          <a:extLst>
            <a:ext uri="{28A0092B-C50C-407E-A947-70E740481C1C}">
              <a14:useLocalDpi xmlns:a14="http://schemas.microsoft.com/office/drawing/2010/main"/>
            </a:ext>
          </a:extLst>
        </a:blip>
        <a:srcRect/>
        <a:stretch/>
      </xdr:blipFill>
      <xdr:spPr>
        <a:xfrm>
          <a:off x="3724275" y="798090225"/>
          <a:ext cx="1542857" cy="1038225"/>
        </a:xfrm>
        <a:prstGeom prst="rect">
          <a:avLst/>
        </a:prstGeom>
      </xdr:spPr>
    </xdr:pic>
    <xdr:clientData/>
  </xdr:twoCellAnchor>
  <xdr:twoCellAnchor editAs="oneCell">
    <xdr:from>
      <xdr:col>4</xdr:col>
      <xdr:colOff>28575</xdr:colOff>
      <xdr:row>1983</xdr:row>
      <xdr:rowOff>466726</xdr:rowOff>
    </xdr:from>
    <xdr:to>
      <xdr:col>4</xdr:col>
      <xdr:colOff>1571432</xdr:colOff>
      <xdr:row>1983</xdr:row>
      <xdr:rowOff>1628776</xdr:rowOff>
    </xdr:to>
    <xdr:pic>
      <xdr:nvPicPr>
        <xdr:cNvPr id="589" name="Picture 588">
          <a:extLst>
            <a:ext uri="{FF2B5EF4-FFF2-40B4-BE49-F238E27FC236}">
              <a16:creationId xmlns:a16="http://schemas.microsoft.com/office/drawing/2014/main" id="{0348DC3F-D27E-4153-B44A-F5BDC00F1624}"/>
            </a:ext>
          </a:extLst>
        </xdr:cNvPr>
        <xdr:cNvPicPr>
          <a:picLocks noChangeAspect="1"/>
        </xdr:cNvPicPr>
      </xdr:nvPicPr>
      <xdr:blipFill rotWithShape="1">
        <a:blip xmlns:r="http://schemas.openxmlformats.org/officeDocument/2006/relationships" r:embed="rId514" cstate="email">
          <a:extLst>
            <a:ext uri="{28A0092B-C50C-407E-A947-70E740481C1C}">
              <a14:useLocalDpi xmlns:a14="http://schemas.microsoft.com/office/drawing/2010/main"/>
            </a:ext>
          </a:extLst>
        </a:blip>
        <a:srcRect/>
        <a:stretch/>
      </xdr:blipFill>
      <xdr:spPr>
        <a:xfrm>
          <a:off x="3724275" y="795651826"/>
          <a:ext cx="1542857" cy="1162050"/>
        </a:xfrm>
        <a:prstGeom prst="rect">
          <a:avLst/>
        </a:prstGeom>
      </xdr:spPr>
    </xdr:pic>
    <xdr:clientData/>
  </xdr:twoCellAnchor>
  <xdr:twoCellAnchor editAs="oneCell">
    <xdr:from>
      <xdr:col>4</xdr:col>
      <xdr:colOff>28574</xdr:colOff>
      <xdr:row>1985</xdr:row>
      <xdr:rowOff>180974</xdr:rowOff>
    </xdr:from>
    <xdr:to>
      <xdr:col>4</xdr:col>
      <xdr:colOff>1579709</xdr:colOff>
      <xdr:row>1985</xdr:row>
      <xdr:rowOff>1981199</xdr:rowOff>
    </xdr:to>
    <xdr:pic>
      <xdr:nvPicPr>
        <xdr:cNvPr id="591" name="Picture 590">
          <a:extLst>
            <a:ext uri="{FF2B5EF4-FFF2-40B4-BE49-F238E27FC236}">
              <a16:creationId xmlns:a16="http://schemas.microsoft.com/office/drawing/2014/main" id="{AA1B153A-F847-0E68-AD37-7C66F9315534}"/>
            </a:ext>
          </a:extLst>
        </xdr:cNvPr>
        <xdr:cNvPicPr>
          <a:picLocks noChangeAspect="1"/>
        </xdr:cNvPicPr>
      </xdr:nvPicPr>
      <xdr:blipFill rotWithShape="1">
        <a:blip xmlns:r="http://schemas.openxmlformats.org/officeDocument/2006/relationships" r:embed="rId515" cstate="email">
          <a:extLst>
            <a:ext uri="{28A0092B-C50C-407E-A947-70E740481C1C}">
              <a14:useLocalDpi xmlns:a14="http://schemas.microsoft.com/office/drawing/2010/main"/>
            </a:ext>
          </a:extLst>
        </a:blip>
        <a:srcRect/>
        <a:stretch/>
      </xdr:blipFill>
      <xdr:spPr>
        <a:xfrm>
          <a:off x="3724274" y="799957124"/>
          <a:ext cx="1551135" cy="1800225"/>
        </a:xfrm>
        <a:prstGeom prst="rect">
          <a:avLst/>
        </a:prstGeom>
      </xdr:spPr>
    </xdr:pic>
    <xdr:clientData/>
  </xdr:twoCellAnchor>
  <xdr:twoCellAnchor editAs="oneCell">
    <xdr:from>
      <xdr:col>4</xdr:col>
      <xdr:colOff>238125</xdr:colOff>
      <xdr:row>36</xdr:row>
      <xdr:rowOff>28576</xdr:rowOff>
    </xdr:from>
    <xdr:to>
      <xdr:col>4</xdr:col>
      <xdr:colOff>1371600</xdr:colOff>
      <xdr:row>40</xdr:row>
      <xdr:rowOff>437915</xdr:rowOff>
    </xdr:to>
    <xdr:pic>
      <xdr:nvPicPr>
        <xdr:cNvPr id="603" name="Picture 602">
          <a:extLst>
            <a:ext uri="{FF2B5EF4-FFF2-40B4-BE49-F238E27FC236}">
              <a16:creationId xmlns:a16="http://schemas.microsoft.com/office/drawing/2014/main" id="{24965142-BD3F-2949-80F5-F4D6C12E073B}"/>
            </a:ext>
          </a:extLst>
        </xdr:cNvPr>
        <xdr:cNvPicPr>
          <a:picLocks noChangeAspect="1" noChangeArrowheads="1"/>
        </xdr:cNvPicPr>
      </xdr:nvPicPr>
      <xdr:blipFill rotWithShape="1">
        <a:blip xmlns:r="http://schemas.openxmlformats.org/officeDocument/2006/relationships" r:embed="rId516" cstate="email">
          <a:extLst>
            <a:ext uri="{28A0092B-C50C-407E-A947-70E740481C1C}">
              <a14:useLocalDpi xmlns:a14="http://schemas.microsoft.com/office/drawing/2010/main"/>
            </a:ext>
          </a:extLst>
        </a:blip>
        <a:srcRect/>
        <a:stretch/>
      </xdr:blipFill>
      <xdr:spPr bwMode="auto">
        <a:xfrm>
          <a:off x="3933825" y="14630401"/>
          <a:ext cx="1133475" cy="2276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28575</xdr:colOff>
      <xdr:row>795</xdr:row>
      <xdr:rowOff>76200</xdr:rowOff>
    </xdr:from>
    <xdr:to>
      <xdr:col>4</xdr:col>
      <xdr:colOff>1569463</xdr:colOff>
      <xdr:row>799</xdr:row>
      <xdr:rowOff>419099</xdr:rowOff>
    </xdr:to>
    <xdr:pic>
      <xdr:nvPicPr>
        <xdr:cNvPr id="612" name="Picture 611">
          <a:extLst>
            <a:ext uri="{FF2B5EF4-FFF2-40B4-BE49-F238E27FC236}">
              <a16:creationId xmlns:a16="http://schemas.microsoft.com/office/drawing/2014/main" id="{B25F3870-7717-4761-8E72-70BD869B87F8}"/>
            </a:ext>
          </a:extLst>
        </xdr:cNvPr>
        <xdr:cNvPicPr>
          <a:picLocks noChangeAspect="1" noChangeArrowheads="1"/>
        </xdr:cNvPicPr>
      </xdr:nvPicPr>
      <xdr:blipFill rotWithShape="1">
        <a:blip xmlns:r="http://schemas.openxmlformats.org/officeDocument/2006/relationships" r:embed="rId517" cstate="email">
          <a:extLst>
            <a:ext uri="{28A0092B-C50C-407E-A947-70E740481C1C}">
              <a14:useLocalDpi xmlns:a14="http://schemas.microsoft.com/office/drawing/2010/main"/>
            </a:ext>
          </a:extLst>
        </a:blip>
        <a:srcRect/>
        <a:stretch/>
      </xdr:blipFill>
      <xdr:spPr bwMode="auto">
        <a:xfrm>
          <a:off x="3724275" y="238515525"/>
          <a:ext cx="1540888" cy="2209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209550</xdr:colOff>
      <xdr:row>800</xdr:row>
      <xdr:rowOff>28575</xdr:rowOff>
    </xdr:from>
    <xdr:to>
      <xdr:col>4</xdr:col>
      <xdr:colOff>1400175</xdr:colOff>
      <xdr:row>804</xdr:row>
      <xdr:rowOff>441163</xdr:rowOff>
    </xdr:to>
    <xdr:pic>
      <xdr:nvPicPr>
        <xdr:cNvPr id="613" name="Picture 612">
          <a:extLst>
            <a:ext uri="{FF2B5EF4-FFF2-40B4-BE49-F238E27FC236}">
              <a16:creationId xmlns:a16="http://schemas.microsoft.com/office/drawing/2014/main" id="{0FE1D1EA-F7FA-7840-9C7C-BCF5B33B08B1}"/>
            </a:ext>
          </a:extLst>
        </xdr:cNvPr>
        <xdr:cNvPicPr>
          <a:picLocks noChangeAspect="1" noChangeArrowheads="1"/>
        </xdr:cNvPicPr>
      </xdr:nvPicPr>
      <xdr:blipFill rotWithShape="1">
        <a:blip xmlns:r="http://schemas.openxmlformats.org/officeDocument/2006/relationships" r:embed="rId518" cstate="email">
          <a:extLst>
            <a:ext uri="{28A0092B-C50C-407E-A947-70E740481C1C}">
              <a14:useLocalDpi xmlns:a14="http://schemas.microsoft.com/office/drawing/2010/main"/>
            </a:ext>
          </a:extLst>
        </a:blip>
        <a:srcRect/>
        <a:stretch/>
      </xdr:blipFill>
      <xdr:spPr bwMode="auto">
        <a:xfrm>
          <a:off x="3905250" y="240801525"/>
          <a:ext cx="1190625" cy="22794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312091</xdr:colOff>
      <xdr:row>815</xdr:row>
      <xdr:rowOff>28576</xdr:rowOff>
    </xdr:from>
    <xdr:to>
      <xdr:col>4</xdr:col>
      <xdr:colOff>1276350</xdr:colOff>
      <xdr:row>819</xdr:row>
      <xdr:rowOff>447675</xdr:rowOff>
    </xdr:to>
    <xdr:pic>
      <xdr:nvPicPr>
        <xdr:cNvPr id="618" name="Picture 617">
          <a:extLst>
            <a:ext uri="{FF2B5EF4-FFF2-40B4-BE49-F238E27FC236}">
              <a16:creationId xmlns:a16="http://schemas.microsoft.com/office/drawing/2014/main" id="{CAA37567-53B9-CC48-8185-5A39DEA21035}"/>
            </a:ext>
          </a:extLst>
        </xdr:cNvPr>
        <xdr:cNvPicPr>
          <a:picLocks noChangeAspect="1" noChangeArrowheads="1"/>
        </xdr:cNvPicPr>
      </xdr:nvPicPr>
      <xdr:blipFill rotWithShape="1">
        <a:blip xmlns:r="http://schemas.openxmlformats.org/officeDocument/2006/relationships" r:embed="rId519" cstate="email">
          <a:extLst>
            <a:ext uri="{28A0092B-C50C-407E-A947-70E740481C1C}">
              <a14:useLocalDpi xmlns:a14="http://schemas.microsoft.com/office/drawing/2010/main"/>
            </a:ext>
          </a:extLst>
        </a:blip>
        <a:srcRect/>
        <a:stretch/>
      </xdr:blipFill>
      <xdr:spPr bwMode="auto">
        <a:xfrm>
          <a:off x="4007791" y="245468776"/>
          <a:ext cx="964259"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352425</xdr:colOff>
      <xdr:row>810</xdr:row>
      <xdr:rowOff>28575</xdr:rowOff>
    </xdr:from>
    <xdr:to>
      <xdr:col>4</xdr:col>
      <xdr:colOff>1209662</xdr:colOff>
      <xdr:row>814</xdr:row>
      <xdr:rowOff>443056</xdr:rowOff>
    </xdr:to>
    <xdr:pic>
      <xdr:nvPicPr>
        <xdr:cNvPr id="622" name="Picture 621">
          <a:extLst>
            <a:ext uri="{FF2B5EF4-FFF2-40B4-BE49-F238E27FC236}">
              <a16:creationId xmlns:a16="http://schemas.microsoft.com/office/drawing/2014/main" id="{29F2324E-9B84-9039-3789-79BD83B302C9}"/>
            </a:ext>
          </a:extLst>
        </xdr:cNvPr>
        <xdr:cNvPicPr>
          <a:picLocks noChangeAspect="1"/>
        </xdr:cNvPicPr>
      </xdr:nvPicPr>
      <xdr:blipFill rotWithShape="1">
        <a:blip xmlns:r="http://schemas.openxmlformats.org/officeDocument/2006/relationships" r:embed="rId520" cstate="email">
          <a:extLst>
            <a:ext uri="{28A0092B-C50C-407E-A947-70E740481C1C}">
              <a14:useLocalDpi xmlns:a14="http://schemas.microsoft.com/office/drawing/2010/main"/>
            </a:ext>
          </a:extLst>
        </a:blip>
        <a:srcRect/>
        <a:stretch/>
      </xdr:blipFill>
      <xdr:spPr>
        <a:xfrm>
          <a:off x="4048125" y="245468775"/>
          <a:ext cx="857237" cy="2281381"/>
        </a:xfrm>
        <a:prstGeom prst="rect">
          <a:avLst/>
        </a:prstGeom>
      </xdr:spPr>
    </xdr:pic>
    <xdr:clientData/>
  </xdr:twoCellAnchor>
  <xdr:twoCellAnchor editAs="oneCell">
    <xdr:from>
      <xdr:col>4</xdr:col>
      <xdr:colOff>303661</xdr:colOff>
      <xdr:row>820</xdr:row>
      <xdr:rowOff>28575</xdr:rowOff>
    </xdr:from>
    <xdr:to>
      <xdr:col>4</xdr:col>
      <xdr:colOff>1287517</xdr:colOff>
      <xdr:row>824</xdr:row>
      <xdr:rowOff>438150</xdr:rowOff>
    </xdr:to>
    <xdr:pic>
      <xdr:nvPicPr>
        <xdr:cNvPr id="624" name="Picture 623">
          <a:extLst>
            <a:ext uri="{FF2B5EF4-FFF2-40B4-BE49-F238E27FC236}">
              <a16:creationId xmlns:a16="http://schemas.microsoft.com/office/drawing/2014/main" id="{9EE6E328-D211-2F40-B199-7BAFE3DD8B07}"/>
            </a:ext>
          </a:extLst>
        </xdr:cNvPr>
        <xdr:cNvPicPr>
          <a:picLocks noChangeAspect="1" noChangeArrowheads="1"/>
        </xdr:cNvPicPr>
      </xdr:nvPicPr>
      <xdr:blipFill rotWithShape="1">
        <a:blip xmlns:r="http://schemas.openxmlformats.org/officeDocument/2006/relationships" r:embed="rId521" cstate="email">
          <a:extLst>
            <a:ext uri="{28A0092B-C50C-407E-A947-70E740481C1C}">
              <a14:useLocalDpi xmlns:a14="http://schemas.microsoft.com/office/drawing/2010/main"/>
            </a:ext>
          </a:extLst>
        </a:blip>
        <a:srcRect/>
        <a:stretch/>
      </xdr:blipFill>
      <xdr:spPr bwMode="auto">
        <a:xfrm>
          <a:off x="3999361" y="250136025"/>
          <a:ext cx="983856" cy="227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377776</xdr:colOff>
      <xdr:row>701</xdr:row>
      <xdr:rowOff>28576</xdr:rowOff>
    </xdr:from>
    <xdr:to>
      <xdr:col>4</xdr:col>
      <xdr:colOff>1221838</xdr:colOff>
      <xdr:row>705</xdr:row>
      <xdr:rowOff>447675</xdr:rowOff>
    </xdr:to>
    <xdr:pic>
      <xdr:nvPicPr>
        <xdr:cNvPr id="627" name="Picture 626">
          <a:extLst>
            <a:ext uri="{FF2B5EF4-FFF2-40B4-BE49-F238E27FC236}">
              <a16:creationId xmlns:a16="http://schemas.microsoft.com/office/drawing/2014/main" id="{D7FE1397-BFBA-5C41-A45E-3C28E95F0A81}"/>
            </a:ext>
          </a:extLst>
        </xdr:cNvPr>
        <xdr:cNvPicPr>
          <a:picLocks noChangeAspect="1" noChangeArrowheads="1"/>
        </xdr:cNvPicPr>
      </xdr:nvPicPr>
      <xdr:blipFill rotWithShape="1">
        <a:blip xmlns:r="http://schemas.openxmlformats.org/officeDocument/2006/relationships" r:embed="rId522" cstate="email">
          <a:extLst>
            <a:ext uri="{28A0092B-C50C-407E-A947-70E740481C1C}">
              <a14:useLocalDpi xmlns:a14="http://schemas.microsoft.com/office/drawing/2010/main"/>
            </a:ext>
          </a:extLst>
        </a:blip>
        <a:srcRect/>
        <a:stretch/>
      </xdr:blipFill>
      <xdr:spPr bwMode="auto">
        <a:xfrm>
          <a:off x="4073476" y="201139426"/>
          <a:ext cx="844062"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206938</xdr:colOff>
      <xdr:row>696</xdr:row>
      <xdr:rowOff>28575</xdr:rowOff>
    </xdr:from>
    <xdr:to>
      <xdr:col>4</xdr:col>
      <xdr:colOff>1328748</xdr:colOff>
      <xdr:row>700</xdr:row>
      <xdr:rowOff>438150</xdr:rowOff>
    </xdr:to>
    <xdr:pic>
      <xdr:nvPicPr>
        <xdr:cNvPr id="628" name="Picture 627">
          <a:extLst>
            <a:ext uri="{FF2B5EF4-FFF2-40B4-BE49-F238E27FC236}">
              <a16:creationId xmlns:a16="http://schemas.microsoft.com/office/drawing/2014/main" id="{8A94C553-3803-4C45-8AE4-6124C1E75F08}"/>
            </a:ext>
          </a:extLst>
        </xdr:cNvPr>
        <xdr:cNvPicPr>
          <a:picLocks noChangeAspect="1" noChangeArrowheads="1"/>
        </xdr:cNvPicPr>
      </xdr:nvPicPr>
      <xdr:blipFill rotWithShape="1">
        <a:blip xmlns:r="http://schemas.openxmlformats.org/officeDocument/2006/relationships" r:embed="rId523" cstate="email">
          <a:extLst>
            <a:ext uri="{28A0092B-C50C-407E-A947-70E740481C1C}">
              <a14:useLocalDpi xmlns:a14="http://schemas.microsoft.com/office/drawing/2010/main"/>
            </a:ext>
          </a:extLst>
        </a:blip>
        <a:srcRect/>
        <a:stretch/>
      </xdr:blipFill>
      <xdr:spPr bwMode="auto">
        <a:xfrm>
          <a:off x="3902638" y="198805800"/>
          <a:ext cx="1121810" cy="227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320398</xdr:colOff>
      <xdr:row>726</xdr:row>
      <xdr:rowOff>28576</xdr:rowOff>
    </xdr:from>
    <xdr:to>
      <xdr:col>4</xdr:col>
      <xdr:colOff>1229111</xdr:colOff>
      <xdr:row>730</xdr:row>
      <xdr:rowOff>428626</xdr:rowOff>
    </xdr:to>
    <xdr:pic>
      <xdr:nvPicPr>
        <xdr:cNvPr id="630" name="Picture 629">
          <a:extLst>
            <a:ext uri="{FF2B5EF4-FFF2-40B4-BE49-F238E27FC236}">
              <a16:creationId xmlns:a16="http://schemas.microsoft.com/office/drawing/2014/main" id="{8C14E58D-78E6-5440-BEAC-1AE11C472E91}"/>
            </a:ext>
          </a:extLst>
        </xdr:cNvPr>
        <xdr:cNvPicPr>
          <a:picLocks noChangeAspect="1" noChangeArrowheads="1"/>
        </xdr:cNvPicPr>
      </xdr:nvPicPr>
      <xdr:blipFill rotWithShape="1">
        <a:blip xmlns:r="http://schemas.openxmlformats.org/officeDocument/2006/relationships" r:embed="rId524" cstate="email">
          <a:extLst>
            <a:ext uri="{28A0092B-C50C-407E-A947-70E740481C1C}">
              <a14:useLocalDpi xmlns:a14="http://schemas.microsoft.com/office/drawing/2010/main"/>
            </a:ext>
          </a:extLst>
        </a:blip>
        <a:srcRect/>
        <a:stretch/>
      </xdr:blipFill>
      <xdr:spPr bwMode="auto">
        <a:xfrm>
          <a:off x="4016098" y="212807551"/>
          <a:ext cx="908713" cy="2266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176623</xdr:colOff>
      <xdr:row>664</xdr:row>
      <xdr:rowOff>28575</xdr:rowOff>
    </xdr:from>
    <xdr:to>
      <xdr:col>4</xdr:col>
      <xdr:colOff>1352551</xdr:colOff>
      <xdr:row>668</xdr:row>
      <xdr:rowOff>438150</xdr:rowOff>
    </xdr:to>
    <xdr:pic>
      <xdr:nvPicPr>
        <xdr:cNvPr id="632" name="Picture 631">
          <a:extLst>
            <a:ext uri="{FF2B5EF4-FFF2-40B4-BE49-F238E27FC236}">
              <a16:creationId xmlns:a16="http://schemas.microsoft.com/office/drawing/2014/main" id="{FD1FCF06-6611-F34A-8ED8-8B60393D3CAA}"/>
            </a:ext>
          </a:extLst>
        </xdr:cNvPr>
        <xdr:cNvPicPr>
          <a:picLocks noChangeAspect="1" noChangeArrowheads="1"/>
        </xdr:cNvPicPr>
      </xdr:nvPicPr>
      <xdr:blipFill rotWithShape="1">
        <a:blip xmlns:r="http://schemas.openxmlformats.org/officeDocument/2006/relationships" r:embed="rId525" cstate="email">
          <a:extLst>
            <a:ext uri="{28A0092B-C50C-407E-A947-70E740481C1C}">
              <a14:useLocalDpi xmlns:a14="http://schemas.microsoft.com/office/drawing/2010/main"/>
            </a:ext>
          </a:extLst>
        </a:blip>
        <a:srcRect/>
        <a:stretch/>
      </xdr:blipFill>
      <xdr:spPr bwMode="auto">
        <a:xfrm>
          <a:off x="3872323" y="189499875"/>
          <a:ext cx="1175928" cy="227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163304</xdr:colOff>
      <xdr:row>669</xdr:row>
      <xdr:rowOff>28575</xdr:rowOff>
    </xdr:from>
    <xdr:to>
      <xdr:col>4</xdr:col>
      <xdr:colOff>1414460</xdr:colOff>
      <xdr:row>673</xdr:row>
      <xdr:rowOff>438152</xdr:rowOff>
    </xdr:to>
    <xdr:pic>
      <xdr:nvPicPr>
        <xdr:cNvPr id="634" name="Picture 633">
          <a:extLst>
            <a:ext uri="{FF2B5EF4-FFF2-40B4-BE49-F238E27FC236}">
              <a16:creationId xmlns:a16="http://schemas.microsoft.com/office/drawing/2014/main" id="{73002780-6244-A448-8B89-CFC4431A0A88}"/>
            </a:ext>
          </a:extLst>
        </xdr:cNvPr>
        <xdr:cNvPicPr>
          <a:picLocks noChangeAspect="1" noChangeArrowheads="1"/>
        </xdr:cNvPicPr>
      </xdr:nvPicPr>
      <xdr:blipFill rotWithShape="1">
        <a:blip xmlns:r="http://schemas.openxmlformats.org/officeDocument/2006/relationships" r:embed="rId526" cstate="email">
          <a:extLst>
            <a:ext uri="{28A0092B-C50C-407E-A947-70E740481C1C}">
              <a14:useLocalDpi xmlns:a14="http://schemas.microsoft.com/office/drawing/2010/main"/>
            </a:ext>
          </a:extLst>
        </a:blip>
        <a:srcRect b="-2"/>
        <a:stretch/>
      </xdr:blipFill>
      <xdr:spPr bwMode="auto">
        <a:xfrm>
          <a:off x="3859004" y="191833500"/>
          <a:ext cx="1251156" cy="22764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207960</xdr:colOff>
      <xdr:row>674</xdr:row>
      <xdr:rowOff>38100</xdr:rowOff>
    </xdr:from>
    <xdr:to>
      <xdr:col>4</xdr:col>
      <xdr:colOff>1359844</xdr:colOff>
      <xdr:row>678</xdr:row>
      <xdr:rowOff>438150</xdr:rowOff>
    </xdr:to>
    <xdr:pic>
      <xdr:nvPicPr>
        <xdr:cNvPr id="636" name="Picture 635">
          <a:extLst>
            <a:ext uri="{FF2B5EF4-FFF2-40B4-BE49-F238E27FC236}">
              <a16:creationId xmlns:a16="http://schemas.microsoft.com/office/drawing/2014/main" id="{49B2347D-E00F-7CA5-9872-4900350BA0B3}"/>
            </a:ext>
          </a:extLst>
        </xdr:cNvPr>
        <xdr:cNvPicPr>
          <a:picLocks noChangeAspect="1"/>
        </xdr:cNvPicPr>
      </xdr:nvPicPr>
      <xdr:blipFill>
        <a:blip xmlns:r="http://schemas.openxmlformats.org/officeDocument/2006/relationships" r:embed="rId527" cstate="email">
          <a:extLst>
            <a:ext uri="{28A0092B-C50C-407E-A947-70E740481C1C}">
              <a14:useLocalDpi xmlns:a14="http://schemas.microsoft.com/office/drawing/2010/main"/>
            </a:ext>
          </a:extLst>
        </a:blip>
        <a:stretch>
          <a:fillRect/>
        </a:stretch>
      </xdr:blipFill>
      <xdr:spPr>
        <a:xfrm>
          <a:off x="3903660" y="194176650"/>
          <a:ext cx="1151884" cy="2266950"/>
        </a:xfrm>
        <a:prstGeom prst="rect">
          <a:avLst/>
        </a:prstGeom>
      </xdr:spPr>
    </xdr:pic>
    <xdr:clientData/>
  </xdr:twoCellAnchor>
  <xdr:twoCellAnchor editAs="oneCell">
    <xdr:from>
      <xdr:col>4</xdr:col>
      <xdr:colOff>476250</xdr:colOff>
      <xdr:row>909</xdr:row>
      <xdr:rowOff>28576</xdr:rowOff>
    </xdr:from>
    <xdr:to>
      <xdr:col>4</xdr:col>
      <xdr:colOff>1218383</xdr:colOff>
      <xdr:row>913</xdr:row>
      <xdr:rowOff>438801</xdr:rowOff>
    </xdr:to>
    <xdr:pic>
      <xdr:nvPicPr>
        <xdr:cNvPr id="638" name="Picture 637">
          <a:extLst>
            <a:ext uri="{FF2B5EF4-FFF2-40B4-BE49-F238E27FC236}">
              <a16:creationId xmlns:a16="http://schemas.microsoft.com/office/drawing/2014/main" id="{0EDF9E8E-EF21-C346-8A0D-8BBB683A38AB}"/>
            </a:ext>
          </a:extLst>
        </xdr:cNvPr>
        <xdr:cNvPicPr>
          <a:picLocks noChangeAspect="1" noChangeArrowheads="1"/>
        </xdr:cNvPicPr>
      </xdr:nvPicPr>
      <xdr:blipFill rotWithShape="1">
        <a:blip xmlns:r="http://schemas.openxmlformats.org/officeDocument/2006/relationships" r:embed="rId528" cstate="email">
          <a:extLst>
            <a:ext uri="{BEBA8EAE-BF5A-486C-A8C5-ECC9F3942E4B}">
              <a14:imgProps xmlns:a14="http://schemas.microsoft.com/office/drawing/2010/main">
                <a14:imgLayer r:embed="rId529">
                  <a14:imgEffect>
                    <a14:brightnessContrast bright="20000"/>
                  </a14:imgEffect>
                </a14:imgLayer>
              </a14:imgProps>
            </a:ext>
            <a:ext uri="{28A0092B-C50C-407E-A947-70E740481C1C}">
              <a14:useLocalDpi xmlns:a14="http://schemas.microsoft.com/office/drawing/2010/main"/>
            </a:ext>
          </a:extLst>
        </a:blip>
        <a:srcRect/>
        <a:stretch/>
      </xdr:blipFill>
      <xdr:spPr bwMode="auto">
        <a:xfrm>
          <a:off x="4171950" y="303752251"/>
          <a:ext cx="742133" cy="2277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28575</xdr:colOff>
      <xdr:row>954</xdr:row>
      <xdr:rowOff>66675</xdr:rowOff>
    </xdr:from>
    <xdr:to>
      <xdr:col>4</xdr:col>
      <xdr:colOff>1585722</xdr:colOff>
      <xdr:row>958</xdr:row>
      <xdr:rowOff>400052</xdr:rowOff>
    </xdr:to>
    <xdr:pic>
      <xdr:nvPicPr>
        <xdr:cNvPr id="194" name="Picture 193">
          <a:extLst>
            <a:ext uri="{FF2B5EF4-FFF2-40B4-BE49-F238E27FC236}">
              <a16:creationId xmlns:a16="http://schemas.microsoft.com/office/drawing/2014/main" id="{E8F07049-5F10-F544-85F9-904C8B763991}"/>
            </a:ext>
          </a:extLst>
        </xdr:cNvPr>
        <xdr:cNvPicPr>
          <a:picLocks noChangeAspect="1" noChangeArrowheads="1"/>
        </xdr:cNvPicPr>
      </xdr:nvPicPr>
      <xdr:blipFill rotWithShape="1">
        <a:blip xmlns:r="http://schemas.openxmlformats.org/officeDocument/2006/relationships" r:embed="rId530" cstate="email">
          <a:extLst>
            <a:ext uri="{28A0092B-C50C-407E-A947-70E740481C1C}">
              <a14:useLocalDpi xmlns:a14="http://schemas.microsoft.com/office/drawing/2010/main"/>
            </a:ext>
          </a:extLst>
        </a:blip>
        <a:srcRect/>
        <a:stretch/>
      </xdr:blipFill>
      <xdr:spPr bwMode="auto">
        <a:xfrm>
          <a:off x="3724275" y="324792975"/>
          <a:ext cx="1557147" cy="2200276"/>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459038</xdr:colOff>
      <xdr:row>970</xdr:row>
      <xdr:rowOff>28575</xdr:rowOff>
    </xdr:from>
    <xdr:to>
      <xdr:col>4</xdr:col>
      <xdr:colOff>1331183</xdr:colOff>
      <xdr:row>970</xdr:row>
      <xdr:rowOff>2276475</xdr:rowOff>
    </xdr:to>
    <xdr:pic>
      <xdr:nvPicPr>
        <xdr:cNvPr id="218" name="Picture 217">
          <a:extLst>
            <a:ext uri="{FF2B5EF4-FFF2-40B4-BE49-F238E27FC236}">
              <a16:creationId xmlns:a16="http://schemas.microsoft.com/office/drawing/2014/main" id="{6C03DFF4-AD70-1684-CE87-C73D6F0534F7}"/>
            </a:ext>
          </a:extLst>
        </xdr:cNvPr>
        <xdr:cNvPicPr>
          <a:picLocks noChangeAspect="1"/>
        </xdr:cNvPicPr>
      </xdr:nvPicPr>
      <xdr:blipFill rotWithShape="1">
        <a:blip xmlns:r="http://schemas.openxmlformats.org/officeDocument/2006/relationships" r:embed="rId531" cstate="email">
          <a:extLst>
            <a:ext uri="{28A0092B-C50C-407E-A947-70E740481C1C}">
              <a14:useLocalDpi xmlns:a14="http://schemas.microsoft.com/office/drawing/2010/main"/>
            </a:ext>
          </a:extLst>
        </a:blip>
        <a:srcRect/>
        <a:stretch/>
      </xdr:blipFill>
      <xdr:spPr>
        <a:xfrm>
          <a:off x="4154738" y="340899750"/>
          <a:ext cx="872145" cy="2247900"/>
        </a:xfrm>
        <a:prstGeom prst="rect">
          <a:avLst/>
        </a:prstGeom>
      </xdr:spPr>
    </xdr:pic>
    <xdr:clientData/>
  </xdr:twoCellAnchor>
  <xdr:twoCellAnchor editAs="oneCell">
    <xdr:from>
      <xdr:col>4</xdr:col>
      <xdr:colOff>163449</xdr:colOff>
      <xdr:row>2144</xdr:row>
      <xdr:rowOff>38099</xdr:rowOff>
    </xdr:from>
    <xdr:to>
      <xdr:col>4</xdr:col>
      <xdr:colOff>1419225</xdr:colOff>
      <xdr:row>2148</xdr:row>
      <xdr:rowOff>438149</xdr:rowOff>
    </xdr:to>
    <xdr:pic>
      <xdr:nvPicPr>
        <xdr:cNvPr id="242" name="Picture 241">
          <a:extLst>
            <a:ext uri="{FF2B5EF4-FFF2-40B4-BE49-F238E27FC236}">
              <a16:creationId xmlns:a16="http://schemas.microsoft.com/office/drawing/2014/main" id="{53F31A8B-1A48-43D5-9504-006648050FA9}"/>
            </a:ext>
          </a:extLst>
        </xdr:cNvPr>
        <xdr:cNvPicPr>
          <a:picLocks noChangeAspect="1"/>
        </xdr:cNvPicPr>
      </xdr:nvPicPr>
      <xdr:blipFill rotWithShape="1">
        <a:blip xmlns:r="http://schemas.openxmlformats.org/officeDocument/2006/relationships" r:embed="rId532" cstate="email">
          <a:extLst>
            <a:ext uri="{BEBA8EAE-BF5A-486C-A8C5-ECC9F3942E4B}">
              <a14:imgProps xmlns:a14="http://schemas.microsoft.com/office/drawing/2010/main">
                <a14:imgLayer r:embed="rId533">
                  <a14:imgEffect>
                    <a14:brightnessContrast bright="20000" contrast="-20000"/>
                  </a14:imgEffect>
                </a14:imgLayer>
              </a14:imgProps>
            </a:ext>
            <a:ext uri="{28A0092B-C50C-407E-A947-70E740481C1C}">
              <a14:useLocalDpi xmlns:a14="http://schemas.microsoft.com/office/drawing/2010/main"/>
            </a:ext>
          </a:extLst>
        </a:blip>
        <a:srcRect t="2945" b="4974"/>
        <a:stretch/>
      </xdr:blipFill>
      <xdr:spPr>
        <a:xfrm>
          <a:off x="3859149" y="1199768999"/>
          <a:ext cx="1255776" cy="2266951"/>
        </a:xfrm>
        <a:prstGeom prst="rect">
          <a:avLst/>
        </a:prstGeom>
      </xdr:spPr>
    </xdr:pic>
    <xdr:clientData/>
  </xdr:twoCellAnchor>
  <xdr:twoCellAnchor editAs="oneCell">
    <xdr:from>
      <xdr:col>4</xdr:col>
      <xdr:colOff>297812</xdr:colOff>
      <xdr:row>2149</xdr:row>
      <xdr:rowOff>28576</xdr:rowOff>
    </xdr:from>
    <xdr:to>
      <xdr:col>4</xdr:col>
      <xdr:colOff>1276350</xdr:colOff>
      <xdr:row>2153</xdr:row>
      <xdr:rowOff>438152</xdr:rowOff>
    </xdr:to>
    <xdr:pic>
      <xdr:nvPicPr>
        <xdr:cNvPr id="255" name="Picture 254">
          <a:extLst>
            <a:ext uri="{FF2B5EF4-FFF2-40B4-BE49-F238E27FC236}">
              <a16:creationId xmlns:a16="http://schemas.microsoft.com/office/drawing/2014/main" id="{5DF4E260-B926-7442-6ECA-7134FAD1F42F}"/>
            </a:ext>
          </a:extLst>
        </xdr:cNvPr>
        <xdr:cNvPicPr>
          <a:picLocks noChangeAspect="1"/>
        </xdr:cNvPicPr>
      </xdr:nvPicPr>
      <xdr:blipFill rotWithShape="1">
        <a:blip xmlns:r="http://schemas.openxmlformats.org/officeDocument/2006/relationships" r:embed="rId534" cstate="email">
          <a:extLst>
            <a:ext uri="{BEBA8EAE-BF5A-486C-A8C5-ECC9F3942E4B}">
              <a14:imgProps xmlns:a14="http://schemas.microsoft.com/office/drawing/2010/main">
                <a14:imgLayer r:embed="rId535">
                  <a14:imgEffect>
                    <a14:brightnessContrast bright="20000" contrast="-20000"/>
                  </a14:imgEffect>
                </a14:imgLayer>
              </a14:imgProps>
            </a:ext>
            <a:ext uri="{28A0092B-C50C-407E-A947-70E740481C1C}">
              <a14:useLocalDpi xmlns:a14="http://schemas.microsoft.com/office/drawing/2010/main"/>
            </a:ext>
          </a:extLst>
        </a:blip>
        <a:srcRect l="12109" t="1" b="2165"/>
        <a:stretch/>
      </xdr:blipFill>
      <xdr:spPr>
        <a:xfrm>
          <a:off x="3993512" y="1202093101"/>
          <a:ext cx="978538" cy="2276474"/>
        </a:xfrm>
        <a:prstGeom prst="rect">
          <a:avLst/>
        </a:prstGeom>
      </xdr:spPr>
    </xdr:pic>
    <xdr:clientData/>
  </xdr:twoCellAnchor>
  <xdr:twoCellAnchor editAs="oneCell">
    <xdr:from>
      <xdr:col>4</xdr:col>
      <xdr:colOff>112848</xdr:colOff>
      <xdr:row>2154</xdr:row>
      <xdr:rowOff>28575</xdr:rowOff>
    </xdr:from>
    <xdr:to>
      <xdr:col>4</xdr:col>
      <xdr:colOff>1508093</xdr:colOff>
      <xdr:row>2157</xdr:row>
      <xdr:rowOff>552449</xdr:rowOff>
    </xdr:to>
    <xdr:pic>
      <xdr:nvPicPr>
        <xdr:cNvPr id="261" name="Picture 260">
          <a:extLst>
            <a:ext uri="{FF2B5EF4-FFF2-40B4-BE49-F238E27FC236}">
              <a16:creationId xmlns:a16="http://schemas.microsoft.com/office/drawing/2014/main" id="{712B1BF0-96FC-D77C-AD32-A180EFF63D86}"/>
            </a:ext>
          </a:extLst>
        </xdr:cNvPr>
        <xdr:cNvPicPr>
          <a:picLocks noChangeAspect="1"/>
        </xdr:cNvPicPr>
      </xdr:nvPicPr>
      <xdr:blipFill rotWithShape="1">
        <a:blip xmlns:r="http://schemas.openxmlformats.org/officeDocument/2006/relationships" r:embed="rId536" cstate="email">
          <a:extLst>
            <a:ext uri="{BEBA8EAE-BF5A-486C-A8C5-ECC9F3942E4B}">
              <a14:imgProps xmlns:a14="http://schemas.microsoft.com/office/drawing/2010/main">
                <a14:imgLayer r:embed="rId537">
                  <a14:imgEffect>
                    <a14:brightnessContrast bright="40000" contrast="-20000"/>
                  </a14:imgEffect>
                </a14:imgLayer>
              </a14:imgProps>
            </a:ext>
            <a:ext uri="{28A0092B-C50C-407E-A947-70E740481C1C}">
              <a14:useLocalDpi xmlns:a14="http://schemas.microsoft.com/office/drawing/2010/main"/>
            </a:ext>
          </a:extLst>
        </a:blip>
        <a:srcRect l="2222" t="1830" b="3009"/>
        <a:stretch/>
      </xdr:blipFill>
      <xdr:spPr>
        <a:xfrm>
          <a:off x="3808548" y="1204426725"/>
          <a:ext cx="1395245" cy="2266950"/>
        </a:xfrm>
        <a:prstGeom prst="rect">
          <a:avLst/>
        </a:prstGeom>
      </xdr:spPr>
    </xdr:pic>
    <xdr:clientData/>
  </xdr:twoCellAnchor>
  <xdr:twoCellAnchor editAs="oneCell">
    <xdr:from>
      <xdr:col>4</xdr:col>
      <xdr:colOff>322023</xdr:colOff>
      <xdr:row>869</xdr:row>
      <xdr:rowOff>28575</xdr:rowOff>
    </xdr:from>
    <xdr:to>
      <xdr:col>4</xdr:col>
      <xdr:colOff>1351115</xdr:colOff>
      <xdr:row>873</xdr:row>
      <xdr:rowOff>438151</xdr:rowOff>
    </xdr:to>
    <xdr:pic>
      <xdr:nvPicPr>
        <xdr:cNvPr id="275" name="Picture 274">
          <a:extLst>
            <a:ext uri="{FF2B5EF4-FFF2-40B4-BE49-F238E27FC236}">
              <a16:creationId xmlns:a16="http://schemas.microsoft.com/office/drawing/2014/main" id="{CB8B8FCA-73DD-104F-B88E-7469B640E82E}"/>
            </a:ext>
          </a:extLst>
        </xdr:cNvPr>
        <xdr:cNvPicPr>
          <a:picLocks noChangeAspect="1" noChangeArrowheads="1"/>
        </xdr:cNvPicPr>
      </xdr:nvPicPr>
      <xdr:blipFill rotWithShape="1">
        <a:blip xmlns:r="http://schemas.openxmlformats.org/officeDocument/2006/relationships" r:embed="rId538" cstate="email">
          <a:extLst>
            <a:ext uri="{28A0092B-C50C-407E-A947-70E740481C1C}">
              <a14:useLocalDpi xmlns:a14="http://schemas.microsoft.com/office/drawing/2010/main"/>
            </a:ext>
          </a:extLst>
        </a:blip>
        <a:srcRect/>
        <a:stretch/>
      </xdr:blipFill>
      <xdr:spPr bwMode="auto">
        <a:xfrm>
          <a:off x="4017723" y="289750500"/>
          <a:ext cx="1029092" cy="227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121428</xdr:colOff>
      <xdr:row>874</xdr:row>
      <xdr:rowOff>28575</xdr:rowOff>
    </xdr:from>
    <xdr:to>
      <xdr:col>4</xdr:col>
      <xdr:colOff>1457325</xdr:colOff>
      <xdr:row>878</xdr:row>
      <xdr:rowOff>438150</xdr:rowOff>
    </xdr:to>
    <xdr:pic>
      <xdr:nvPicPr>
        <xdr:cNvPr id="278" name="Picture 277">
          <a:extLst>
            <a:ext uri="{FF2B5EF4-FFF2-40B4-BE49-F238E27FC236}">
              <a16:creationId xmlns:a16="http://schemas.microsoft.com/office/drawing/2014/main" id="{99248543-862A-8D4E-BC9A-B57882539AF6}"/>
            </a:ext>
          </a:extLst>
        </xdr:cNvPr>
        <xdr:cNvPicPr>
          <a:picLocks noChangeAspect="1" noChangeArrowheads="1"/>
        </xdr:cNvPicPr>
      </xdr:nvPicPr>
      <xdr:blipFill rotWithShape="1">
        <a:blip xmlns:r="http://schemas.openxmlformats.org/officeDocument/2006/relationships" r:embed="rId539" cstate="email">
          <a:extLst>
            <a:ext uri="{28A0092B-C50C-407E-A947-70E740481C1C}">
              <a14:useLocalDpi xmlns:a14="http://schemas.microsoft.com/office/drawing/2010/main"/>
            </a:ext>
          </a:extLst>
        </a:blip>
        <a:srcRect r="-3" b="-3"/>
        <a:stretch/>
      </xdr:blipFill>
      <xdr:spPr bwMode="auto">
        <a:xfrm>
          <a:off x="3817128" y="292084125"/>
          <a:ext cx="1335897" cy="227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517322</xdr:colOff>
      <xdr:row>599</xdr:row>
      <xdr:rowOff>28575</xdr:rowOff>
    </xdr:from>
    <xdr:to>
      <xdr:col>4</xdr:col>
      <xdr:colOff>1101149</xdr:colOff>
      <xdr:row>603</xdr:row>
      <xdr:rowOff>438150</xdr:rowOff>
    </xdr:to>
    <xdr:pic>
      <xdr:nvPicPr>
        <xdr:cNvPr id="284" name="Picture 283">
          <a:extLst>
            <a:ext uri="{FF2B5EF4-FFF2-40B4-BE49-F238E27FC236}">
              <a16:creationId xmlns:a16="http://schemas.microsoft.com/office/drawing/2014/main" id="{17E63853-3579-9145-AE70-535F9CB80AC6}"/>
            </a:ext>
          </a:extLst>
        </xdr:cNvPr>
        <xdr:cNvPicPr>
          <a:picLocks noChangeAspect="1" noChangeArrowheads="1"/>
        </xdr:cNvPicPr>
      </xdr:nvPicPr>
      <xdr:blipFill rotWithShape="1">
        <a:blip xmlns:r="http://schemas.openxmlformats.org/officeDocument/2006/relationships" r:embed="rId540" cstate="email">
          <a:extLst>
            <a:ext uri="{28A0092B-C50C-407E-A947-70E740481C1C}">
              <a14:useLocalDpi xmlns:a14="http://schemas.microsoft.com/office/drawing/2010/main"/>
            </a:ext>
          </a:extLst>
        </a:blip>
        <a:srcRect/>
        <a:stretch/>
      </xdr:blipFill>
      <xdr:spPr bwMode="auto">
        <a:xfrm>
          <a:off x="4213022" y="166163625"/>
          <a:ext cx="583827" cy="227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441471</xdr:colOff>
      <xdr:row>46</xdr:row>
      <xdr:rowOff>28576</xdr:rowOff>
    </xdr:from>
    <xdr:to>
      <xdr:col>4</xdr:col>
      <xdr:colOff>1133475</xdr:colOff>
      <xdr:row>50</xdr:row>
      <xdr:rowOff>447675</xdr:rowOff>
    </xdr:to>
    <xdr:pic>
      <xdr:nvPicPr>
        <xdr:cNvPr id="289" name="Picture 288">
          <a:extLst>
            <a:ext uri="{FF2B5EF4-FFF2-40B4-BE49-F238E27FC236}">
              <a16:creationId xmlns:a16="http://schemas.microsoft.com/office/drawing/2014/main" id="{5289AC1E-2C3B-3849-9172-EE298BD2D936}"/>
            </a:ext>
          </a:extLst>
        </xdr:cNvPr>
        <xdr:cNvPicPr>
          <a:picLocks noChangeAspect="1" noChangeArrowheads="1"/>
        </xdr:cNvPicPr>
      </xdr:nvPicPr>
      <xdr:blipFill rotWithShape="1">
        <a:blip xmlns:r="http://schemas.openxmlformats.org/officeDocument/2006/relationships" r:embed="rId541" cstate="email">
          <a:extLst>
            <a:ext uri="{28A0092B-C50C-407E-A947-70E740481C1C}">
              <a14:useLocalDpi xmlns:a14="http://schemas.microsoft.com/office/drawing/2010/main"/>
            </a:ext>
          </a:extLst>
        </a:blip>
        <a:srcRect/>
        <a:stretch/>
      </xdr:blipFill>
      <xdr:spPr bwMode="auto">
        <a:xfrm>
          <a:off x="4137171" y="19297651"/>
          <a:ext cx="692004" cy="2285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438150</xdr:colOff>
      <xdr:row>237</xdr:row>
      <xdr:rowOff>28575</xdr:rowOff>
    </xdr:from>
    <xdr:to>
      <xdr:col>4</xdr:col>
      <xdr:colOff>1190625</xdr:colOff>
      <xdr:row>241</xdr:row>
      <xdr:rowOff>439919</xdr:rowOff>
    </xdr:to>
    <xdr:pic>
      <xdr:nvPicPr>
        <xdr:cNvPr id="295" name="Picture 294">
          <a:extLst>
            <a:ext uri="{FF2B5EF4-FFF2-40B4-BE49-F238E27FC236}">
              <a16:creationId xmlns:a16="http://schemas.microsoft.com/office/drawing/2014/main" id="{63B8EE33-6A50-354F-8061-CD53153AD05F}"/>
            </a:ext>
          </a:extLst>
        </xdr:cNvPr>
        <xdr:cNvPicPr>
          <a:picLocks noChangeAspect="1" noChangeArrowheads="1"/>
        </xdr:cNvPicPr>
      </xdr:nvPicPr>
      <xdr:blipFill rotWithShape="1">
        <a:blip xmlns:r="http://schemas.openxmlformats.org/officeDocument/2006/relationships" r:embed="rId542" cstate="email">
          <a:extLst>
            <a:ext uri="{28A0092B-C50C-407E-A947-70E740481C1C}">
              <a14:useLocalDpi xmlns:a14="http://schemas.microsoft.com/office/drawing/2010/main"/>
            </a:ext>
          </a:extLst>
        </a:blip>
        <a:srcRect b="-4"/>
        <a:stretch/>
      </xdr:blipFill>
      <xdr:spPr bwMode="auto">
        <a:xfrm>
          <a:off x="4133850" y="70551675"/>
          <a:ext cx="752475" cy="22782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123825</xdr:colOff>
      <xdr:row>579</xdr:row>
      <xdr:rowOff>28576</xdr:rowOff>
    </xdr:from>
    <xdr:to>
      <xdr:col>4</xdr:col>
      <xdr:colOff>1478358</xdr:colOff>
      <xdr:row>583</xdr:row>
      <xdr:rowOff>447675</xdr:rowOff>
    </xdr:to>
    <xdr:pic>
      <xdr:nvPicPr>
        <xdr:cNvPr id="300" name="Picture 299">
          <a:extLst>
            <a:ext uri="{FF2B5EF4-FFF2-40B4-BE49-F238E27FC236}">
              <a16:creationId xmlns:a16="http://schemas.microsoft.com/office/drawing/2014/main" id="{752621B1-6E5E-B345-89D7-2730725FEB43}"/>
            </a:ext>
          </a:extLst>
        </xdr:cNvPr>
        <xdr:cNvPicPr>
          <a:picLocks noChangeAspect="1" noChangeArrowheads="1"/>
        </xdr:cNvPicPr>
      </xdr:nvPicPr>
      <xdr:blipFill rotWithShape="1">
        <a:blip xmlns:r="http://schemas.openxmlformats.org/officeDocument/2006/relationships" r:embed="rId543" cstate="email">
          <a:extLst>
            <a:ext uri="{28A0092B-C50C-407E-A947-70E740481C1C}">
              <a14:useLocalDpi xmlns:a14="http://schemas.microsoft.com/office/drawing/2010/main"/>
            </a:ext>
          </a:extLst>
        </a:blip>
        <a:srcRect/>
        <a:stretch/>
      </xdr:blipFill>
      <xdr:spPr bwMode="auto">
        <a:xfrm>
          <a:off x="3819525" y="166163626"/>
          <a:ext cx="1354533" cy="2285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483238</xdr:colOff>
      <xdr:row>584</xdr:row>
      <xdr:rowOff>28576</xdr:rowOff>
    </xdr:from>
    <xdr:to>
      <xdr:col>4</xdr:col>
      <xdr:colOff>1125629</xdr:colOff>
      <xdr:row>588</xdr:row>
      <xdr:rowOff>438151</xdr:rowOff>
    </xdr:to>
    <xdr:pic>
      <xdr:nvPicPr>
        <xdr:cNvPr id="304" name="Picture 303">
          <a:extLst>
            <a:ext uri="{FF2B5EF4-FFF2-40B4-BE49-F238E27FC236}">
              <a16:creationId xmlns:a16="http://schemas.microsoft.com/office/drawing/2014/main" id="{046A5373-0AF8-8E43-833D-6C0ADDA1F09A}"/>
            </a:ext>
          </a:extLst>
        </xdr:cNvPr>
        <xdr:cNvPicPr>
          <a:picLocks noChangeAspect="1" noChangeArrowheads="1"/>
        </xdr:cNvPicPr>
      </xdr:nvPicPr>
      <xdr:blipFill rotWithShape="1">
        <a:blip xmlns:r="http://schemas.openxmlformats.org/officeDocument/2006/relationships" r:embed="rId544" cstate="email">
          <a:extLst>
            <a:ext uri="{28A0092B-C50C-407E-A947-70E740481C1C}">
              <a14:useLocalDpi xmlns:a14="http://schemas.microsoft.com/office/drawing/2010/main"/>
            </a:ext>
          </a:extLst>
        </a:blip>
        <a:srcRect/>
        <a:stretch/>
      </xdr:blipFill>
      <xdr:spPr bwMode="auto">
        <a:xfrm>
          <a:off x="4178938" y="168497251"/>
          <a:ext cx="642391" cy="2276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414497</xdr:colOff>
      <xdr:row>394</xdr:row>
      <xdr:rowOff>28575</xdr:rowOff>
    </xdr:from>
    <xdr:to>
      <xdr:col>4</xdr:col>
      <xdr:colOff>1213162</xdr:colOff>
      <xdr:row>398</xdr:row>
      <xdr:rowOff>447675</xdr:rowOff>
    </xdr:to>
    <xdr:pic>
      <xdr:nvPicPr>
        <xdr:cNvPr id="310" name="Picture 309">
          <a:extLst>
            <a:ext uri="{FF2B5EF4-FFF2-40B4-BE49-F238E27FC236}">
              <a16:creationId xmlns:a16="http://schemas.microsoft.com/office/drawing/2014/main" id="{76A2DB79-1D29-E644-8466-CB6897FAD722}"/>
            </a:ext>
          </a:extLst>
        </xdr:cNvPr>
        <xdr:cNvPicPr>
          <a:picLocks noChangeAspect="1" noChangeArrowheads="1"/>
        </xdr:cNvPicPr>
      </xdr:nvPicPr>
      <xdr:blipFill rotWithShape="1">
        <a:blip xmlns:r="http://schemas.openxmlformats.org/officeDocument/2006/relationships" r:embed="rId545" cstate="email">
          <a:extLst>
            <a:ext uri="{28A0092B-C50C-407E-A947-70E740481C1C}">
              <a14:useLocalDpi xmlns:a14="http://schemas.microsoft.com/office/drawing/2010/main"/>
            </a:ext>
          </a:extLst>
        </a:blip>
        <a:srcRect/>
        <a:stretch/>
      </xdr:blipFill>
      <xdr:spPr bwMode="auto">
        <a:xfrm>
          <a:off x="4110197" y="128825625"/>
          <a:ext cx="798665"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408614</xdr:colOff>
      <xdr:row>479</xdr:row>
      <xdr:rowOff>28576</xdr:rowOff>
    </xdr:from>
    <xdr:to>
      <xdr:col>4</xdr:col>
      <xdr:colOff>1116070</xdr:colOff>
      <xdr:row>483</xdr:row>
      <xdr:rowOff>447675</xdr:rowOff>
    </xdr:to>
    <xdr:pic>
      <xdr:nvPicPr>
        <xdr:cNvPr id="315" name="Picture 314">
          <a:extLst>
            <a:ext uri="{FF2B5EF4-FFF2-40B4-BE49-F238E27FC236}">
              <a16:creationId xmlns:a16="http://schemas.microsoft.com/office/drawing/2014/main" id="{33A76865-D349-8243-97B5-04E4EA7180FB}"/>
            </a:ext>
          </a:extLst>
        </xdr:cNvPr>
        <xdr:cNvPicPr>
          <a:picLocks noChangeAspect="1" noChangeArrowheads="1"/>
        </xdr:cNvPicPr>
      </xdr:nvPicPr>
      <xdr:blipFill rotWithShape="1">
        <a:blip xmlns:r="http://schemas.openxmlformats.org/officeDocument/2006/relationships" r:embed="rId546" cstate="email">
          <a:extLst>
            <a:ext uri="{28A0092B-C50C-407E-A947-70E740481C1C}">
              <a14:useLocalDpi xmlns:a14="http://schemas.microsoft.com/office/drawing/2010/main"/>
            </a:ext>
          </a:extLst>
        </a:blip>
        <a:srcRect/>
        <a:stretch/>
      </xdr:blipFill>
      <xdr:spPr bwMode="auto">
        <a:xfrm>
          <a:off x="4104314" y="166163626"/>
          <a:ext cx="707456" cy="2285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413151</xdr:colOff>
      <xdr:row>484</xdr:row>
      <xdr:rowOff>28576</xdr:rowOff>
    </xdr:from>
    <xdr:to>
      <xdr:col>4</xdr:col>
      <xdr:colOff>1167914</xdr:colOff>
      <xdr:row>488</xdr:row>
      <xdr:rowOff>447676</xdr:rowOff>
    </xdr:to>
    <xdr:pic>
      <xdr:nvPicPr>
        <xdr:cNvPr id="317" name="Picture 316">
          <a:extLst>
            <a:ext uri="{FF2B5EF4-FFF2-40B4-BE49-F238E27FC236}">
              <a16:creationId xmlns:a16="http://schemas.microsoft.com/office/drawing/2014/main" id="{BE3D32E8-4132-B948-A1BB-471B3815EEF6}"/>
            </a:ext>
          </a:extLst>
        </xdr:cNvPr>
        <xdr:cNvPicPr>
          <a:picLocks noChangeAspect="1" noChangeArrowheads="1"/>
        </xdr:cNvPicPr>
      </xdr:nvPicPr>
      <xdr:blipFill rotWithShape="1">
        <a:blip xmlns:r="http://schemas.openxmlformats.org/officeDocument/2006/relationships" r:embed="rId547" cstate="email">
          <a:extLst>
            <a:ext uri="{28A0092B-C50C-407E-A947-70E740481C1C}">
              <a14:useLocalDpi xmlns:a14="http://schemas.microsoft.com/office/drawing/2010/main"/>
            </a:ext>
          </a:extLst>
        </a:blip>
        <a:srcRect b="-2"/>
        <a:stretch/>
      </xdr:blipFill>
      <xdr:spPr bwMode="auto">
        <a:xfrm>
          <a:off x="4108851" y="168497251"/>
          <a:ext cx="754763" cy="2285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209551</xdr:colOff>
      <xdr:row>489</xdr:row>
      <xdr:rowOff>28576</xdr:rowOff>
    </xdr:from>
    <xdr:to>
      <xdr:col>4</xdr:col>
      <xdr:colOff>1304925</xdr:colOff>
      <xdr:row>493</xdr:row>
      <xdr:rowOff>452435</xdr:rowOff>
    </xdr:to>
    <xdr:pic>
      <xdr:nvPicPr>
        <xdr:cNvPr id="319" name="Picture 318">
          <a:extLst>
            <a:ext uri="{FF2B5EF4-FFF2-40B4-BE49-F238E27FC236}">
              <a16:creationId xmlns:a16="http://schemas.microsoft.com/office/drawing/2014/main" id="{719E35A4-1870-9C42-A950-FF08FD07A8A8}"/>
            </a:ext>
          </a:extLst>
        </xdr:cNvPr>
        <xdr:cNvPicPr>
          <a:picLocks noChangeAspect="1" noChangeArrowheads="1"/>
        </xdr:cNvPicPr>
      </xdr:nvPicPr>
      <xdr:blipFill rotWithShape="1">
        <a:blip xmlns:r="http://schemas.openxmlformats.org/officeDocument/2006/relationships" r:embed="rId548" cstate="email">
          <a:extLst>
            <a:ext uri="{28A0092B-C50C-407E-A947-70E740481C1C}">
              <a14:useLocalDpi xmlns:a14="http://schemas.microsoft.com/office/drawing/2010/main"/>
            </a:ext>
          </a:extLst>
        </a:blip>
        <a:srcRect/>
        <a:stretch/>
      </xdr:blipFill>
      <xdr:spPr bwMode="auto">
        <a:xfrm>
          <a:off x="3905251" y="170830876"/>
          <a:ext cx="1095374" cy="2290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104775</xdr:colOff>
      <xdr:row>494</xdr:row>
      <xdr:rowOff>28575</xdr:rowOff>
    </xdr:from>
    <xdr:to>
      <xdr:col>4</xdr:col>
      <xdr:colOff>1517759</xdr:colOff>
      <xdr:row>498</xdr:row>
      <xdr:rowOff>438150</xdr:rowOff>
    </xdr:to>
    <xdr:pic>
      <xdr:nvPicPr>
        <xdr:cNvPr id="324" name="Picture 323">
          <a:extLst>
            <a:ext uri="{FF2B5EF4-FFF2-40B4-BE49-F238E27FC236}">
              <a16:creationId xmlns:a16="http://schemas.microsoft.com/office/drawing/2014/main" id="{F3046CA5-BDA7-3C4B-A63F-2B2815271BE1}"/>
            </a:ext>
          </a:extLst>
        </xdr:cNvPr>
        <xdr:cNvPicPr>
          <a:picLocks noChangeAspect="1" noChangeArrowheads="1"/>
        </xdr:cNvPicPr>
      </xdr:nvPicPr>
      <xdr:blipFill rotWithShape="1">
        <a:blip xmlns:r="http://schemas.openxmlformats.org/officeDocument/2006/relationships" r:embed="rId549" cstate="email">
          <a:extLst>
            <a:ext uri="{28A0092B-C50C-407E-A947-70E740481C1C}">
              <a14:useLocalDpi xmlns:a14="http://schemas.microsoft.com/office/drawing/2010/main"/>
            </a:ext>
          </a:extLst>
        </a:blip>
        <a:srcRect/>
        <a:stretch/>
      </xdr:blipFill>
      <xdr:spPr bwMode="auto">
        <a:xfrm>
          <a:off x="3800475" y="173164500"/>
          <a:ext cx="1412984" cy="227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262660</xdr:colOff>
      <xdr:row>499</xdr:row>
      <xdr:rowOff>28577</xdr:rowOff>
    </xdr:from>
    <xdr:to>
      <xdr:col>4</xdr:col>
      <xdr:colOff>1314449</xdr:colOff>
      <xdr:row>503</xdr:row>
      <xdr:rowOff>438152</xdr:rowOff>
    </xdr:to>
    <xdr:pic>
      <xdr:nvPicPr>
        <xdr:cNvPr id="333" name="Picture 332">
          <a:extLst>
            <a:ext uri="{FF2B5EF4-FFF2-40B4-BE49-F238E27FC236}">
              <a16:creationId xmlns:a16="http://schemas.microsoft.com/office/drawing/2014/main" id="{85178375-6CA7-5C45-B0C7-A42F384DCC67}"/>
            </a:ext>
          </a:extLst>
        </xdr:cNvPr>
        <xdr:cNvPicPr>
          <a:picLocks noChangeAspect="1" noChangeArrowheads="1"/>
        </xdr:cNvPicPr>
      </xdr:nvPicPr>
      <xdr:blipFill rotWithShape="1">
        <a:blip xmlns:r="http://schemas.openxmlformats.org/officeDocument/2006/relationships" r:embed="rId550" cstate="email">
          <a:extLst>
            <a:ext uri="{28A0092B-C50C-407E-A947-70E740481C1C}">
              <a14:useLocalDpi xmlns:a14="http://schemas.microsoft.com/office/drawing/2010/main"/>
            </a:ext>
          </a:extLst>
        </a:blip>
        <a:srcRect/>
        <a:stretch/>
      </xdr:blipFill>
      <xdr:spPr bwMode="auto">
        <a:xfrm>
          <a:off x="3958360" y="175498127"/>
          <a:ext cx="1051789" cy="2276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238125</xdr:colOff>
      <xdr:row>514</xdr:row>
      <xdr:rowOff>28576</xdr:rowOff>
    </xdr:from>
    <xdr:ext cx="1114425" cy="2266950"/>
    <xdr:pic>
      <xdr:nvPicPr>
        <xdr:cNvPr id="335" name="Picture 334">
          <a:extLst>
            <a:ext uri="{FF2B5EF4-FFF2-40B4-BE49-F238E27FC236}">
              <a16:creationId xmlns:a16="http://schemas.microsoft.com/office/drawing/2014/main" id="{DB156E2A-3C9C-4AAF-B057-83E76F1423A2}"/>
            </a:ext>
          </a:extLst>
        </xdr:cNvPr>
        <xdr:cNvPicPr>
          <a:picLocks noChangeAspect="1" noChangeArrowheads="1"/>
        </xdr:cNvPicPr>
      </xdr:nvPicPr>
      <xdr:blipFill rotWithShape="1">
        <a:blip xmlns:r="http://schemas.openxmlformats.org/officeDocument/2006/relationships" r:embed="rId551" cstate="email">
          <a:extLst>
            <a:ext uri="{28A0092B-C50C-407E-A947-70E740481C1C}">
              <a14:useLocalDpi xmlns:a14="http://schemas.microsoft.com/office/drawing/2010/main"/>
            </a:ext>
          </a:extLst>
        </a:blip>
        <a:srcRect/>
        <a:stretch/>
      </xdr:blipFill>
      <xdr:spPr bwMode="auto">
        <a:xfrm>
          <a:off x="3933825" y="177831751"/>
          <a:ext cx="1114425" cy="22669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504</xdr:row>
      <xdr:rowOff>28575</xdr:rowOff>
    </xdr:from>
    <xdr:ext cx="1352550" cy="2276475"/>
    <xdr:pic>
      <xdr:nvPicPr>
        <xdr:cNvPr id="337" name="Picture 336">
          <a:extLst>
            <a:ext uri="{FF2B5EF4-FFF2-40B4-BE49-F238E27FC236}">
              <a16:creationId xmlns:a16="http://schemas.microsoft.com/office/drawing/2014/main" id="{6B3CD53F-8664-4FDE-AA30-9891958C3717}"/>
            </a:ext>
          </a:extLst>
        </xdr:cNvPr>
        <xdr:cNvPicPr>
          <a:picLocks noChangeAspect="1"/>
        </xdr:cNvPicPr>
      </xdr:nvPicPr>
      <xdr:blipFill rotWithShape="1">
        <a:blip xmlns:r="http://schemas.openxmlformats.org/officeDocument/2006/relationships" r:embed="rId552" cstate="email">
          <a:extLst>
            <a:ext uri="{28A0092B-C50C-407E-A947-70E740481C1C}">
              <a14:useLocalDpi xmlns:a14="http://schemas.microsoft.com/office/drawing/2010/main"/>
            </a:ext>
          </a:extLst>
        </a:blip>
        <a:srcRect/>
        <a:stretch/>
      </xdr:blipFill>
      <xdr:spPr>
        <a:xfrm>
          <a:off x="3829050" y="180165375"/>
          <a:ext cx="1352550" cy="2276475"/>
        </a:xfrm>
        <a:prstGeom prst="rect">
          <a:avLst/>
        </a:prstGeom>
      </xdr:spPr>
    </xdr:pic>
    <xdr:clientData/>
  </xdr:oneCellAnchor>
  <xdr:twoCellAnchor editAs="oneCell">
    <xdr:from>
      <xdr:col>4</xdr:col>
      <xdr:colOff>152400</xdr:colOff>
      <xdr:row>509</xdr:row>
      <xdr:rowOff>28576</xdr:rowOff>
    </xdr:from>
    <xdr:to>
      <xdr:col>4</xdr:col>
      <xdr:colOff>1457325</xdr:colOff>
      <xdr:row>513</xdr:row>
      <xdr:rowOff>445294</xdr:rowOff>
    </xdr:to>
    <xdr:pic>
      <xdr:nvPicPr>
        <xdr:cNvPr id="339" name="Picture 338">
          <a:extLst>
            <a:ext uri="{FF2B5EF4-FFF2-40B4-BE49-F238E27FC236}">
              <a16:creationId xmlns:a16="http://schemas.microsoft.com/office/drawing/2014/main" id="{1DDA1599-E647-1549-AC2A-C79CBAD72DAB}"/>
            </a:ext>
          </a:extLst>
        </xdr:cNvPr>
        <xdr:cNvPicPr>
          <a:picLocks noChangeAspect="1" noChangeArrowheads="1"/>
        </xdr:cNvPicPr>
      </xdr:nvPicPr>
      <xdr:blipFill rotWithShape="1">
        <a:blip xmlns:r="http://schemas.openxmlformats.org/officeDocument/2006/relationships" r:embed="rId553" cstate="email">
          <a:extLst>
            <a:ext uri="{28A0092B-C50C-407E-A947-70E740481C1C}">
              <a14:useLocalDpi xmlns:a14="http://schemas.microsoft.com/office/drawing/2010/main"/>
            </a:ext>
          </a:extLst>
        </a:blip>
        <a:srcRect/>
        <a:stretch/>
      </xdr:blipFill>
      <xdr:spPr bwMode="auto">
        <a:xfrm>
          <a:off x="3848100" y="180165376"/>
          <a:ext cx="1304925" cy="2283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295275</xdr:colOff>
      <xdr:row>534</xdr:row>
      <xdr:rowOff>28576</xdr:rowOff>
    </xdr:from>
    <xdr:to>
      <xdr:col>4</xdr:col>
      <xdr:colOff>1362075</xdr:colOff>
      <xdr:row>538</xdr:row>
      <xdr:rowOff>447676</xdr:rowOff>
    </xdr:to>
    <xdr:pic>
      <xdr:nvPicPr>
        <xdr:cNvPr id="347" name="Picture 346">
          <a:extLst>
            <a:ext uri="{FF2B5EF4-FFF2-40B4-BE49-F238E27FC236}">
              <a16:creationId xmlns:a16="http://schemas.microsoft.com/office/drawing/2014/main" id="{1382FA52-4CAA-28D1-7C5D-44DDB8E8CA32}"/>
            </a:ext>
          </a:extLst>
        </xdr:cNvPr>
        <xdr:cNvPicPr>
          <a:picLocks noChangeAspect="1" noChangeArrowheads="1"/>
        </xdr:cNvPicPr>
      </xdr:nvPicPr>
      <xdr:blipFill rotWithShape="1">
        <a:blip xmlns:r="http://schemas.openxmlformats.org/officeDocument/2006/relationships" r:embed="rId554" cstate="email">
          <a:extLst>
            <a:ext uri="{28A0092B-C50C-407E-A947-70E740481C1C}">
              <a14:useLocalDpi xmlns:a14="http://schemas.microsoft.com/office/drawing/2010/main"/>
            </a:ext>
          </a:extLst>
        </a:blip>
        <a:srcRect/>
        <a:stretch/>
      </xdr:blipFill>
      <xdr:spPr bwMode="auto">
        <a:xfrm>
          <a:off x="3990975" y="184832626"/>
          <a:ext cx="1066800" cy="2285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247649</xdr:colOff>
      <xdr:row>539</xdr:row>
      <xdr:rowOff>28575</xdr:rowOff>
    </xdr:from>
    <xdr:to>
      <xdr:col>4</xdr:col>
      <xdr:colOff>1323974</xdr:colOff>
      <xdr:row>543</xdr:row>
      <xdr:rowOff>444152</xdr:rowOff>
    </xdr:to>
    <xdr:pic>
      <xdr:nvPicPr>
        <xdr:cNvPr id="349" name="Picture 348">
          <a:extLst>
            <a:ext uri="{FF2B5EF4-FFF2-40B4-BE49-F238E27FC236}">
              <a16:creationId xmlns:a16="http://schemas.microsoft.com/office/drawing/2014/main" id="{362E3FF9-98EA-064A-9775-FAACD1B0650E}"/>
            </a:ext>
          </a:extLst>
        </xdr:cNvPr>
        <xdr:cNvPicPr>
          <a:picLocks noChangeAspect="1" noChangeArrowheads="1"/>
        </xdr:cNvPicPr>
      </xdr:nvPicPr>
      <xdr:blipFill rotWithShape="1">
        <a:blip xmlns:r="http://schemas.openxmlformats.org/officeDocument/2006/relationships" r:embed="rId555" cstate="email">
          <a:extLst>
            <a:ext uri="{28A0092B-C50C-407E-A947-70E740481C1C}">
              <a14:useLocalDpi xmlns:a14="http://schemas.microsoft.com/office/drawing/2010/main"/>
            </a:ext>
          </a:extLst>
        </a:blip>
        <a:srcRect/>
        <a:stretch/>
      </xdr:blipFill>
      <xdr:spPr bwMode="auto">
        <a:xfrm>
          <a:off x="3943349" y="187166250"/>
          <a:ext cx="1076325" cy="22824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324223</xdr:colOff>
      <xdr:row>544</xdr:row>
      <xdr:rowOff>28576</xdr:rowOff>
    </xdr:from>
    <xdr:to>
      <xdr:col>4</xdr:col>
      <xdr:colOff>1103251</xdr:colOff>
      <xdr:row>548</xdr:row>
      <xdr:rowOff>447676</xdr:rowOff>
    </xdr:to>
    <xdr:pic>
      <xdr:nvPicPr>
        <xdr:cNvPr id="351" name="Picture 350">
          <a:extLst>
            <a:ext uri="{FF2B5EF4-FFF2-40B4-BE49-F238E27FC236}">
              <a16:creationId xmlns:a16="http://schemas.microsoft.com/office/drawing/2014/main" id="{0ADBA3C4-F1C7-514B-8A4C-ABE8FD4D8ACA}"/>
            </a:ext>
          </a:extLst>
        </xdr:cNvPr>
        <xdr:cNvPicPr>
          <a:picLocks noChangeAspect="1" noChangeArrowheads="1"/>
        </xdr:cNvPicPr>
      </xdr:nvPicPr>
      <xdr:blipFill rotWithShape="1">
        <a:blip xmlns:r="http://schemas.openxmlformats.org/officeDocument/2006/relationships" r:embed="rId556" cstate="email">
          <a:extLst>
            <a:ext uri="{28A0092B-C50C-407E-A947-70E740481C1C}">
              <a14:useLocalDpi xmlns:a14="http://schemas.microsoft.com/office/drawing/2010/main"/>
            </a:ext>
          </a:extLst>
        </a:blip>
        <a:srcRect/>
        <a:stretch/>
      </xdr:blipFill>
      <xdr:spPr bwMode="auto">
        <a:xfrm>
          <a:off x="4019923" y="189499876"/>
          <a:ext cx="779028"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460323</xdr:colOff>
      <xdr:row>554</xdr:row>
      <xdr:rowOff>28576</xdr:rowOff>
    </xdr:from>
    <xdr:to>
      <xdr:col>4</xdr:col>
      <xdr:colOff>1143208</xdr:colOff>
      <xdr:row>558</xdr:row>
      <xdr:rowOff>447676</xdr:rowOff>
    </xdr:to>
    <xdr:pic>
      <xdr:nvPicPr>
        <xdr:cNvPr id="362" name="Picture 361">
          <a:extLst>
            <a:ext uri="{FF2B5EF4-FFF2-40B4-BE49-F238E27FC236}">
              <a16:creationId xmlns:a16="http://schemas.microsoft.com/office/drawing/2014/main" id="{08DC0958-4B9A-1042-A6FE-926831F21317}"/>
            </a:ext>
          </a:extLst>
        </xdr:cNvPr>
        <xdr:cNvPicPr>
          <a:picLocks noChangeAspect="1" noChangeArrowheads="1"/>
        </xdr:cNvPicPr>
      </xdr:nvPicPr>
      <xdr:blipFill rotWithShape="1">
        <a:blip xmlns:r="http://schemas.openxmlformats.org/officeDocument/2006/relationships" r:embed="rId557" cstate="email">
          <a:extLst>
            <a:ext uri="{28A0092B-C50C-407E-A947-70E740481C1C}">
              <a14:useLocalDpi xmlns:a14="http://schemas.microsoft.com/office/drawing/2010/main"/>
            </a:ext>
          </a:extLst>
        </a:blip>
        <a:srcRect/>
        <a:stretch/>
      </xdr:blipFill>
      <xdr:spPr bwMode="auto">
        <a:xfrm>
          <a:off x="4156023" y="194167126"/>
          <a:ext cx="682885"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242468</xdr:colOff>
      <xdr:row>549</xdr:row>
      <xdr:rowOff>38101</xdr:rowOff>
    </xdr:from>
    <xdr:to>
      <xdr:col>4</xdr:col>
      <xdr:colOff>1390806</xdr:colOff>
      <xdr:row>553</xdr:row>
      <xdr:rowOff>438151</xdr:rowOff>
    </xdr:to>
    <xdr:pic>
      <xdr:nvPicPr>
        <xdr:cNvPr id="369" name="Picture 368">
          <a:extLst>
            <a:ext uri="{FF2B5EF4-FFF2-40B4-BE49-F238E27FC236}">
              <a16:creationId xmlns:a16="http://schemas.microsoft.com/office/drawing/2014/main" id="{5F8DF70D-9D1D-3841-9966-6116BC2C4202}"/>
            </a:ext>
          </a:extLst>
        </xdr:cNvPr>
        <xdr:cNvPicPr>
          <a:picLocks noChangeAspect="1" noChangeArrowheads="1"/>
        </xdr:cNvPicPr>
      </xdr:nvPicPr>
      <xdr:blipFill rotWithShape="1">
        <a:blip xmlns:r="http://schemas.openxmlformats.org/officeDocument/2006/relationships" r:embed="rId558" cstate="email">
          <a:extLst>
            <a:ext uri="{28A0092B-C50C-407E-A947-70E740481C1C}">
              <a14:useLocalDpi xmlns:a14="http://schemas.microsoft.com/office/drawing/2010/main"/>
            </a:ext>
          </a:extLst>
        </a:blip>
        <a:srcRect/>
        <a:stretch/>
      </xdr:blipFill>
      <xdr:spPr bwMode="auto">
        <a:xfrm>
          <a:off x="3938168" y="191843026"/>
          <a:ext cx="1148338" cy="2266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114300</xdr:colOff>
      <xdr:row>559</xdr:row>
      <xdr:rowOff>0</xdr:rowOff>
    </xdr:from>
    <xdr:to>
      <xdr:col>4</xdr:col>
      <xdr:colOff>1492251</xdr:colOff>
      <xdr:row>563</xdr:row>
      <xdr:rowOff>438149</xdr:rowOff>
    </xdr:to>
    <xdr:pic>
      <xdr:nvPicPr>
        <xdr:cNvPr id="378" name="Picture 377">
          <a:extLst>
            <a:ext uri="{FF2B5EF4-FFF2-40B4-BE49-F238E27FC236}">
              <a16:creationId xmlns:a16="http://schemas.microsoft.com/office/drawing/2014/main" id="{8DD7D59C-4D97-4D7B-AAA1-EB4797DF5F99}"/>
            </a:ext>
          </a:extLst>
        </xdr:cNvPr>
        <xdr:cNvPicPr>
          <a:picLocks noChangeAspect="1" noChangeArrowheads="1"/>
        </xdr:cNvPicPr>
      </xdr:nvPicPr>
      <xdr:blipFill rotWithShape="1">
        <a:blip xmlns:r="http://schemas.openxmlformats.org/officeDocument/2006/relationships" r:embed="rId559" cstate="email">
          <a:extLst>
            <a:ext uri="{28A0092B-C50C-407E-A947-70E740481C1C}">
              <a14:useLocalDpi xmlns:a14="http://schemas.microsoft.com/office/drawing/2010/main"/>
            </a:ext>
          </a:extLst>
        </a:blip>
        <a:srcRect/>
        <a:stretch/>
      </xdr:blipFill>
      <xdr:spPr bwMode="auto">
        <a:xfrm>
          <a:off x="3810000" y="196472175"/>
          <a:ext cx="1377951" cy="2305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47626</xdr:colOff>
      <xdr:row>524</xdr:row>
      <xdr:rowOff>28575</xdr:rowOff>
    </xdr:from>
    <xdr:to>
      <xdr:col>4</xdr:col>
      <xdr:colOff>1566546</xdr:colOff>
      <xdr:row>528</xdr:row>
      <xdr:rowOff>438149</xdr:rowOff>
    </xdr:to>
    <xdr:pic>
      <xdr:nvPicPr>
        <xdr:cNvPr id="386" name="Picture 385">
          <a:extLst>
            <a:ext uri="{FF2B5EF4-FFF2-40B4-BE49-F238E27FC236}">
              <a16:creationId xmlns:a16="http://schemas.microsoft.com/office/drawing/2014/main" id="{5E4F90AA-C012-954F-B34D-6DA1BD7F8344}"/>
            </a:ext>
          </a:extLst>
        </xdr:cNvPr>
        <xdr:cNvPicPr>
          <a:picLocks noChangeAspect="1" noChangeArrowheads="1"/>
        </xdr:cNvPicPr>
      </xdr:nvPicPr>
      <xdr:blipFill rotWithShape="1">
        <a:blip xmlns:r="http://schemas.openxmlformats.org/officeDocument/2006/relationships" r:embed="rId560" cstate="email">
          <a:extLst>
            <a:ext uri="{28A0092B-C50C-407E-A947-70E740481C1C}">
              <a14:useLocalDpi xmlns:a14="http://schemas.microsoft.com/office/drawing/2010/main"/>
            </a:ext>
          </a:extLst>
        </a:blip>
        <a:srcRect/>
        <a:stretch/>
      </xdr:blipFill>
      <xdr:spPr bwMode="auto">
        <a:xfrm>
          <a:off x="3743326" y="184832625"/>
          <a:ext cx="1518920" cy="227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295275</xdr:colOff>
      <xdr:row>529</xdr:row>
      <xdr:rowOff>28576</xdr:rowOff>
    </xdr:from>
    <xdr:to>
      <xdr:col>4</xdr:col>
      <xdr:colOff>1314451</xdr:colOff>
      <xdr:row>533</xdr:row>
      <xdr:rowOff>438150</xdr:rowOff>
    </xdr:to>
    <xdr:pic>
      <xdr:nvPicPr>
        <xdr:cNvPr id="390" name="Picture 389">
          <a:extLst>
            <a:ext uri="{FF2B5EF4-FFF2-40B4-BE49-F238E27FC236}">
              <a16:creationId xmlns:a16="http://schemas.microsoft.com/office/drawing/2014/main" id="{DC988A81-C666-884F-A649-899CE062FBC8}"/>
            </a:ext>
          </a:extLst>
        </xdr:cNvPr>
        <xdr:cNvPicPr>
          <a:picLocks noChangeAspect="1" noChangeArrowheads="1"/>
        </xdr:cNvPicPr>
      </xdr:nvPicPr>
      <xdr:blipFill rotWithShape="1">
        <a:blip xmlns:r="http://schemas.openxmlformats.org/officeDocument/2006/relationships" r:embed="rId561" cstate="email">
          <a:extLst>
            <a:ext uri="{28A0092B-C50C-407E-A947-70E740481C1C}">
              <a14:useLocalDpi xmlns:a14="http://schemas.microsoft.com/office/drawing/2010/main"/>
            </a:ext>
          </a:extLst>
        </a:blip>
        <a:srcRect/>
        <a:stretch/>
      </xdr:blipFill>
      <xdr:spPr bwMode="auto">
        <a:xfrm>
          <a:off x="3990975" y="187166251"/>
          <a:ext cx="1019176" cy="2276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246934</xdr:colOff>
      <xdr:row>519</xdr:row>
      <xdr:rowOff>28576</xdr:rowOff>
    </xdr:from>
    <xdr:to>
      <xdr:col>4</xdr:col>
      <xdr:colOff>1301775</xdr:colOff>
      <xdr:row>523</xdr:row>
      <xdr:rowOff>438150</xdr:rowOff>
    </xdr:to>
    <xdr:pic>
      <xdr:nvPicPr>
        <xdr:cNvPr id="396" name="Picture 395">
          <a:extLst>
            <a:ext uri="{FF2B5EF4-FFF2-40B4-BE49-F238E27FC236}">
              <a16:creationId xmlns:a16="http://schemas.microsoft.com/office/drawing/2014/main" id="{5855082D-E918-5F4F-A35D-0B4ED6F6144C}"/>
            </a:ext>
          </a:extLst>
        </xdr:cNvPr>
        <xdr:cNvPicPr>
          <a:picLocks noChangeAspect="1" noChangeArrowheads="1"/>
        </xdr:cNvPicPr>
      </xdr:nvPicPr>
      <xdr:blipFill rotWithShape="1">
        <a:blip xmlns:r="http://schemas.openxmlformats.org/officeDocument/2006/relationships" r:embed="rId562" cstate="email">
          <a:extLst>
            <a:ext uri="{28A0092B-C50C-407E-A947-70E740481C1C}">
              <a14:useLocalDpi xmlns:a14="http://schemas.microsoft.com/office/drawing/2010/main"/>
            </a:ext>
          </a:extLst>
        </a:blip>
        <a:srcRect/>
        <a:stretch/>
      </xdr:blipFill>
      <xdr:spPr bwMode="auto">
        <a:xfrm>
          <a:off x="3942634" y="184832626"/>
          <a:ext cx="1054841" cy="2276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133350</xdr:colOff>
      <xdr:row>344</xdr:row>
      <xdr:rowOff>28575</xdr:rowOff>
    </xdr:from>
    <xdr:to>
      <xdr:col>4</xdr:col>
      <xdr:colOff>1487883</xdr:colOff>
      <xdr:row>348</xdr:row>
      <xdr:rowOff>447675</xdr:rowOff>
    </xdr:to>
    <xdr:pic>
      <xdr:nvPicPr>
        <xdr:cNvPr id="402" name="Picture 401">
          <a:extLst>
            <a:ext uri="{FF2B5EF4-FFF2-40B4-BE49-F238E27FC236}">
              <a16:creationId xmlns:a16="http://schemas.microsoft.com/office/drawing/2014/main" id="{F9C66F0A-D7FE-0749-9A54-47A85D498E48}"/>
            </a:ext>
          </a:extLst>
        </xdr:cNvPr>
        <xdr:cNvPicPr>
          <a:picLocks noChangeAspect="1" noChangeArrowheads="1"/>
        </xdr:cNvPicPr>
      </xdr:nvPicPr>
      <xdr:blipFill rotWithShape="1">
        <a:blip xmlns:r="http://schemas.openxmlformats.org/officeDocument/2006/relationships" r:embed="rId563" cstate="email">
          <a:extLst>
            <a:ext uri="{28A0092B-C50C-407E-A947-70E740481C1C}">
              <a14:useLocalDpi xmlns:a14="http://schemas.microsoft.com/office/drawing/2010/main"/>
            </a:ext>
          </a:extLst>
        </a:blip>
        <a:srcRect/>
        <a:stretch/>
      </xdr:blipFill>
      <xdr:spPr bwMode="auto">
        <a:xfrm>
          <a:off x="3829050" y="114823875"/>
          <a:ext cx="1354533"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462698</xdr:colOff>
      <xdr:row>569</xdr:row>
      <xdr:rowOff>28574</xdr:rowOff>
    </xdr:from>
    <xdr:to>
      <xdr:col>4</xdr:col>
      <xdr:colOff>1171343</xdr:colOff>
      <xdr:row>573</xdr:row>
      <xdr:rowOff>438150</xdr:rowOff>
    </xdr:to>
    <xdr:pic>
      <xdr:nvPicPr>
        <xdr:cNvPr id="413" name="Picture 412">
          <a:extLst>
            <a:ext uri="{FF2B5EF4-FFF2-40B4-BE49-F238E27FC236}">
              <a16:creationId xmlns:a16="http://schemas.microsoft.com/office/drawing/2014/main" id="{C71A6157-AC92-4B01-A6B5-1433BAEB5E9B}"/>
            </a:ext>
          </a:extLst>
        </xdr:cNvPr>
        <xdr:cNvPicPr>
          <a:picLocks noChangeAspect="1" noChangeArrowheads="1"/>
        </xdr:cNvPicPr>
      </xdr:nvPicPr>
      <xdr:blipFill rotWithShape="1">
        <a:blip xmlns:r="http://schemas.openxmlformats.org/officeDocument/2006/relationships" r:embed="rId564" cstate="email">
          <a:extLst>
            <a:ext uri="{28A0092B-C50C-407E-A947-70E740481C1C}">
              <a14:useLocalDpi xmlns:a14="http://schemas.microsoft.com/office/drawing/2010/main"/>
            </a:ext>
          </a:extLst>
        </a:blip>
        <a:srcRect/>
        <a:stretch/>
      </xdr:blipFill>
      <xdr:spPr bwMode="auto">
        <a:xfrm>
          <a:off x="4158398" y="210502499"/>
          <a:ext cx="708645" cy="227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28575</xdr:colOff>
      <xdr:row>564</xdr:row>
      <xdr:rowOff>28575</xdr:rowOff>
    </xdr:from>
    <xdr:to>
      <xdr:col>4</xdr:col>
      <xdr:colOff>1581150</xdr:colOff>
      <xdr:row>568</xdr:row>
      <xdr:rowOff>438150</xdr:rowOff>
    </xdr:to>
    <xdr:pic>
      <xdr:nvPicPr>
        <xdr:cNvPr id="415" name="Picture 414">
          <a:extLst>
            <a:ext uri="{FF2B5EF4-FFF2-40B4-BE49-F238E27FC236}">
              <a16:creationId xmlns:a16="http://schemas.microsoft.com/office/drawing/2014/main" id="{4B4C1203-5D83-8C48-896D-6ED8547B3E2C}"/>
            </a:ext>
          </a:extLst>
        </xdr:cNvPr>
        <xdr:cNvPicPr>
          <a:picLocks noChangeAspect="1" noChangeArrowheads="1"/>
        </xdr:cNvPicPr>
      </xdr:nvPicPr>
      <xdr:blipFill rotWithShape="1">
        <a:blip xmlns:r="http://schemas.openxmlformats.org/officeDocument/2006/relationships" r:embed="rId565" cstate="email">
          <a:extLst>
            <a:ext uri="{28A0092B-C50C-407E-A947-70E740481C1C}">
              <a14:useLocalDpi xmlns:a14="http://schemas.microsoft.com/office/drawing/2010/main"/>
            </a:ext>
          </a:extLst>
        </a:blip>
        <a:srcRect/>
        <a:stretch/>
      </xdr:blipFill>
      <xdr:spPr bwMode="auto">
        <a:xfrm>
          <a:off x="3724275" y="208168875"/>
          <a:ext cx="1552575" cy="227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438150</xdr:colOff>
      <xdr:row>639</xdr:row>
      <xdr:rowOff>28575</xdr:rowOff>
    </xdr:from>
    <xdr:to>
      <xdr:col>4</xdr:col>
      <xdr:colOff>1124460</xdr:colOff>
      <xdr:row>643</xdr:row>
      <xdr:rowOff>438150</xdr:rowOff>
    </xdr:to>
    <xdr:pic>
      <xdr:nvPicPr>
        <xdr:cNvPr id="421" name="Picture 420">
          <a:extLst>
            <a:ext uri="{FF2B5EF4-FFF2-40B4-BE49-F238E27FC236}">
              <a16:creationId xmlns:a16="http://schemas.microsoft.com/office/drawing/2014/main" id="{109ED709-117A-F244-AAC6-B15ED368AE9A}"/>
            </a:ext>
          </a:extLst>
        </xdr:cNvPr>
        <xdr:cNvPicPr>
          <a:picLocks noChangeAspect="1" noChangeArrowheads="1"/>
        </xdr:cNvPicPr>
      </xdr:nvPicPr>
      <xdr:blipFill rotWithShape="1">
        <a:blip xmlns:r="http://schemas.openxmlformats.org/officeDocument/2006/relationships" r:embed="rId566" cstate="email">
          <a:extLst>
            <a:ext uri="{BEBA8EAE-BF5A-486C-A8C5-ECC9F3942E4B}">
              <a14:imgProps xmlns:a14="http://schemas.microsoft.com/office/drawing/2010/main">
                <a14:imgLayer r:embed="rId567">
                  <a14:imgEffect>
                    <a14:brightnessContrast bright="20000" contrast="-20000"/>
                  </a14:imgEffect>
                </a14:imgLayer>
              </a14:imgProps>
            </a:ext>
            <a:ext uri="{28A0092B-C50C-407E-A947-70E740481C1C}">
              <a14:useLocalDpi xmlns:a14="http://schemas.microsoft.com/office/drawing/2010/main"/>
            </a:ext>
          </a:extLst>
        </a:blip>
        <a:srcRect/>
        <a:stretch/>
      </xdr:blipFill>
      <xdr:spPr bwMode="auto">
        <a:xfrm>
          <a:off x="4133850" y="243173250"/>
          <a:ext cx="686310" cy="227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371475</xdr:colOff>
      <xdr:row>644</xdr:row>
      <xdr:rowOff>28576</xdr:rowOff>
    </xdr:from>
    <xdr:to>
      <xdr:col>4</xdr:col>
      <xdr:colOff>1225742</xdr:colOff>
      <xdr:row>648</xdr:row>
      <xdr:rowOff>447675</xdr:rowOff>
    </xdr:to>
    <xdr:pic>
      <xdr:nvPicPr>
        <xdr:cNvPr id="429" name="Picture 428">
          <a:extLst>
            <a:ext uri="{FF2B5EF4-FFF2-40B4-BE49-F238E27FC236}">
              <a16:creationId xmlns:a16="http://schemas.microsoft.com/office/drawing/2014/main" id="{5D73A17F-37FB-B94D-BBD9-EF21A9EE4A5C}"/>
            </a:ext>
          </a:extLst>
        </xdr:cNvPr>
        <xdr:cNvPicPr>
          <a:picLocks noChangeAspect="1" noChangeArrowheads="1"/>
        </xdr:cNvPicPr>
      </xdr:nvPicPr>
      <xdr:blipFill rotWithShape="1">
        <a:blip xmlns:r="http://schemas.openxmlformats.org/officeDocument/2006/relationships" r:embed="rId568" cstate="email">
          <a:extLst>
            <a:ext uri="{BEBA8EAE-BF5A-486C-A8C5-ECC9F3942E4B}">
              <a14:imgProps xmlns:a14="http://schemas.microsoft.com/office/drawing/2010/main">
                <a14:imgLayer r:embed="rId569">
                  <a14:imgEffect>
                    <a14:brightnessContrast bright="20000" contrast="-20000"/>
                  </a14:imgEffect>
                </a14:imgLayer>
              </a14:imgProps>
            </a:ext>
            <a:ext uri="{28A0092B-C50C-407E-A947-70E740481C1C}">
              <a14:useLocalDpi xmlns:a14="http://schemas.microsoft.com/office/drawing/2010/main"/>
            </a:ext>
          </a:extLst>
        </a:blip>
        <a:srcRect/>
        <a:stretch/>
      </xdr:blipFill>
      <xdr:spPr bwMode="auto">
        <a:xfrm>
          <a:off x="4067175" y="245506876"/>
          <a:ext cx="854267"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28574</xdr:colOff>
      <xdr:row>419</xdr:row>
      <xdr:rowOff>28575</xdr:rowOff>
    </xdr:from>
    <xdr:to>
      <xdr:col>4</xdr:col>
      <xdr:colOff>1571625</xdr:colOff>
      <xdr:row>423</xdr:row>
      <xdr:rowOff>438150</xdr:rowOff>
    </xdr:to>
    <xdr:pic>
      <xdr:nvPicPr>
        <xdr:cNvPr id="433" name="Picture 432">
          <a:extLst>
            <a:ext uri="{FF2B5EF4-FFF2-40B4-BE49-F238E27FC236}">
              <a16:creationId xmlns:a16="http://schemas.microsoft.com/office/drawing/2014/main" id="{0C396710-2D88-CE4A-91B8-0044726529DD}"/>
            </a:ext>
          </a:extLst>
        </xdr:cNvPr>
        <xdr:cNvPicPr>
          <a:picLocks noChangeAspect="1" noChangeArrowheads="1"/>
        </xdr:cNvPicPr>
      </xdr:nvPicPr>
      <xdr:blipFill rotWithShape="1">
        <a:blip xmlns:r="http://schemas.openxmlformats.org/officeDocument/2006/relationships" r:embed="rId570" cstate="email">
          <a:extLst>
            <a:ext uri="{28A0092B-C50C-407E-A947-70E740481C1C}">
              <a14:useLocalDpi xmlns:a14="http://schemas.microsoft.com/office/drawing/2010/main"/>
            </a:ext>
          </a:extLst>
        </a:blip>
        <a:srcRect/>
        <a:stretch/>
      </xdr:blipFill>
      <xdr:spPr bwMode="auto">
        <a:xfrm>
          <a:off x="3724274" y="142827375"/>
          <a:ext cx="1543051" cy="227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176868</xdr:colOff>
      <xdr:row>284</xdr:row>
      <xdr:rowOff>28574</xdr:rowOff>
    </xdr:from>
    <xdr:to>
      <xdr:col>4</xdr:col>
      <xdr:colOff>1455838</xdr:colOff>
      <xdr:row>288</xdr:row>
      <xdr:rowOff>447674</xdr:rowOff>
    </xdr:to>
    <xdr:pic>
      <xdr:nvPicPr>
        <xdr:cNvPr id="640" name="Picture 639">
          <a:extLst>
            <a:ext uri="{FF2B5EF4-FFF2-40B4-BE49-F238E27FC236}">
              <a16:creationId xmlns:a16="http://schemas.microsoft.com/office/drawing/2014/main" id="{23003828-FF21-6346-A69E-3D8E14BAA820}"/>
            </a:ext>
          </a:extLst>
        </xdr:cNvPr>
        <xdr:cNvPicPr>
          <a:picLocks noChangeAspect="1" noChangeArrowheads="1"/>
        </xdr:cNvPicPr>
      </xdr:nvPicPr>
      <xdr:blipFill rotWithShape="1">
        <a:blip xmlns:r="http://schemas.openxmlformats.org/officeDocument/2006/relationships" r:embed="rId571" cstate="email">
          <a:extLst>
            <a:ext uri="{28A0092B-C50C-407E-A947-70E740481C1C}">
              <a14:useLocalDpi xmlns:a14="http://schemas.microsoft.com/office/drawing/2010/main"/>
            </a:ext>
          </a:extLst>
        </a:blip>
        <a:srcRect/>
        <a:stretch/>
      </xdr:blipFill>
      <xdr:spPr bwMode="auto">
        <a:xfrm>
          <a:off x="3872568" y="93821249"/>
          <a:ext cx="1278970" cy="2286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438151</xdr:colOff>
      <xdr:row>112</xdr:row>
      <xdr:rowOff>28575</xdr:rowOff>
    </xdr:from>
    <xdr:to>
      <xdr:col>4</xdr:col>
      <xdr:colOff>1257534</xdr:colOff>
      <xdr:row>116</xdr:row>
      <xdr:rowOff>438150</xdr:rowOff>
    </xdr:to>
    <xdr:pic>
      <xdr:nvPicPr>
        <xdr:cNvPr id="642" name="Picture 641">
          <a:extLst>
            <a:ext uri="{FF2B5EF4-FFF2-40B4-BE49-F238E27FC236}">
              <a16:creationId xmlns:a16="http://schemas.microsoft.com/office/drawing/2014/main" id="{064A82BD-41BC-9FDB-9F6B-0A41364DE211}"/>
            </a:ext>
          </a:extLst>
        </xdr:cNvPr>
        <xdr:cNvPicPr>
          <a:picLocks noChangeAspect="1" noChangeArrowheads="1"/>
        </xdr:cNvPicPr>
      </xdr:nvPicPr>
      <xdr:blipFill rotWithShape="1">
        <a:blip xmlns:r="http://schemas.openxmlformats.org/officeDocument/2006/relationships" r:embed="rId572" cstate="email">
          <a:extLst>
            <a:ext uri="{28A0092B-C50C-407E-A947-70E740481C1C}">
              <a14:useLocalDpi xmlns:a14="http://schemas.microsoft.com/office/drawing/2010/main"/>
            </a:ext>
          </a:extLst>
        </a:blip>
        <a:srcRect/>
        <a:stretch/>
      </xdr:blipFill>
      <xdr:spPr bwMode="auto">
        <a:xfrm>
          <a:off x="4133851" y="51882675"/>
          <a:ext cx="819383" cy="227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489568</xdr:colOff>
      <xdr:row>127</xdr:row>
      <xdr:rowOff>28575</xdr:rowOff>
    </xdr:from>
    <xdr:to>
      <xdr:col>4</xdr:col>
      <xdr:colOff>1152943</xdr:colOff>
      <xdr:row>131</xdr:row>
      <xdr:rowOff>438150</xdr:rowOff>
    </xdr:to>
    <xdr:pic>
      <xdr:nvPicPr>
        <xdr:cNvPr id="644" name="Picture 643">
          <a:extLst>
            <a:ext uri="{FF2B5EF4-FFF2-40B4-BE49-F238E27FC236}">
              <a16:creationId xmlns:a16="http://schemas.microsoft.com/office/drawing/2014/main" id="{AEB629AE-055F-464B-A85D-44317DC953DF}"/>
            </a:ext>
          </a:extLst>
        </xdr:cNvPr>
        <xdr:cNvPicPr>
          <a:picLocks noChangeAspect="1" noChangeArrowheads="1"/>
        </xdr:cNvPicPr>
      </xdr:nvPicPr>
      <xdr:blipFill rotWithShape="1">
        <a:blip xmlns:r="http://schemas.openxmlformats.org/officeDocument/2006/relationships" r:embed="rId573" cstate="email">
          <a:extLst>
            <a:ext uri="{28A0092B-C50C-407E-A947-70E740481C1C}">
              <a14:useLocalDpi xmlns:a14="http://schemas.microsoft.com/office/drawing/2010/main"/>
            </a:ext>
          </a:extLst>
        </a:blip>
        <a:srcRect/>
        <a:stretch/>
      </xdr:blipFill>
      <xdr:spPr bwMode="auto">
        <a:xfrm>
          <a:off x="4185268" y="58883550"/>
          <a:ext cx="663375" cy="227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353311</xdr:colOff>
      <xdr:row>132</xdr:row>
      <xdr:rowOff>28576</xdr:rowOff>
    </xdr:from>
    <xdr:to>
      <xdr:col>4</xdr:col>
      <xdr:colOff>1412136</xdr:colOff>
      <xdr:row>136</xdr:row>
      <xdr:rowOff>438150</xdr:rowOff>
    </xdr:to>
    <xdr:pic>
      <xdr:nvPicPr>
        <xdr:cNvPr id="647" name="Picture 646">
          <a:extLst>
            <a:ext uri="{FF2B5EF4-FFF2-40B4-BE49-F238E27FC236}">
              <a16:creationId xmlns:a16="http://schemas.microsoft.com/office/drawing/2014/main" id="{51B846DC-C8AC-B34E-839D-B15FD79B88FF}"/>
            </a:ext>
          </a:extLst>
        </xdr:cNvPr>
        <xdr:cNvPicPr>
          <a:picLocks noChangeAspect="1" noChangeArrowheads="1"/>
        </xdr:cNvPicPr>
      </xdr:nvPicPr>
      <xdr:blipFill rotWithShape="1">
        <a:blip xmlns:r="http://schemas.openxmlformats.org/officeDocument/2006/relationships" r:embed="rId574" cstate="email">
          <a:extLst>
            <a:ext uri="{28A0092B-C50C-407E-A947-70E740481C1C}">
              <a14:useLocalDpi xmlns:a14="http://schemas.microsoft.com/office/drawing/2010/main"/>
            </a:ext>
          </a:extLst>
        </a:blip>
        <a:srcRect/>
        <a:stretch/>
      </xdr:blipFill>
      <xdr:spPr bwMode="auto">
        <a:xfrm>
          <a:off x="4049011" y="61217176"/>
          <a:ext cx="1058825" cy="2276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342899</xdr:colOff>
      <xdr:row>137</xdr:row>
      <xdr:rowOff>28575</xdr:rowOff>
    </xdr:from>
    <xdr:to>
      <xdr:col>4</xdr:col>
      <xdr:colOff>1388576</xdr:colOff>
      <xdr:row>141</xdr:row>
      <xdr:rowOff>438150</xdr:rowOff>
    </xdr:to>
    <xdr:pic>
      <xdr:nvPicPr>
        <xdr:cNvPr id="648" name="Picture 647">
          <a:extLst>
            <a:ext uri="{FF2B5EF4-FFF2-40B4-BE49-F238E27FC236}">
              <a16:creationId xmlns:a16="http://schemas.microsoft.com/office/drawing/2014/main" id="{4A4050B1-7113-304A-B2AA-D0E9D3D2A49B}"/>
            </a:ext>
          </a:extLst>
        </xdr:cNvPr>
        <xdr:cNvPicPr>
          <a:picLocks noChangeAspect="1" noChangeArrowheads="1"/>
        </xdr:cNvPicPr>
      </xdr:nvPicPr>
      <xdr:blipFill rotWithShape="1">
        <a:blip xmlns:r="http://schemas.openxmlformats.org/officeDocument/2006/relationships" r:embed="rId575" cstate="email">
          <a:extLst>
            <a:ext uri="{28A0092B-C50C-407E-A947-70E740481C1C}">
              <a14:useLocalDpi xmlns:a14="http://schemas.microsoft.com/office/drawing/2010/main"/>
            </a:ext>
          </a:extLst>
        </a:blip>
        <a:srcRect/>
        <a:stretch/>
      </xdr:blipFill>
      <xdr:spPr bwMode="auto">
        <a:xfrm>
          <a:off x="4038599" y="63550800"/>
          <a:ext cx="1045677" cy="227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406658</xdr:colOff>
      <xdr:row>354</xdr:row>
      <xdr:rowOff>38101</xdr:rowOff>
    </xdr:from>
    <xdr:to>
      <xdr:col>4</xdr:col>
      <xdr:colOff>1171575</xdr:colOff>
      <xdr:row>358</xdr:row>
      <xdr:rowOff>442771</xdr:rowOff>
    </xdr:to>
    <xdr:pic>
      <xdr:nvPicPr>
        <xdr:cNvPr id="650" name="Picture 649">
          <a:extLst>
            <a:ext uri="{FF2B5EF4-FFF2-40B4-BE49-F238E27FC236}">
              <a16:creationId xmlns:a16="http://schemas.microsoft.com/office/drawing/2014/main" id="{1E54B840-328F-7741-901A-C7587FC81F0D}"/>
            </a:ext>
          </a:extLst>
        </xdr:cNvPr>
        <xdr:cNvPicPr>
          <a:picLocks noChangeAspect="1" noChangeArrowheads="1"/>
        </xdr:cNvPicPr>
      </xdr:nvPicPr>
      <xdr:blipFill rotWithShape="1">
        <a:blip xmlns:r="http://schemas.openxmlformats.org/officeDocument/2006/relationships" r:embed="rId576" cstate="email">
          <a:extLst>
            <a:ext uri="{28A0092B-C50C-407E-A947-70E740481C1C}">
              <a14:useLocalDpi xmlns:a14="http://schemas.microsoft.com/office/drawing/2010/main"/>
            </a:ext>
          </a:extLst>
        </a:blip>
        <a:srcRect/>
        <a:stretch/>
      </xdr:blipFill>
      <xdr:spPr bwMode="auto">
        <a:xfrm>
          <a:off x="4102358" y="131168776"/>
          <a:ext cx="764917" cy="2271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104776</xdr:colOff>
      <xdr:row>152</xdr:row>
      <xdr:rowOff>25135</xdr:rowOff>
    </xdr:from>
    <xdr:to>
      <xdr:col>4</xdr:col>
      <xdr:colOff>1495426</xdr:colOff>
      <xdr:row>156</xdr:row>
      <xdr:rowOff>437356</xdr:rowOff>
    </xdr:to>
    <xdr:pic>
      <xdr:nvPicPr>
        <xdr:cNvPr id="652" name="Picture 651">
          <a:extLst>
            <a:ext uri="{FF2B5EF4-FFF2-40B4-BE49-F238E27FC236}">
              <a16:creationId xmlns:a16="http://schemas.microsoft.com/office/drawing/2014/main" id="{F250F85F-9C8A-3077-B501-6866165269BC}"/>
            </a:ext>
          </a:extLst>
        </xdr:cNvPr>
        <xdr:cNvPicPr>
          <a:picLocks noChangeAspect="1"/>
        </xdr:cNvPicPr>
      </xdr:nvPicPr>
      <xdr:blipFill>
        <a:blip xmlns:r="http://schemas.openxmlformats.org/officeDocument/2006/relationships" r:embed="rId577" cstate="email">
          <a:extLst>
            <a:ext uri="{28A0092B-C50C-407E-A947-70E740481C1C}">
              <a14:useLocalDpi xmlns:a14="http://schemas.microsoft.com/office/drawing/2010/main"/>
            </a:ext>
          </a:extLst>
        </a:blip>
        <a:stretch>
          <a:fillRect/>
        </a:stretch>
      </xdr:blipFill>
      <xdr:spPr>
        <a:xfrm>
          <a:off x="3800476" y="65880985"/>
          <a:ext cx="1390650" cy="2279121"/>
        </a:xfrm>
        <a:prstGeom prst="rect">
          <a:avLst/>
        </a:prstGeom>
      </xdr:spPr>
    </xdr:pic>
    <xdr:clientData/>
  </xdr:twoCellAnchor>
  <xdr:twoCellAnchor editAs="oneCell">
    <xdr:from>
      <xdr:col>4</xdr:col>
      <xdr:colOff>361950</xdr:colOff>
      <xdr:row>157</xdr:row>
      <xdr:rowOff>28576</xdr:rowOff>
    </xdr:from>
    <xdr:to>
      <xdr:col>4</xdr:col>
      <xdr:colOff>1295204</xdr:colOff>
      <xdr:row>161</xdr:row>
      <xdr:rowOff>447756</xdr:rowOff>
    </xdr:to>
    <xdr:pic>
      <xdr:nvPicPr>
        <xdr:cNvPr id="653" name="Picture 652">
          <a:extLst>
            <a:ext uri="{FF2B5EF4-FFF2-40B4-BE49-F238E27FC236}">
              <a16:creationId xmlns:a16="http://schemas.microsoft.com/office/drawing/2014/main" id="{9867DE55-352C-1D20-835C-AD5365350A3E}"/>
            </a:ext>
          </a:extLst>
        </xdr:cNvPr>
        <xdr:cNvPicPr>
          <a:picLocks noChangeAspect="1"/>
        </xdr:cNvPicPr>
      </xdr:nvPicPr>
      <xdr:blipFill>
        <a:blip xmlns:r="http://schemas.openxmlformats.org/officeDocument/2006/relationships" r:embed="rId578" cstate="email">
          <a:extLst>
            <a:ext uri="{28A0092B-C50C-407E-A947-70E740481C1C}">
              <a14:useLocalDpi xmlns:a14="http://schemas.microsoft.com/office/drawing/2010/main"/>
            </a:ext>
          </a:extLst>
        </a:blip>
        <a:stretch>
          <a:fillRect/>
        </a:stretch>
      </xdr:blipFill>
      <xdr:spPr>
        <a:xfrm>
          <a:off x="4057650" y="68218051"/>
          <a:ext cx="933254" cy="2286080"/>
        </a:xfrm>
        <a:prstGeom prst="rect">
          <a:avLst/>
        </a:prstGeom>
      </xdr:spPr>
    </xdr:pic>
    <xdr:clientData/>
  </xdr:twoCellAnchor>
  <xdr:twoCellAnchor editAs="oneCell">
    <xdr:from>
      <xdr:col>4</xdr:col>
      <xdr:colOff>354765</xdr:colOff>
      <xdr:row>162</xdr:row>
      <xdr:rowOff>38101</xdr:rowOff>
    </xdr:from>
    <xdr:to>
      <xdr:col>4</xdr:col>
      <xdr:colOff>1228724</xdr:colOff>
      <xdr:row>166</xdr:row>
      <xdr:rowOff>438151</xdr:rowOff>
    </xdr:to>
    <xdr:pic>
      <xdr:nvPicPr>
        <xdr:cNvPr id="656" name="Picture 655">
          <a:extLst>
            <a:ext uri="{FF2B5EF4-FFF2-40B4-BE49-F238E27FC236}">
              <a16:creationId xmlns:a16="http://schemas.microsoft.com/office/drawing/2014/main" id="{3FDAD4F4-6783-4BF2-8FB8-C42A69264986}"/>
            </a:ext>
          </a:extLst>
        </xdr:cNvPr>
        <xdr:cNvPicPr>
          <a:picLocks noChangeAspect="1" noChangeArrowheads="1"/>
        </xdr:cNvPicPr>
      </xdr:nvPicPr>
      <xdr:blipFill rotWithShape="1">
        <a:blip xmlns:r="http://schemas.openxmlformats.org/officeDocument/2006/relationships" r:embed="rId579" cstate="email">
          <a:extLst>
            <a:ext uri="{28A0092B-C50C-407E-A947-70E740481C1C}">
              <a14:useLocalDpi xmlns:a14="http://schemas.microsoft.com/office/drawing/2010/main"/>
            </a:ext>
          </a:extLst>
        </a:blip>
        <a:srcRect/>
        <a:stretch/>
      </xdr:blipFill>
      <xdr:spPr bwMode="auto">
        <a:xfrm>
          <a:off x="4050465" y="70561201"/>
          <a:ext cx="873959" cy="226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316896</xdr:colOff>
      <xdr:row>172</xdr:row>
      <xdr:rowOff>28576</xdr:rowOff>
    </xdr:from>
    <xdr:to>
      <xdr:col>4</xdr:col>
      <xdr:colOff>1259303</xdr:colOff>
      <xdr:row>176</xdr:row>
      <xdr:rowOff>447676</xdr:rowOff>
    </xdr:to>
    <xdr:pic>
      <xdr:nvPicPr>
        <xdr:cNvPr id="661" name="Picture 660">
          <a:extLst>
            <a:ext uri="{FF2B5EF4-FFF2-40B4-BE49-F238E27FC236}">
              <a16:creationId xmlns:a16="http://schemas.microsoft.com/office/drawing/2014/main" id="{3F9CC832-C693-4997-8830-21E741FE3AF4}"/>
            </a:ext>
          </a:extLst>
        </xdr:cNvPr>
        <xdr:cNvPicPr>
          <a:picLocks noChangeAspect="1" noChangeArrowheads="1"/>
        </xdr:cNvPicPr>
      </xdr:nvPicPr>
      <xdr:blipFill rotWithShape="1">
        <a:blip xmlns:r="http://schemas.openxmlformats.org/officeDocument/2006/relationships" r:embed="rId580" cstate="email">
          <a:extLst>
            <a:ext uri="{28A0092B-C50C-407E-A947-70E740481C1C}">
              <a14:useLocalDpi xmlns:a14="http://schemas.microsoft.com/office/drawing/2010/main"/>
            </a:ext>
          </a:extLst>
        </a:blip>
        <a:srcRect/>
        <a:stretch/>
      </xdr:blipFill>
      <xdr:spPr bwMode="auto">
        <a:xfrm>
          <a:off x="4012596" y="75218926"/>
          <a:ext cx="942407"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343280</xdr:colOff>
      <xdr:row>167</xdr:row>
      <xdr:rowOff>28576</xdr:rowOff>
    </xdr:from>
    <xdr:to>
      <xdr:col>4</xdr:col>
      <xdr:colOff>1182493</xdr:colOff>
      <xdr:row>171</xdr:row>
      <xdr:rowOff>447676</xdr:rowOff>
    </xdr:to>
    <xdr:pic>
      <xdr:nvPicPr>
        <xdr:cNvPr id="663" name="Picture 662">
          <a:extLst>
            <a:ext uri="{FF2B5EF4-FFF2-40B4-BE49-F238E27FC236}">
              <a16:creationId xmlns:a16="http://schemas.microsoft.com/office/drawing/2014/main" id="{0D98E920-2256-478A-A04A-E630AE7BE5DD}"/>
            </a:ext>
          </a:extLst>
        </xdr:cNvPr>
        <xdr:cNvPicPr>
          <a:picLocks noChangeAspect="1" noChangeArrowheads="1"/>
        </xdr:cNvPicPr>
      </xdr:nvPicPr>
      <xdr:blipFill rotWithShape="1">
        <a:blip xmlns:r="http://schemas.openxmlformats.org/officeDocument/2006/relationships" r:embed="rId581" cstate="email">
          <a:extLst>
            <a:ext uri="{28A0092B-C50C-407E-A947-70E740481C1C}">
              <a14:useLocalDpi xmlns:a14="http://schemas.microsoft.com/office/drawing/2010/main"/>
            </a:ext>
          </a:extLst>
        </a:blip>
        <a:srcRect/>
        <a:stretch/>
      </xdr:blipFill>
      <xdr:spPr bwMode="auto">
        <a:xfrm>
          <a:off x="4038980" y="72885301"/>
          <a:ext cx="839213"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305962</xdr:colOff>
      <xdr:row>90</xdr:row>
      <xdr:rowOff>28576</xdr:rowOff>
    </xdr:from>
    <xdr:to>
      <xdr:col>4</xdr:col>
      <xdr:colOff>1304925</xdr:colOff>
      <xdr:row>94</xdr:row>
      <xdr:rowOff>447676</xdr:rowOff>
    </xdr:to>
    <xdr:pic>
      <xdr:nvPicPr>
        <xdr:cNvPr id="665" name="Picture 664">
          <a:extLst>
            <a:ext uri="{FF2B5EF4-FFF2-40B4-BE49-F238E27FC236}">
              <a16:creationId xmlns:a16="http://schemas.microsoft.com/office/drawing/2014/main" id="{31A4B75E-EF2F-FB4E-BF7C-02939F319273}"/>
            </a:ext>
          </a:extLst>
        </xdr:cNvPr>
        <xdr:cNvPicPr>
          <a:picLocks noChangeAspect="1" noChangeArrowheads="1"/>
        </xdr:cNvPicPr>
      </xdr:nvPicPr>
      <xdr:blipFill rotWithShape="1">
        <a:blip xmlns:r="http://schemas.openxmlformats.org/officeDocument/2006/relationships" r:embed="rId582" cstate="email">
          <a:extLst>
            <a:ext uri="{28A0092B-C50C-407E-A947-70E740481C1C}">
              <a14:useLocalDpi xmlns:a14="http://schemas.microsoft.com/office/drawing/2010/main"/>
            </a:ext>
          </a:extLst>
        </a:blip>
        <a:srcRect/>
        <a:stretch/>
      </xdr:blipFill>
      <xdr:spPr bwMode="auto">
        <a:xfrm>
          <a:off x="4001662" y="42576751"/>
          <a:ext cx="998963"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257176</xdr:colOff>
      <xdr:row>147</xdr:row>
      <xdr:rowOff>38102</xdr:rowOff>
    </xdr:from>
    <xdr:to>
      <xdr:col>4</xdr:col>
      <xdr:colOff>1323975</xdr:colOff>
      <xdr:row>151</xdr:row>
      <xdr:rowOff>424874</xdr:rowOff>
    </xdr:to>
    <xdr:pic>
      <xdr:nvPicPr>
        <xdr:cNvPr id="667" name="Picture 666">
          <a:extLst>
            <a:ext uri="{FF2B5EF4-FFF2-40B4-BE49-F238E27FC236}">
              <a16:creationId xmlns:a16="http://schemas.microsoft.com/office/drawing/2014/main" id="{CCBE8C8A-9F6C-CE44-95D7-CD72EBBAA3C6}"/>
            </a:ext>
          </a:extLst>
        </xdr:cNvPr>
        <xdr:cNvPicPr>
          <a:picLocks noChangeAspect="1" noChangeArrowheads="1"/>
        </xdr:cNvPicPr>
      </xdr:nvPicPr>
      <xdr:blipFill rotWithShape="1">
        <a:blip xmlns:r="http://schemas.openxmlformats.org/officeDocument/2006/relationships" r:embed="rId583" cstate="email">
          <a:extLst>
            <a:ext uri="{28A0092B-C50C-407E-A947-70E740481C1C}">
              <a14:useLocalDpi xmlns:a14="http://schemas.microsoft.com/office/drawing/2010/main"/>
            </a:ext>
          </a:extLst>
        </a:blip>
        <a:srcRect/>
        <a:stretch/>
      </xdr:blipFill>
      <xdr:spPr bwMode="auto">
        <a:xfrm>
          <a:off x="3952876" y="70561202"/>
          <a:ext cx="1066799" cy="2253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232914</xdr:colOff>
      <xdr:row>142</xdr:row>
      <xdr:rowOff>38101</xdr:rowOff>
    </xdr:from>
    <xdr:to>
      <xdr:col>4</xdr:col>
      <xdr:colOff>1326161</xdr:colOff>
      <xdr:row>146</xdr:row>
      <xdr:rowOff>438151</xdr:rowOff>
    </xdr:to>
    <xdr:pic>
      <xdr:nvPicPr>
        <xdr:cNvPr id="668" name="Picture 667">
          <a:extLst>
            <a:ext uri="{FF2B5EF4-FFF2-40B4-BE49-F238E27FC236}">
              <a16:creationId xmlns:a16="http://schemas.microsoft.com/office/drawing/2014/main" id="{2D13013B-8AAA-E345-A71C-7FDE55B12869}"/>
            </a:ext>
          </a:extLst>
        </xdr:cNvPr>
        <xdr:cNvPicPr>
          <a:picLocks noChangeAspect="1" noChangeArrowheads="1"/>
        </xdr:cNvPicPr>
      </xdr:nvPicPr>
      <xdr:blipFill rotWithShape="1">
        <a:blip xmlns:r="http://schemas.openxmlformats.org/officeDocument/2006/relationships" r:embed="rId584" cstate="email">
          <a:extLst>
            <a:ext uri="{28A0092B-C50C-407E-A947-70E740481C1C}">
              <a14:useLocalDpi xmlns:a14="http://schemas.microsoft.com/office/drawing/2010/main"/>
            </a:ext>
          </a:extLst>
        </a:blip>
        <a:srcRect/>
        <a:stretch/>
      </xdr:blipFill>
      <xdr:spPr bwMode="auto">
        <a:xfrm>
          <a:off x="3928614" y="68227576"/>
          <a:ext cx="1093247" cy="226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295276</xdr:colOff>
      <xdr:row>207</xdr:row>
      <xdr:rowOff>38100</xdr:rowOff>
    </xdr:from>
    <xdr:to>
      <xdr:col>4</xdr:col>
      <xdr:colOff>1321898</xdr:colOff>
      <xdr:row>211</xdr:row>
      <xdr:rowOff>438149</xdr:rowOff>
    </xdr:to>
    <xdr:pic>
      <xdr:nvPicPr>
        <xdr:cNvPr id="670" name="Picture 669">
          <a:extLst>
            <a:ext uri="{FF2B5EF4-FFF2-40B4-BE49-F238E27FC236}">
              <a16:creationId xmlns:a16="http://schemas.microsoft.com/office/drawing/2014/main" id="{0A32A094-D5DF-0740-940E-195068018DA5}"/>
            </a:ext>
          </a:extLst>
        </xdr:cNvPr>
        <xdr:cNvPicPr>
          <a:picLocks noChangeAspect="1" noChangeArrowheads="1"/>
        </xdr:cNvPicPr>
      </xdr:nvPicPr>
      <xdr:blipFill rotWithShape="1">
        <a:blip xmlns:r="http://schemas.openxmlformats.org/officeDocument/2006/relationships" r:embed="rId585" cstate="email">
          <a:extLst>
            <a:ext uri="{28A0092B-C50C-407E-A947-70E740481C1C}">
              <a14:useLocalDpi xmlns:a14="http://schemas.microsoft.com/office/drawing/2010/main"/>
            </a:ext>
          </a:extLst>
        </a:blip>
        <a:srcRect/>
        <a:stretch/>
      </xdr:blipFill>
      <xdr:spPr bwMode="auto">
        <a:xfrm>
          <a:off x="3990976" y="93897450"/>
          <a:ext cx="1026622" cy="226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410962</xdr:colOff>
      <xdr:row>212</xdr:row>
      <xdr:rowOff>28576</xdr:rowOff>
    </xdr:from>
    <xdr:to>
      <xdr:col>4</xdr:col>
      <xdr:colOff>1189802</xdr:colOff>
      <xdr:row>216</xdr:row>
      <xdr:rowOff>447676</xdr:rowOff>
    </xdr:to>
    <xdr:pic>
      <xdr:nvPicPr>
        <xdr:cNvPr id="672" name="Picture 671">
          <a:extLst>
            <a:ext uri="{FF2B5EF4-FFF2-40B4-BE49-F238E27FC236}">
              <a16:creationId xmlns:a16="http://schemas.microsoft.com/office/drawing/2014/main" id="{2D71106A-F37D-904C-A18A-43EEF59603A3}"/>
            </a:ext>
          </a:extLst>
        </xdr:cNvPr>
        <xdr:cNvPicPr>
          <a:picLocks noChangeAspect="1" noChangeArrowheads="1"/>
        </xdr:cNvPicPr>
      </xdr:nvPicPr>
      <xdr:blipFill rotWithShape="1">
        <a:blip xmlns:r="http://schemas.openxmlformats.org/officeDocument/2006/relationships" r:embed="rId586" cstate="email">
          <a:extLst>
            <a:ext uri="{28A0092B-C50C-407E-A947-70E740481C1C}">
              <a14:useLocalDpi xmlns:a14="http://schemas.microsoft.com/office/drawing/2010/main"/>
            </a:ext>
          </a:extLst>
        </a:blip>
        <a:srcRect/>
        <a:stretch/>
      </xdr:blipFill>
      <xdr:spPr bwMode="auto">
        <a:xfrm>
          <a:off x="4106662" y="96221551"/>
          <a:ext cx="778840"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314325</xdr:colOff>
      <xdr:row>222</xdr:row>
      <xdr:rowOff>28576</xdr:rowOff>
    </xdr:from>
    <xdr:to>
      <xdr:col>4</xdr:col>
      <xdr:colOff>1275378</xdr:colOff>
      <xdr:row>226</xdr:row>
      <xdr:rowOff>447676</xdr:rowOff>
    </xdr:to>
    <xdr:pic>
      <xdr:nvPicPr>
        <xdr:cNvPr id="674" name="Picture 673">
          <a:extLst>
            <a:ext uri="{FF2B5EF4-FFF2-40B4-BE49-F238E27FC236}">
              <a16:creationId xmlns:a16="http://schemas.microsoft.com/office/drawing/2014/main" id="{E68C9125-7987-F340-8E73-868B9D50C77D}"/>
            </a:ext>
          </a:extLst>
        </xdr:cNvPr>
        <xdr:cNvPicPr>
          <a:picLocks noChangeAspect="1" noChangeArrowheads="1"/>
        </xdr:cNvPicPr>
      </xdr:nvPicPr>
      <xdr:blipFill rotWithShape="1">
        <a:blip xmlns:r="http://schemas.openxmlformats.org/officeDocument/2006/relationships" r:embed="rId587" cstate="email">
          <a:extLst>
            <a:ext uri="{28A0092B-C50C-407E-A947-70E740481C1C}">
              <a14:useLocalDpi xmlns:a14="http://schemas.microsoft.com/office/drawing/2010/main"/>
            </a:ext>
          </a:extLst>
        </a:blip>
        <a:srcRect/>
        <a:stretch/>
      </xdr:blipFill>
      <xdr:spPr bwMode="auto">
        <a:xfrm>
          <a:off x="4010025" y="98555176"/>
          <a:ext cx="961053"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197836</xdr:colOff>
      <xdr:row>192</xdr:row>
      <xdr:rowOff>33617</xdr:rowOff>
    </xdr:from>
    <xdr:to>
      <xdr:col>4</xdr:col>
      <xdr:colOff>1415659</xdr:colOff>
      <xdr:row>196</xdr:row>
      <xdr:rowOff>437029</xdr:rowOff>
    </xdr:to>
    <xdr:pic>
      <xdr:nvPicPr>
        <xdr:cNvPr id="676" name="Picture 675">
          <a:extLst>
            <a:ext uri="{FF2B5EF4-FFF2-40B4-BE49-F238E27FC236}">
              <a16:creationId xmlns:a16="http://schemas.microsoft.com/office/drawing/2014/main" id="{2A6D46FD-0820-6D49-88A8-5FE044A59E96}"/>
            </a:ext>
          </a:extLst>
        </xdr:cNvPr>
        <xdr:cNvPicPr>
          <a:picLocks noChangeAspect="1" noChangeArrowheads="1"/>
        </xdr:cNvPicPr>
      </xdr:nvPicPr>
      <xdr:blipFill rotWithShape="1">
        <a:blip xmlns:r="http://schemas.openxmlformats.org/officeDocument/2006/relationships" r:embed="rId588" cstate="email">
          <a:extLst>
            <a:ext uri="{28A0092B-C50C-407E-A947-70E740481C1C}">
              <a14:useLocalDpi xmlns:a14="http://schemas.microsoft.com/office/drawing/2010/main"/>
            </a:ext>
          </a:extLst>
        </a:blip>
        <a:srcRect/>
        <a:stretch/>
      </xdr:blipFill>
      <xdr:spPr bwMode="auto">
        <a:xfrm>
          <a:off x="3884571" y="92280441"/>
          <a:ext cx="1217823"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112059</xdr:colOff>
      <xdr:row>202</xdr:row>
      <xdr:rowOff>33617</xdr:rowOff>
    </xdr:from>
    <xdr:to>
      <xdr:col>4</xdr:col>
      <xdr:colOff>1490385</xdr:colOff>
      <xdr:row>206</xdr:row>
      <xdr:rowOff>440872</xdr:rowOff>
    </xdr:to>
    <xdr:pic>
      <xdr:nvPicPr>
        <xdr:cNvPr id="678" name="Picture 677">
          <a:extLst>
            <a:ext uri="{FF2B5EF4-FFF2-40B4-BE49-F238E27FC236}">
              <a16:creationId xmlns:a16="http://schemas.microsoft.com/office/drawing/2014/main" id="{10A7A527-714F-4447-A266-0AA2435FC6E5}"/>
            </a:ext>
          </a:extLst>
        </xdr:cNvPr>
        <xdr:cNvPicPr>
          <a:picLocks noChangeAspect="1" noChangeArrowheads="1"/>
        </xdr:cNvPicPr>
      </xdr:nvPicPr>
      <xdr:blipFill rotWithShape="1">
        <a:blip xmlns:r="http://schemas.openxmlformats.org/officeDocument/2006/relationships" r:embed="rId589" cstate="email">
          <a:extLst>
            <a:ext uri="{28A0092B-C50C-407E-A947-70E740481C1C}">
              <a14:useLocalDpi xmlns:a14="http://schemas.microsoft.com/office/drawing/2010/main"/>
            </a:ext>
          </a:extLst>
        </a:blip>
        <a:srcRect r="-2" b="-2"/>
        <a:stretch/>
      </xdr:blipFill>
      <xdr:spPr bwMode="auto">
        <a:xfrm>
          <a:off x="3798794" y="96986911"/>
          <a:ext cx="1378326" cy="22898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190502</xdr:colOff>
      <xdr:row>965</xdr:row>
      <xdr:rowOff>33620</xdr:rowOff>
    </xdr:from>
    <xdr:to>
      <xdr:col>4</xdr:col>
      <xdr:colOff>1434945</xdr:colOff>
      <xdr:row>965</xdr:row>
      <xdr:rowOff>2274796</xdr:rowOff>
    </xdr:to>
    <xdr:pic>
      <xdr:nvPicPr>
        <xdr:cNvPr id="680" name="Picture 679">
          <a:extLst>
            <a:ext uri="{FF2B5EF4-FFF2-40B4-BE49-F238E27FC236}">
              <a16:creationId xmlns:a16="http://schemas.microsoft.com/office/drawing/2014/main" id="{12A4A2A7-2246-B448-9F65-10EE0FED58B6}"/>
            </a:ext>
          </a:extLst>
        </xdr:cNvPr>
        <xdr:cNvPicPr>
          <a:picLocks noChangeAspect="1" noChangeArrowheads="1"/>
        </xdr:cNvPicPr>
      </xdr:nvPicPr>
      <xdr:blipFill rotWithShape="1">
        <a:blip xmlns:r="http://schemas.openxmlformats.org/officeDocument/2006/relationships" r:embed="rId590" cstate="email">
          <a:extLst>
            <a:ext uri="{28A0092B-C50C-407E-A947-70E740481C1C}">
              <a14:useLocalDpi xmlns:a14="http://schemas.microsoft.com/office/drawing/2010/main"/>
            </a:ext>
          </a:extLst>
        </a:blip>
        <a:srcRect/>
        <a:stretch/>
      </xdr:blipFill>
      <xdr:spPr bwMode="auto">
        <a:xfrm>
          <a:off x="3877237" y="451955649"/>
          <a:ext cx="1244443" cy="2241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212913</xdr:colOff>
      <xdr:row>454</xdr:row>
      <xdr:rowOff>33617</xdr:rowOff>
    </xdr:from>
    <xdr:to>
      <xdr:col>4</xdr:col>
      <xdr:colOff>1389651</xdr:colOff>
      <xdr:row>458</xdr:row>
      <xdr:rowOff>448234</xdr:rowOff>
    </xdr:to>
    <xdr:pic>
      <xdr:nvPicPr>
        <xdr:cNvPr id="682" name="Picture 681">
          <a:extLst>
            <a:ext uri="{FF2B5EF4-FFF2-40B4-BE49-F238E27FC236}">
              <a16:creationId xmlns:a16="http://schemas.microsoft.com/office/drawing/2014/main" id="{E921795F-E38F-3844-A0B5-295D0F709716}"/>
            </a:ext>
          </a:extLst>
        </xdr:cNvPr>
        <xdr:cNvPicPr>
          <a:picLocks noChangeAspect="1" noChangeArrowheads="1"/>
        </xdr:cNvPicPr>
      </xdr:nvPicPr>
      <xdr:blipFill rotWithShape="1">
        <a:blip xmlns:r="http://schemas.openxmlformats.org/officeDocument/2006/relationships" r:embed="rId591" cstate="email">
          <a:extLst>
            <a:ext uri="{28A0092B-C50C-407E-A947-70E740481C1C}">
              <a14:useLocalDpi xmlns:a14="http://schemas.microsoft.com/office/drawing/2010/main"/>
            </a:ext>
          </a:extLst>
        </a:blip>
        <a:srcRect b="-2"/>
        <a:stretch/>
      </xdr:blipFill>
      <xdr:spPr bwMode="auto">
        <a:xfrm>
          <a:off x="3899648" y="207432088"/>
          <a:ext cx="1176738" cy="2297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197282</xdr:colOff>
      <xdr:row>251</xdr:row>
      <xdr:rowOff>33618</xdr:rowOff>
    </xdr:from>
    <xdr:to>
      <xdr:col>4</xdr:col>
      <xdr:colOff>1390095</xdr:colOff>
      <xdr:row>254</xdr:row>
      <xdr:rowOff>549088</xdr:rowOff>
    </xdr:to>
    <xdr:pic>
      <xdr:nvPicPr>
        <xdr:cNvPr id="684" name="Picture 683">
          <a:extLst>
            <a:ext uri="{FF2B5EF4-FFF2-40B4-BE49-F238E27FC236}">
              <a16:creationId xmlns:a16="http://schemas.microsoft.com/office/drawing/2014/main" id="{0C7692CA-C8B1-E34B-ACB1-0D909F777AA8}"/>
            </a:ext>
          </a:extLst>
        </xdr:cNvPr>
        <xdr:cNvPicPr>
          <a:picLocks noChangeAspect="1" noChangeArrowheads="1"/>
        </xdr:cNvPicPr>
      </xdr:nvPicPr>
      <xdr:blipFill rotWithShape="1">
        <a:blip xmlns:r="http://schemas.openxmlformats.org/officeDocument/2006/relationships" r:embed="rId592" cstate="email">
          <a:extLst>
            <a:ext uri="{28A0092B-C50C-407E-A947-70E740481C1C}">
              <a14:useLocalDpi xmlns:a14="http://schemas.microsoft.com/office/drawing/2010/main"/>
            </a:ext>
          </a:extLst>
        </a:blip>
        <a:srcRect b="-3"/>
        <a:stretch/>
      </xdr:blipFill>
      <xdr:spPr bwMode="auto">
        <a:xfrm>
          <a:off x="3884017" y="118143618"/>
          <a:ext cx="1192813" cy="2263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192285</xdr:colOff>
      <xdr:row>379</xdr:row>
      <xdr:rowOff>33619</xdr:rowOff>
    </xdr:from>
    <xdr:to>
      <xdr:col>4</xdr:col>
      <xdr:colOff>1414620</xdr:colOff>
      <xdr:row>383</xdr:row>
      <xdr:rowOff>437031</xdr:rowOff>
    </xdr:to>
    <xdr:pic>
      <xdr:nvPicPr>
        <xdr:cNvPr id="686" name="Picture 685">
          <a:extLst>
            <a:ext uri="{FF2B5EF4-FFF2-40B4-BE49-F238E27FC236}">
              <a16:creationId xmlns:a16="http://schemas.microsoft.com/office/drawing/2014/main" id="{97589537-A6A2-F54A-997E-0389831485FA}"/>
            </a:ext>
          </a:extLst>
        </xdr:cNvPr>
        <xdr:cNvPicPr>
          <a:picLocks noChangeAspect="1" noChangeArrowheads="1"/>
        </xdr:cNvPicPr>
      </xdr:nvPicPr>
      <xdr:blipFill rotWithShape="1">
        <a:blip xmlns:r="http://schemas.openxmlformats.org/officeDocument/2006/relationships" r:embed="rId593" cstate="email">
          <a:extLst>
            <a:ext uri="{28A0092B-C50C-407E-A947-70E740481C1C}">
              <a14:useLocalDpi xmlns:a14="http://schemas.microsoft.com/office/drawing/2010/main"/>
            </a:ext>
          </a:extLst>
        </a:blip>
        <a:srcRect/>
        <a:stretch/>
      </xdr:blipFill>
      <xdr:spPr bwMode="auto">
        <a:xfrm>
          <a:off x="3879020" y="176817619"/>
          <a:ext cx="1222335"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179297</xdr:colOff>
      <xdr:row>384</xdr:row>
      <xdr:rowOff>44824</xdr:rowOff>
    </xdr:from>
    <xdr:to>
      <xdr:col>4</xdr:col>
      <xdr:colOff>1425822</xdr:colOff>
      <xdr:row>388</xdr:row>
      <xdr:rowOff>448236</xdr:rowOff>
    </xdr:to>
    <xdr:pic>
      <xdr:nvPicPr>
        <xdr:cNvPr id="688" name="Picture 687">
          <a:extLst>
            <a:ext uri="{FF2B5EF4-FFF2-40B4-BE49-F238E27FC236}">
              <a16:creationId xmlns:a16="http://schemas.microsoft.com/office/drawing/2014/main" id="{DA1206C0-D3DD-554A-86D6-9CC98CCA6039}"/>
            </a:ext>
          </a:extLst>
        </xdr:cNvPr>
        <xdr:cNvPicPr>
          <a:picLocks noChangeAspect="1" noChangeArrowheads="1"/>
        </xdr:cNvPicPr>
      </xdr:nvPicPr>
      <xdr:blipFill rotWithShape="1">
        <a:blip xmlns:r="http://schemas.openxmlformats.org/officeDocument/2006/relationships" r:embed="rId594" cstate="email">
          <a:extLst>
            <a:ext uri="{28A0092B-C50C-407E-A947-70E740481C1C}">
              <a14:useLocalDpi xmlns:a14="http://schemas.microsoft.com/office/drawing/2010/main"/>
            </a:ext>
          </a:extLst>
        </a:blip>
        <a:srcRect b="-1"/>
        <a:stretch/>
      </xdr:blipFill>
      <xdr:spPr bwMode="auto">
        <a:xfrm>
          <a:off x="3866032" y="179182059"/>
          <a:ext cx="1246525"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324973</xdr:colOff>
      <xdr:row>217</xdr:row>
      <xdr:rowOff>33619</xdr:rowOff>
    </xdr:from>
    <xdr:to>
      <xdr:col>4</xdr:col>
      <xdr:colOff>1326539</xdr:colOff>
      <xdr:row>221</xdr:row>
      <xdr:rowOff>448236</xdr:rowOff>
    </xdr:to>
    <xdr:pic>
      <xdr:nvPicPr>
        <xdr:cNvPr id="690" name="Picture 689">
          <a:extLst>
            <a:ext uri="{FF2B5EF4-FFF2-40B4-BE49-F238E27FC236}">
              <a16:creationId xmlns:a16="http://schemas.microsoft.com/office/drawing/2014/main" id="{300C0B4C-DF2E-A27C-5400-BC8217638358}"/>
            </a:ext>
          </a:extLst>
        </xdr:cNvPr>
        <xdr:cNvPicPr>
          <a:picLocks noChangeAspect="1"/>
        </xdr:cNvPicPr>
      </xdr:nvPicPr>
      <xdr:blipFill rotWithShape="1">
        <a:blip xmlns:r="http://schemas.openxmlformats.org/officeDocument/2006/relationships" r:embed="rId595" cstate="email">
          <a:extLst>
            <a:ext uri="{28A0092B-C50C-407E-A947-70E740481C1C}">
              <a14:useLocalDpi xmlns:a14="http://schemas.microsoft.com/office/drawing/2010/main"/>
            </a:ext>
          </a:extLst>
        </a:blip>
        <a:srcRect/>
        <a:stretch/>
      </xdr:blipFill>
      <xdr:spPr>
        <a:xfrm>
          <a:off x="4011708" y="104046619"/>
          <a:ext cx="1001566" cy="2297205"/>
        </a:xfrm>
        <a:prstGeom prst="rect">
          <a:avLst/>
        </a:prstGeom>
      </xdr:spPr>
    </xdr:pic>
    <xdr:clientData/>
  </xdr:twoCellAnchor>
  <xdr:twoCellAnchor editAs="oneCell">
    <xdr:from>
      <xdr:col>4</xdr:col>
      <xdr:colOff>302557</xdr:colOff>
      <xdr:row>309</xdr:row>
      <xdr:rowOff>33616</xdr:rowOff>
    </xdr:from>
    <xdr:to>
      <xdr:col>4</xdr:col>
      <xdr:colOff>1277471</xdr:colOff>
      <xdr:row>313</xdr:row>
      <xdr:rowOff>444944</xdr:rowOff>
    </xdr:to>
    <xdr:pic>
      <xdr:nvPicPr>
        <xdr:cNvPr id="692" name="Picture 691">
          <a:extLst>
            <a:ext uri="{FF2B5EF4-FFF2-40B4-BE49-F238E27FC236}">
              <a16:creationId xmlns:a16="http://schemas.microsoft.com/office/drawing/2014/main" id="{A8E63A32-FEBA-E84B-8F7C-11C98F12B7DA}"/>
            </a:ext>
          </a:extLst>
        </xdr:cNvPr>
        <xdr:cNvPicPr>
          <a:picLocks noChangeAspect="1" noChangeArrowheads="1"/>
        </xdr:cNvPicPr>
      </xdr:nvPicPr>
      <xdr:blipFill rotWithShape="1">
        <a:blip xmlns:r="http://schemas.openxmlformats.org/officeDocument/2006/relationships" r:embed="rId596" cstate="email">
          <a:extLst>
            <a:ext uri="{28A0092B-C50C-407E-A947-70E740481C1C}">
              <a14:useLocalDpi xmlns:a14="http://schemas.microsoft.com/office/drawing/2010/main"/>
            </a:ext>
          </a:extLst>
        </a:blip>
        <a:srcRect/>
        <a:stretch/>
      </xdr:blipFill>
      <xdr:spPr bwMode="auto">
        <a:xfrm>
          <a:off x="3989292" y="150932028"/>
          <a:ext cx="974914" cy="2293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444190</xdr:colOff>
      <xdr:row>319</xdr:row>
      <xdr:rowOff>44825</xdr:rowOff>
    </xdr:from>
    <xdr:to>
      <xdr:col>4</xdr:col>
      <xdr:colOff>1131798</xdr:colOff>
      <xdr:row>323</xdr:row>
      <xdr:rowOff>437029</xdr:rowOff>
    </xdr:to>
    <xdr:pic>
      <xdr:nvPicPr>
        <xdr:cNvPr id="694" name="Picture 693">
          <a:extLst>
            <a:ext uri="{FF2B5EF4-FFF2-40B4-BE49-F238E27FC236}">
              <a16:creationId xmlns:a16="http://schemas.microsoft.com/office/drawing/2014/main" id="{1CDAC254-DE41-BE40-B8CF-CA0DB5F93AEA}"/>
            </a:ext>
          </a:extLst>
        </xdr:cNvPr>
        <xdr:cNvPicPr>
          <a:picLocks noChangeAspect="1" noChangeArrowheads="1"/>
        </xdr:cNvPicPr>
      </xdr:nvPicPr>
      <xdr:blipFill rotWithShape="1">
        <a:blip xmlns:r="http://schemas.openxmlformats.org/officeDocument/2006/relationships" r:embed="rId597" cstate="email">
          <a:extLst>
            <a:ext uri="{28A0092B-C50C-407E-A947-70E740481C1C}">
              <a14:useLocalDpi xmlns:a14="http://schemas.microsoft.com/office/drawing/2010/main"/>
            </a:ext>
          </a:extLst>
        </a:blip>
        <a:srcRect/>
        <a:stretch/>
      </xdr:blipFill>
      <xdr:spPr bwMode="auto">
        <a:xfrm>
          <a:off x="4130925" y="155649707"/>
          <a:ext cx="687608" cy="2274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418354</xdr:colOff>
      <xdr:row>1472</xdr:row>
      <xdr:rowOff>33618</xdr:rowOff>
    </xdr:from>
    <xdr:to>
      <xdr:col>4</xdr:col>
      <xdr:colOff>1172884</xdr:colOff>
      <xdr:row>1475</xdr:row>
      <xdr:rowOff>549088</xdr:rowOff>
    </xdr:to>
    <xdr:pic>
      <xdr:nvPicPr>
        <xdr:cNvPr id="696" name="Picture 695">
          <a:extLst>
            <a:ext uri="{FF2B5EF4-FFF2-40B4-BE49-F238E27FC236}">
              <a16:creationId xmlns:a16="http://schemas.microsoft.com/office/drawing/2014/main" id="{FACC6597-0EF5-2741-A8F9-D298AB3DDB9E}"/>
            </a:ext>
          </a:extLst>
        </xdr:cNvPr>
        <xdr:cNvPicPr>
          <a:picLocks noChangeAspect="1" noChangeArrowheads="1"/>
        </xdr:cNvPicPr>
      </xdr:nvPicPr>
      <xdr:blipFill rotWithShape="1">
        <a:blip xmlns:r="http://schemas.openxmlformats.org/officeDocument/2006/relationships" r:embed="rId598" cstate="email">
          <a:extLst>
            <a:ext uri="{28A0092B-C50C-407E-A947-70E740481C1C}">
              <a14:useLocalDpi xmlns:a14="http://schemas.microsoft.com/office/drawing/2010/main"/>
            </a:ext>
          </a:extLst>
        </a:blip>
        <a:srcRect/>
        <a:stretch/>
      </xdr:blipFill>
      <xdr:spPr bwMode="auto">
        <a:xfrm>
          <a:off x="4105089" y="645380383"/>
          <a:ext cx="754530" cy="2263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271800</xdr:colOff>
      <xdr:row>1476</xdr:row>
      <xdr:rowOff>33619</xdr:rowOff>
    </xdr:from>
    <xdr:to>
      <xdr:col>4</xdr:col>
      <xdr:colOff>1309064</xdr:colOff>
      <xdr:row>1479</xdr:row>
      <xdr:rowOff>560294</xdr:rowOff>
    </xdr:to>
    <xdr:pic>
      <xdr:nvPicPr>
        <xdr:cNvPr id="697" name="Picture 696">
          <a:extLst>
            <a:ext uri="{FF2B5EF4-FFF2-40B4-BE49-F238E27FC236}">
              <a16:creationId xmlns:a16="http://schemas.microsoft.com/office/drawing/2014/main" id="{AC47D2E8-E05B-2542-B5EF-E0DF2A09E298}"/>
            </a:ext>
          </a:extLst>
        </xdr:cNvPr>
        <xdr:cNvPicPr>
          <a:picLocks noChangeAspect="1" noChangeArrowheads="1"/>
        </xdr:cNvPicPr>
      </xdr:nvPicPr>
      <xdr:blipFill rotWithShape="1">
        <a:blip xmlns:r="http://schemas.openxmlformats.org/officeDocument/2006/relationships" r:embed="rId599" cstate="email">
          <a:extLst>
            <a:ext uri="{28A0092B-C50C-407E-A947-70E740481C1C}">
              <a14:useLocalDpi xmlns:a14="http://schemas.microsoft.com/office/drawing/2010/main"/>
            </a:ext>
          </a:extLst>
        </a:blip>
        <a:srcRect/>
        <a:stretch/>
      </xdr:blipFill>
      <xdr:spPr bwMode="auto">
        <a:xfrm>
          <a:off x="3958535" y="647711207"/>
          <a:ext cx="1037264" cy="2274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357818</xdr:colOff>
      <xdr:row>1480</xdr:row>
      <xdr:rowOff>33617</xdr:rowOff>
    </xdr:from>
    <xdr:to>
      <xdr:col>4</xdr:col>
      <xdr:colOff>1233154</xdr:colOff>
      <xdr:row>1483</xdr:row>
      <xdr:rowOff>560294</xdr:rowOff>
    </xdr:to>
    <xdr:pic>
      <xdr:nvPicPr>
        <xdr:cNvPr id="699" name="Picture 698">
          <a:extLst>
            <a:ext uri="{FF2B5EF4-FFF2-40B4-BE49-F238E27FC236}">
              <a16:creationId xmlns:a16="http://schemas.microsoft.com/office/drawing/2014/main" id="{36867B32-A7A3-254F-AD69-F98C32C6D8FA}"/>
            </a:ext>
          </a:extLst>
        </xdr:cNvPr>
        <xdr:cNvPicPr>
          <a:picLocks noChangeAspect="1" noChangeArrowheads="1"/>
        </xdr:cNvPicPr>
      </xdr:nvPicPr>
      <xdr:blipFill rotWithShape="1">
        <a:blip xmlns:r="http://schemas.openxmlformats.org/officeDocument/2006/relationships" r:embed="rId600" cstate="email">
          <a:extLst>
            <a:ext uri="{28A0092B-C50C-407E-A947-70E740481C1C}">
              <a14:useLocalDpi xmlns:a14="http://schemas.microsoft.com/office/drawing/2010/main"/>
            </a:ext>
          </a:extLst>
        </a:blip>
        <a:srcRect/>
        <a:stretch/>
      </xdr:blipFill>
      <xdr:spPr bwMode="auto">
        <a:xfrm>
          <a:off x="4044553" y="650042029"/>
          <a:ext cx="875336" cy="2274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350778</xdr:colOff>
      <xdr:row>1484</xdr:row>
      <xdr:rowOff>33619</xdr:rowOff>
    </xdr:from>
    <xdr:to>
      <xdr:col>4</xdr:col>
      <xdr:colOff>1232272</xdr:colOff>
      <xdr:row>1487</xdr:row>
      <xdr:rowOff>549090</xdr:rowOff>
    </xdr:to>
    <xdr:pic>
      <xdr:nvPicPr>
        <xdr:cNvPr id="700" name="Picture 699">
          <a:extLst>
            <a:ext uri="{FF2B5EF4-FFF2-40B4-BE49-F238E27FC236}">
              <a16:creationId xmlns:a16="http://schemas.microsoft.com/office/drawing/2014/main" id="{ABF05FAF-28D9-F741-BD32-26E866FCCF06}"/>
            </a:ext>
          </a:extLst>
        </xdr:cNvPr>
        <xdr:cNvPicPr>
          <a:picLocks noChangeAspect="1" noChangeArrowheads="1"/>
        </xdr:cNvPicPr>
      </xdr:nvPicPr>
      <xdr:blipFill rotWithShape="1">
        <a:blip xmlns:r="http://schemas.openxmlformats.org/officeDocument/2006/relationships" r:embed="rId601" cstate="email">
          <a:extLst>
            <a:ext uri="{28A0092B-C50C-407E-A947-70E740481C1C}">
              <a14:useLocalDpi xmlns:a14="http://schemas.microsoft.com/office/drawing/2010/main"/>
            </a:ext>
          </a:extLst>
        </a:blip>
        <a:srcRect/>
        <a:stretch/>
      </xdr:blipFill>
      <xdr:spPr bwMode="auto">
        <a:xfrm>
          <a:off x="4037513" y="652372854"/>
          <a:ext cx="881494" cy="2263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343269</xdr:colOff>
      <xdr:row>1496</xdr:row>
      <xdr:rowOff>33619</xdr:rowOff>
    </xdr:from>
    <xdr:to>
      <xdr:col>4</xdr:col>
      <xdr:colOff>1241421</xdr:colOff>
      <xdr:row>1499</xdr:row>
      <xdr:rowOff>549088</xdr:rowOff>
    </xdr:to>
    <xdr:pic>
      <xdr:nvPicPr>
        <xdr:cNvPr id="701" name="Picture 700">
          <a:extLst>
            <a:ext uri="{FF2B5EF4-FFF2-40B4-BE49-F238E27FC236}">
              <a16:creationId xmlns:a16="http://schemas.microsoft.com/office/drawing/2014/main" id="{F953CB1C-D3E0-1545-8988-7B5DEC8B16D5}"/>
            </a:ext>
          </a:extLst>
        </xdr:cNvPr>
        <xdr:cNvPicPr>
          <a:picLocks noChangeAspect="1" noChangeArrowheads="1"/>
        </xdr:cNvPicPr>
      </xdr:nvPicPr>
      <xdr:blipFill rotWithShape="1">
        <a:blip xmlns:r="http://schemas.openxmlformats.org/officeDocument/2006/relationships" r:embed="rId602" cstate="email">
          <a:extLst>
            <a:ext uri="{28A0092B-C50C-407E-A947-70E740481C1C}">
              <a14:useLocalDpi xmlns:a14="http://schemas.microsoft.com/office/drawing/2010/main"/>
            </a:ext>
          </a:extLst>
        </a:blip>
        <a:srcRect/>
        <a:stretch/>
      </xdr:blipFill>
      <xdr:spPr bwMode="auto">
        <a:xfrm>
          <a:off x="4030004" y="654703678"/>
          <a:ext cx="898152" cy="2263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134471</xdr:colOff>
      <xdr:row>1284</xdr:row>
      <xdr:rowOff>33619</xdr:rowOff>
    </xdr:from>
    <xdr:to>
      <xdr:col>4</xdr:col>
      <xdr:colOff>1501589</xdr:colOff>
      <xdr:row>1287</xdr:row>
      <xdr:rowOff>549386</xdr:rowOff>
    </xdr:to>
    <xdr:pic>
      <xdr:nvPicPr>
        <xdr:cNvPr id="703" name="Picture 702">
          <a:extLst>
            <a:ext uri="{FF2B5EF4-FFF2-40B4-BE49-F238E27FC236}">
              <a16:creationId xmlns:a16="http://schemas.microsoft.com/office/drawing/2014/main" id="{B4BC1294-06CB-2940-90D6-0DEB998D54DE}"/>
            </a:ext>
          </a:extLst>
        </xdr:cNvPr>
        <xdr:cNvPicPr>
          <a:picLocks noChangeAspect="1" noChangeArrowheads="1"/>
        </xdr:cNvPicPr>
      </xdr:nvPicPr>
      <xdr:blipFill rotWithShape="1">
        <a:blip xmlns:r="http://schemas.openxmlformats.org/officeDocument/2006/relationships" r:embed="rId603" cstate="email">
          <a:extLst>
            <a:ext uri="{28A0092B-C50C-407E-A947-70E740481C1C}">
              <a14:useLocalDpi xmlns:a14="http://schemas.microsoft.com/office/drawing/2010/main"/>
            </a:ext>
          </a:extLst>
        </a:blip>
        <a:srcRect/>
        <a:stretch/>
      </xdr:blipFill>
      <xdr:spPr bwMode="auto">
        <a:xfrm>
          <a:off x="3821206" y="589440619"/>
          <a:ext cx="1367118" cy="2263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246527</xdr:colOff>
      <xdr:row>1360</xdr:row>
      <xdr:rowOff>36579</xdr:rowOff>
    </xdr:from>
    <xdr:to>
      <xdr:col>4</xdr:col>
      <xdr:colOff>1339124</xdr:colOff>
      <xdr:row>1363</xdr:row>
      <xdr:rowOff>560294</xdr:rowOff>
    </xdr:to>
    <xdr:pic>
      <xdr:nvPicPr>
        <xdr:cNvPr id="705" name="Picture 704">
          <a:extLst>
            <a:ext uri="{FF2B5EF4-FFF2-40B4-BE49-F238E27FC236}">
              <a16:creationId xmlns:a16="http://schemas.microsoft.com/office/drawing/2014/main" id="{AECFF3C7-49CB-DF09-485A-FEE65A74B450}"/>
            </a:ext>
          </a:extLst>
        </xdr:cNvPr>
        <xdr:cNvPicPr>
          <a:picLocks noChangeAspect="1" noChangeArrowheads="1"/>
        </xdr:cNvPicPr>
      </xdr:nvPicPr>
      <xdr:blipFill rotWithShape="1">
        <a:blip xmlns:r="http://schemas.openxmlformats.org/officeDocument/2006/relationships" r:embed="rId604" cstate="email">
          <a:extLst>
            <a:ext uri="{28A0092B-C50C-407E-A947-70E740481C1C}">
              <a14:useLocalDpi xmlns:a14="http://schemas.microsoft.com/office/drawing/2010/main"/>
            </a:ext>
          </a:extLst>
        </a:blip>
        <a:srcRect/>
        <a:stretch/>
      </xdr:blipFill>
      <xdr:spPr bwMode="auto">
        <a:xfrm>
          <a:off x="3933262" y="605759344"/>
          <a:ext cx="1092597" cy="2271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383847</xdr:colOff>
      <xdr:row>1364</xdr:row>
      <xdr:rowOff>33619</xdr:rowOff>
    </xdr:from>
    <xdr:to>
      <xdr:col>4</xdr:col>
      <xdr:colOff>1210236</xdr:colOff>
      <xdr:row>1367</xdr:row>
      <xdr:rowOff>549089</xdr:rowOff>
    </xdr:to>
    <xdr:pic>
      <xdr:nvPicPr>
        <xdr:cNvPr id="707" name="Picture 706">
          <a:extLst>
            <a:ext uri="{FF2B5EF4-FFF2-40B4-BE49-F238E27FC236}">
              <a16:creationId xmlns:a16="http://schemas.microsoft.com/office/drawing/2014/main" id="{977D71F6-2D3D-B54B-BDAF-CFDA090188C7}"/>
            </a:ext>
          </a:extLst>
        </xdr:cNvPr>
        <xdr:cNvPicPr>
          <a:picLocks noChangeAspect="1" noChangeArrowheads="1"/>
        </xdr:cNvPicPr>
      </xdr:nvPicPr>
      <xdr:blipFill rotWithShape="1">
        <a:blip xmlns:r="http://schemas.openxmlformats.org/officeDocument/2006/relationships" r:embed="rId605" cstate="email">
          <a:extLst>
            <a:ext uri="{28A0092B-C50C-407E-A947-70E740481C1C}">
              <a14:useLocalDpi xmlns:a14="http://schemas.microsoft.com/office/drawing/2010/main"/>
            </a:ext>
          </a:extLst>
        </a:blip>
        <a:srcRect/>
        <a:stretch/>
      </xdr:blipFill>
      <xdr:spPr bwMode="auto">
        <a:xfrm>
          <a:off x="4070582" y="608087207"/>
          <a:ext cx="826389" cy="2263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369795</xdr:colOff>
      <xdr:row>1368</xdr:row>
      <xdr:rowOff>33617</xdr:rowOff>
    </xdr:from>
    <xdr:to>
      <xdr:col>4</xdr:col>
      <xdr:colOff>1228312</xdr:colOff>
      <xdr:row>1371</xdr:row>
      <xdr:rowOff>560295</xdr:rowOff>
    </xdr:to>
    <xdr:pic>
      <xdr:nvPicPr>
        <xdr:cNvPr id="709" name="Picture 708">
          <a:extLst>
            <a:ext uri="{FF2B5EF4-FFF2-40B4-BE49-F238E27FC236}">
              <a16:creationId xmlns:a16="http://schemas.microsoft.com/office/drawing/2014/main" id="{83DBDE80-10C3-D841-8110-9EAD91A8F540}"/>
            </a:ext>
          </a:extLst>
        </xdr:cNvPr>
        <xdr:cNvPicPr>
          <a:picLocks noChangeAspect="1" noChangeArrowheads="1"/>
        </xdr:cNvPicPr>
      </xdr:nvPicPr>
      <xdr:blipFill rotWithShape="1">
        <a:blip xmlns:r="http://schemas.openxmlformats.org/officeDocument/2006/relationships" r:embed="rId606" cstate="email">
          <a:extLst>
            <a:ext uri="{28A0092B-C50C-407E-A947-70E740481C1C}">
              <a14:useLocalDpi xmlns:a14="http://schemas.microsoft.com/office/drawing/2010/main"/>
            </a:ext>
          </a:extLst>
        </a:blip>
        <a:srcRect/>
        <a:stretch/>
      </xdr:blipFill>
      <xdr:spPr bwMode="auto">
        <a:xfrm>
          <a:off x="4056530" y="610418029"/>
          <a:ext cx="858517" cy="2274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258025</xdr:colOff>
      <xdr:row>1380</xdr:row>
      <xdr:rowOff>33620</xdr:rowOff>
    </xdr:from>
    <xdr:to>
      <xdr:col>4</xdr:col>
      <xdr:colOff>1399576</xdr:colOff>
      <xdr:row>1383</xdr:row>
      <xdr:rowOff>549088</xdr:rowOff>
    </xdr:to>
    <xdr:pic>
      <xdr:nvPicPr>
        <xdr:cNvPr id="711" name="Picture 710">
          <a:extLst>
            <a:ext uri="{FF2B5EF4-FFF2-40B4-BE49-F238E27FC236}">
              <a16:creationId xmlns:a16="http://schemas.microsoft.com/office/drawing/2014/main" id="{8B68ACBC-0A26-034A-AE8A-C55A0E16FEA1}"/>
            </a:ext>
          </a:extLst>
        </xdr:cNvPr>
        <xdr:cNvPicPr>
          <a:picLocks noChangeAspect="1" noChangeArrowheads="1"/>
        </xdr:cNvPicPr>
      </xdr:nvPicPr>
      <xdr:blipFill rotWithShape="1">
        <a:blip xmlns:r="http://schemas.openxmlformats.org/officeDocument/2006/relationships" r:embed="rId607" cstate="email">
          <a:extLst>
            <a:ext uri="{28A0092B-C50C-407E-A947-70E740481C1C}">
              <a14:useLocalDpi xmlns:a14="http://schemas.microsoft.com/office/drawing/2010/main"/>
            </a:ext>
          </a:extLst>
        </a:blip>
        <a:srcRect/>
        <a:stretch/>
      </xdr:blipFill>
      <xdr:spPr bwMode="auto">
        <a:xfrm>
          <a:off x="3944760" y="617410502"/>
          <a:ext cx="1141551" cy="22635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409575</xdr:colOff>
      <xdr:row>1288</xdr:row>
      <xdr:rowOff>28575</xdr:rowOff>
    </xdr:from>
    <xdr:to>
      <xdr:col>4</xdr:col>
      <xdr:colOff>1245345</xdr:colOff>
      <xdr:row>1291</xdr:row>
      <xdr:rowOff>561974</xdr:rowOff>
    </xdr:to>
    <xdr:pic>
      <xdr:nvPicPr>
        <xdr:cNvPr id="713" name="Picture 712">
          <a:extLst>
            <a:ext uri="{FF2B5EF4-FFF2-40B4-BE49-F238E27FC236}">
              <a16:creationId xmlns:a16="http://schemas.microsoft.com/office/drawing/2014/main" id="{FCBA9767-4549-2542-909A-94B70FC7ED26}"/>
            </a:ext>
          </a:extLst>
        </xdr:cNvPr>
        <xdr:cNvPicPr>
          <a:picLocks noChangeAspect="1" noChangeArrowheads="1"/>
        </xdr:cNvPicPr>
      </xdr:nvPicPr>
      <xdr:blipFill rotWithShape="1">
        <a:blip xmlns:r="http://schemas.openxmlformats.org/officeDocument/2006/relationships" r:embed="rId608" cstate="email">
          <a:extLst>
            <a:ext uri="{28A0092B-C50C-407E-A947-70E740481C1C}">
              <a14:useLocalDpi xmlns:a14="http://schemas.microsoft.com/office/drawing/2010/main"/>
            </a:ext>
          </a:extLst>
        </a:blip>
        <a:srcRect/>
        <a:stretch/>
      </xdr:blipFill>
      <xdr:spPr bwMode="auto">
        <a:xfrm>
          <a:off x="4105275" y="587730600"/>
          <a:ext cx="835770" cy="227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295276</xdr:colOff>
      <xdr:row>1316</xdr:row>
      <xdr:rowOff>28576</xdr:rowOff>
    </xdr:from>
    <xdr:to>
      <xdr:col>4</xdr:col>
      <xdr:colOff>1305444</xdr:colOff>
      <xdr:row>1319</xdr:row>
      <xdr:rowOff>552450</xdr:rowOff>
    </xdr:to>
    <xdr:pic>
      <xdr:nvPicPr>
        <xdr:cNvPr id="715" name="Picture 714">
          <a:extLst>
            <a:ext uri="{FF2B5EF4-FFF2-40B4-BE49-F238E27FC236}">
              <a16:creationId xmlns:a16="http://schemas.microsoft.com/office/drawing/2014/main" id="{DD4E8BA4-9DCA-624C-A9B2-3386BB0A30E4}"/>
            </a:ext>
          </a:extLst>
        </xdr:cNvPr>
        <xdr:cNvPicPr>
          <a:picLocks noChangeAspect="1" noChangeArrowheads="1"/>
        </xdr:cNvPicPr>
      </xdr:nvPicPr>
      <xdr:blipFill rotWithShape="1">
        <a:blip xmlns:r="http://schemas.openxmlformats.org/officeDocument/2006/relationships" r:embed="rId609" cstate="email">
          <a:extLst>
            <a:ext uri="{28A0092B-C50C-407E-A947-70E740481C1C}">
              <a14:useLocalDpi xmlns:a14="http://schemas.microsoft.com/office/drawing/2010/main"/>
            </a:ext>
          </a:extLst>
        </a:blip>
        <a:srcRect/>
        <a:stretch/>
      </xdr:blipFill>
      <xdr:spPr bwMode="auto">
        <a:xfrm>
          <a:off x="3990976" y="590054701"/>
          <a:ext cx="1010168" cy="2266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323850</xdr:colOff>
      <xdr:row>1500</xdr:row>
      <xdr:rowOff>28574</xdr:rowOff>
    </xdr:from>
    <xdr:to>
      <xdr:col>4</xdr:col>
      <xdr:colOff>1343746</xdr:colOff>
      <xdr:row>1503</xdr:row>
      <xdr:rowOff>552451</xdr:rowOff>
    </xdr:to>
    <xdr:pic>
      <xdr:nvPicPr>
        <xdr:cNvPr id="717" name="Picture 716">
          <a:extLst>
            <a:ext uri="{FF2B5EF4-FFF2-40B4-BE49-F238E27FC236}">
              <a16:creationId xmlns:a16="http://schemas.microsoft.com/office/drawing/2014/main" id="{AA1F06B7-030E-114E-A40C-71395225F398}"/>
            </a:ext>
          </a:extLst>
        </xdr:cNvPr>
        <xdr:cNvPicPr>
          <a:picLocks noChangeAspect="1" noChangeArrowheads="1"/>
        </xdr:cNvPicPr>
      </xdr:nvPicPr>
      <xdr:blipFill rotWithShape="1">
        <a:blip xmlns:r="http://schemas.openxmlformats.org/officeDocument/2006/relationships" r:embed="rId610" cstate="email">
          <a:extLst>
            <a:ext uri="{28A0092B-C50C-407E-A947-70E740481C1C}">
              <a14:useLocalDpi xmlns:a14="http://schemas.microsoft.com/office/drawing/2010/main"/>
            </a:ext>
          </a:extLst>
        </a:blip>
        <a:srcRect/>
        <a:stretch/>
      </xdr:blipFill>
      <xdr:spPr bwMode="auto">
        <a:xfrm>
          <a:off x="4019550" y="669074099"/>
          <a:ext cx="1019896" cy="2266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174433</xdr:colOff>
      <xdr:row>1516</xdr:row>
      <xdr:rowOff>28575</xdr:rowOff>
    </xdr:from>
    <xdr:to>
      <xdr:col>4</xdr:col>
      <xdr:colOff>1404927</xdr:colOff>
      <xdr:row>1519</xdr:row>
      <xdr:rowOff>552450</xdr:rowOff>
    </xdr:to>
    <xdr:pic>
      <xdr:nvPicPr>
        <xdr:cNvPr id="719" name="Picture 718">
          <a:extLst>
            <a:ext uri="{FF2B5EF4-FFF2-40B4-BE49-F238E27FC236}">
              <a16:creationId xmlns:a16="http://schemas.microsoft.com/office/drawing/2014/main" id="{81A91A19-F7B0-F943-B4AC-5ADF0E78F2FA}"/>
            </a:ext>
          </a:extLst>
        </xdr:cNvPr>
        <xdr:cNvPicPr>
          <a:picLocks noChangeAspect="1" noChangeArrowheads="1"/>
        </xdr:cNvPicPr>
      </xdr:nvPicPr>
      <xdr:blipFill rotWithShape="1">
        <a:blip xmlns:r="http://schemas.openxmlformats.org/officeDocument/2006/relationships" r:embed="rId611" cstate="email">
          <a:extLst>
            <a:ext uri="{28A0092B-C50C-407E-A947-70E740481C1C}">
              <a14:useLocalDpi xmlns:a14="http://schemas.microsoft.com/office/drawing/2010/main"/>
            </a:ext>
          </a:extLst>
        </a:blip>
        <a:srcRect/>
        <a:stretch/>
      </xdr:blipFill>
      <xdr:spPr bwMode="auto">
        <a:xfrm>
          <a:off x="3870133" y="678370500"/>
          <a:ext cx="1230494" cy="226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219075</xdr:colOff>
      <xdr:row>1488</xdr:row>
      <xdr:rowOff>28576</xdr:rowOff>
    </xdr:from>
    <xdr:to>
      <xdr:col>4</xdr:col>
      <xdr:colOff>1304925</xdr:colOff>
      <xdr:row>1491</xdr:row>
      <xdr:rowOff>558474</xdr:rowOff>
    </xdr:to>
    <xdr:pic>
      <xdr:nvPicPr>
        <xdr:cNvPr id="721" name="Picture 720" descr="A person wearing a garment&#10;&#10;Description automatically generated with low confidence">
          <a:extLst>
            <a:ext uri="{FF2B5EF4-FFF2-40B4-BE49-F238E27FC236}">
              <a16:creationId xmlns:a16="http://schemas.microsoft.com/office/drawing/2014/main" id="{5F17804C-1794-9C4A-A4AC-F7A7A9CA5FD9}"/>
            </a:ext>
          </a:extLst>
        </xdr:cNvPr>
        <xdr:cNvPicPr>
          <a:picLocks noChangeAspect="1" noChangeArrowheads="1"/>
        </xdr:cNvPicPr>
      </xdr:nvPicPr>
      <xdr:blipFill rotWithShape="1">
        <a:blip xmlns:r="http://schemas.openxmlformats.org/officeDocument/2006/relationships" r:embed="rId612" cstate="email">
          <a:extLst>
            <a:ext uri="{28A0092B-C50C-407E-A947-70E740481C1C}">
              <a14:useLocalDpi xmlns:a14="http://schemas.microsoft.com/office/drawing/2010/main"/>
            </a:ext>
          </a:extLst>
        </a:blip>
        <a:srcRect/>
        <a:stretch/>
      </xdr:blipFill>
      <xdr:spPr bwMode="auto">
        <a:xfrm>
          <a:off x="3914775" y="666750001"/>
          <a:ext cx="1085850" cy="22729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390526</xdr:colOff>
      <xdr:row>1492</xdr:row>
      <xdr:rowOff>28576</xdr:rowOff>
    </xdr:from>
    <xdr:to>
      <xdr:col>4</xdr:col>
      <xdr:colOff>1173554</xdr:colOff>
      <xdr:row>1495</xdr:row>
      <xdr:rowOff>552450</xdr:rowOff>
    </xdr:to>
    <xdr:pic>
      <xdr:nvPicPr>
        <xdr:cNvPr id="722" name="Picture 721" descr="A person in a garment&#10;&#10;Description automatically generated with medium confidence">
          <a:extLst>
            <a:ext uri="{FF2B5EF4-FFF2-40B4-BE49-F238E27FC236}">
              <a16:creationId xmlns:a16="http://schemas.microsoft.com/office/drawing/2014/main" id="{B6B5F770-AF9F-364B-8499-254842CF1539}"/>
            </a:ext>
          </a:extLst>
        </xdr:cNvPr>
        <xdr:cNvPicPr>
          <a:picLocks noChangeAspect="1" noChangeArrowheads="1"/>
        </xdr:cNvPicPr>
      </xdr:nvPicPr>
      <xdr:blipFill rotWithShape="1">
        <a:blip xmlns:r="http://schemas.openxmlformats.org/officeDocument/2006/relationships" r:embed="rId613" cstate="email">
          <a:extLst>
            <a:ext uri="{28A0092B-C50C-407E-A947-70E740481C1C}">
              <a14:useLocalDpi xmlns:a14="http://schemas.microsoft.com/office/drawing/2010/main"/>
            </a:ext>
          </a:extLst>
        </a:blip>
        <a:srcRect/>
        <a:stretch/>
      </xdr:blipFill>
      <xdr:spPr bwMode="auto">
        <a:xfrm>
          <a:off x="4086226" y="669074101"/>
          <a:ext cx="783028" cy="2266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247650</xdr:colOff>
      <xdr:row>1384</xdr:row>
      <xdr:rowOff>28574</xdr:rowOff>
    </xdr:from>
    <xdr:to>
      <xdr:col>4</xdr:col>
      <xdr:colOff>1390248</xdr:colOff>
      <xdr:row>1387</xdr:row>
      <xdr:rowOff>561974</xdr:rowOff>
    </xdr:to>
    <xdr:pic>
      <xdr:nvPicPr>
        <xdr:cNvPr id="724" name="Picture 723">
          <a:extLst>
            <a:ext uri="{FF2B5EF4-FFF2-40B4-BE49-F238E27FC236}">
              <a16:creationId xmlns:a16="http://schemas.microsoft.com/office/drawing/2014/main" id="{63DDD059-B2A2-1D4E-A6DD-22203A178B27}"/>
            </a:ext>
          </a:extLst>
        </xdr:cNvPr>
        <xdr:cNvPicPr>
          <a:picLocks noChangeAspect="1" noChangeArrowheads="1"/>
        </xdr:cNvPicPr>
      </xdr:nvPicPr>
      <xdr:blipFill rotWithShape="1">
        <a:blip xmlns:r="http://schemas.openxmlformats.org/officeDocument/2006/relationships" r:embed="rId614" cstate="email">
          <a:extLst>
            <a:ext uri="{28A0092B-C50C-407E-A947-70E740481C1C}">
              <a14:useLocalDpi xmlns:a14="http://schemas.microsoft.com/office/drawing/2010/main"/>
            </a:ext>
          </a:extLst>
        </a:blip>
        <a:srcRect/>
        <a:stretch/>
      </xdr:blipFill>
      <xdr:spPr bwMode="auto">
        <a:xfrm>
          <a:off x="3943350" y="620267999"/>
          <a:ext cx="1142598" cy="227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390525</xdr:colOff>
      <xdr:row>1388</xdr:row>
      <xdr:rowOff>28574</xdr:rowOff>
    </xdr:from>
    <xdr:to>
      <xdr:col>4</xdr:col>
      <xdr:colOff>1374174</xdr:colOff>
      <xdr:row>1391</xdr:row>
      <xdr:rowOff>552450</xdr:rowOff>
    </xdr:to>
    <xdr:pic>
      <xdr:nvPicPr>
        <xdr:cNvPr id="726" name="Picture 725">
          <a:extLst>
            <a:ext uri="{FF2B5EF4-FFF2-40B4-BE49-F238E27FC236}">
              <a16:creationId xmlns:a16="http://schemas.microsoft.com/office/drawing/2014/main" id="{48FCB47C-A492-BA44-A918-0B7C456A63E1}"/>
            </a:ext>
          </a:extLst>
        </xdr:cNvPr>
        <xdr:cNvPicPr>
          <a:picLocks noChangeAspect="1" noChangeArrowheads="1"/>
        </xdr:cNvPicPr>
      </xdr:nvPicPr>
      <xdr:blipFill rotWithShape="1">
        <a:blip xmlns:r="http://schemas.openxmlformats.org/officeDocument/2006/relationships" r:embed="rId615" cstate="email">
          <a:extLst>
            <a:ext uri="{28A0092B-C50C-407E-A947-70E740481C1C}">
              <a14:useLocalDpi xmlns:a14="http://schemas.microsoft.com/office/drawing/2010/main"/>
            </a:ext>
          </a:extLst>
        </a:blip>
        <a:srcRect/>
        <a:stretch/>
      </xdr:blipFill>
      <xdr:spPr bwMode="auto">
        <a:xfrm>
          <a:off x="4086225" y="622592099"/>
          <a:ext cx="983649" cy="2266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219074</xdr:colOff>
      <xdr:row>1392</xdr:row>
      <xdr:rowOff>28575</xdr:rowOff>
    </xdr:from>
    <xdr:to>
      <xdr:col>4</xdr:col>
      <xdr:colOff>1315481</xdr:colOff>
      <xdr:row>1395</xdr:row>
      <xdr:rowOff>561974</xdr:rowOff>
    </xdr:to>
    <xdr:pic>
      <xdr:nvPicPr>
        <xdr:cNvPr id="727" name="Picture 726">
          <a:extLst>
            <a:ext uri="{FF2B5EF4-FFF2-40B4-BE49-F238E27FC236}">
              <a16:creationId xmlns:a16="http://schemas.microsoft.com/office/drawing/2014/main" id="{86C8BABE-9A6C-C44E-9968-39236E2FAD05}"/>
            </a:ext>
          </a:extLst>
        </xdr:cNvPr>
        <xdr:cNvPicPr>
          <a:picLocks noChangeAspect="1" noChangeArrowheads="1"/>
        </xdr:cNvPicPr>
      </xdr:nvPicPr>
      <xdr:blipFill rotWithShape="1">
        <a:blip xmlns:r="http://schemas.openxmlformats.org/officeDocument/2006/relationships" r:embed="rId616" cstate="email">
          <a:extLst>
            <a:ext uri="{28A0092B-C50C-407E-A947-70E740481C1C}">
              <a14:useLocalDpi xmlns:a14="http://schemas.microsoft.com/office/drawing/2010/main"/>
            </a:ext>
          </a:extLst>
        </a:blip>
        <a:srcRect/>
        <a:stretch/>
      </xdr:blipFill>
      <xdr:spPr bwMode="auto">
        <a:xfrm>
          <a:off x="3914774" y="624916200"/>
          <a:ext cx="1096407" cy="227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308588</xdr:colOff>
      <xdr:row>1540</xdr:row>
      <xdr:rowOff>28576</xdr:rowOff>
    </xdr:from>
    <xdr:to>
      <xdr:col>4</xdr:col>
      <xdr:colOff>1213919</xdr:colOff>
      <xdr:row>1543</xdr:row>
      <xdr:rowOff>561975</xdr:rowOff>
    </xdr:to>
    <xdr:pic>
      <xdr:nvPicPr>
        <xdr:cNvPr id="730" name="Picture 729">
          <a:extLst>
            <a:ext uri="{FF2B5EF4-FFF2-40B4-BE49-F238E27FC236}">
              <a16:creationId xmlns:a16="http://schemas.microsoft.com/office/drawing/2014/main" id="{4A6BD11A-539A-4418-8E5F-FA2FCA2BB01C}"/>
            </a:ext>
          </a:extLst>
        </xdr:cNvPr>
        <xdr:cNvPicPr>
          <a:picLocks noChangeAspect="1" noChangeArrowheads="1"/>
        </xdr:cNvPicPr>
      </xdr:nvPicPr>
      <xdr:blipFill rotWithShape="1">
        <a:blip xmlns:r="http://schemas.openxmlformats.org/officeDocument/2006/relationships" r:embed="rId617" cstate="email">
          <a:extLst>
            <a:ext uri="{28A0092B-C50C-407E-A947-70E740481C1C}">
              <a14:useLocalDpi xmlns:a14="http://schemas.microsoft.com/office/drawing/2010/main"/>
            </a:ext>
          </a:extLst>
        </a:blip>
        <a:srcRect/>
        <a:stretch/>
      </xdr:blipFill>
      <xdr:spPr bwMode="auto">
        <a:xfrm>
          <a:off x="4004288" y="703935601"/>
          <a:ext cx="905331" cy="2276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238125</xdr:colOff>
      <xdr:row>1528</xdr:row>
      <xdr:rowOff>28575</xdr:rowOff>
    </xdr:from>
    <xdr:to>
      <xdr:col>4</xdr:col>
      <xdr:colOff>1424720</xdr:colOff>
      <xdr:row>1531</xdr:row>
      <xdr:rowOff>561974</xdr:rowOff>
    </xdr:to>
    <xdr:pic>
      <xdr:nvPicPr>
        <xdr:cNvPr id="733" name="Picture 732">
          <a:extLst>
            <a:ext uri="{FF2B5EF4-FFF2-40B4-BE49-F238E27FC236}">
              <a16:creationId xmlns:a16="http://schemas.microsoft.com/office/drawing/2014/main" id="{8A4AE82E-3850-40EA-9EA1-EA2E3F0F230F}"/>
            </a:ext>
          </a:extLst>
        </xdr:cNvPr>
        <xdr:cNvPicPr>
          <a:picLocks noChangeAspect="1" noChangeArrowheads="1"/>
        </xdr:cNvPicPr>
      </xdr:nvPicPr>
      <xdr:blipFill rotWithShape="1">
        <a:blip xmlns:r="http://schemas.openxmlformats.org/officeDocument/2006/relationships" r:embed="rId618" cstate="email">
          <a:extLst>
            <a:ext uri="{28A0092B-C50C-407E-A947-70E740481C1C}">
              <a14:useLocalDpi xmlns:a14="http://schemas.microsoft.com/office/drawing/2010/main"/>
            </a:ext>
          </a:extLst>
        </a:blip>
        <a:srcRect/>
        <a:stretch/>
      </xdr:blipFill>
      <xdr:spPr bwMode="auto">
        <a:xfrm>
          <a:off x="3933825" y="696963300"/>
          <a:ext cx="1186595" cy="227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314326</xdr:colOff>
      <xdr:row>1532</xdr:row>
      <xdr:rowOff>28575</xdr:rowOff>
    </xdr:from>
    <xdr:to>
      <xdr:col>4</xdr:col>
      <xdr:colOff>1291020</xdr:colOff>
      <xdr:row>1535</xdr:row>
      <xdr:rowOff>561974</xdr:rowOff>
    </xdr:to>
    <xdr:pic>
      <xdr:nvPicPr>
        <xdr:cNvPr id="736" name="Picture 735">
          <a:extLst>
            <a:ext uri="{FF2B5EF4-FFF2-40B4-BE49-F238E27FC236}">
              <a16:creationId xmlns:a16="http://schemas.microsoft.com/office/drawing/2014/main" id="{7653CD95-3D38-4444-8A60-CD64A991B0C3}"/>
            </a:ext>
          </a:extLst>
        </xdr:cNvPr>
        <xdr:cNvPicPr>
          <a:picLocks noChangeAspect="1" noChangeArrowheads="1"/>
        </xdr:cNvPicPr>
      </xdr:nvPicPr>
      <xdr:blipFill rotWithShape="1">
        <a:blip xmlns:r="http://schemas.openxmlformats.org/officeDocument/2006/relationships" r:embed="rId619" cstate="email">
          <a:extLst>
            <a:ext uri="{28A0092B-C50C-407E-A947-70E740481C1C}">
              <a14:useLocalDpi xmlns:a14="http://schemas.microsoft.com/office/drawing/2010/main"/>
            </a:ext>
          </a:extLst>
        </a:blip>
        <a:srcRect/>
        <a:stretch/>
      </xdr:blipFill>
      <xdr:spPr bwMode="auto">
        <a:xfrm>
          <a:off x="4010026" y="699287400"/>
          <a:ext cx="976694" cy="227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374333</xdr:colOff>
      <xdr:row>1536</xdr:row>
      <xdr:rowOff>28576</xdr:rowOff>
    </xdr:from>
    <xdr:to>
      <xdr:col>4</xdr:col>
      <xdr:colOff>1356678</xdr:colOff>
      <xdr:row>1539</xdr:row>
      <xdr:rowOff>552448</xdr:rowOff>
    </xdr:to>
    <xdr:pic>
      <xdr:nvPicPr>
        <xdr:cNvPr id="739" name="Picture 738">
          <a:extLst>
            <a:ext uri="{FF2B5EF4-FFF2-40B4-BE49-F238E27FC236}">
              <a16:creationId xmlns:a16="http://schemas.microsoft.com/office/drawing/2014/main" id="{9AD29580-A715-45BD-AEFE-F7EFFB59F188}"/>
            </a:ext>
          </a:extLst>
        </xdr:cNvPr>
        <xdr:cNvPicPr>
          <a:picLocks noChangeAspect="1" noChangeArrowheads="1"/>
        </xdr:cNvPicPr>
      </xdr:nvPicPr>
      <xdr:blipFill rotWithShape="1">
        <a:blip xmlns:r="http://schemas.openxmlformats.org/officeDocument/2006/relationships" r:embed="rId620" cstate="email">
          <a:extLst>
            <a:ext uri="{28A0092B-C50C-407E-A947-70E740481C1C}">
              <a14:useLocalDpi xmlns:a14="http://schemas.microsoft.com/office/drawing/2010/main"/>
            </a:ext>
          </a:extLst>
        </a:blip>
        <a:srcRect/>
        <a:stretch/>
      </xdr:blipFill>
      <xdr:spPr bwMode="auto">
        <a:xfrm>
          <a:off x="4070033" y="701611501"/>
          <a:ext cx="982345" cy="2266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133350</xdr:colOff>
      <xdr:row>1568</xdr:row>
      <xdr:rowOff>28575</xdr:rowOff>
    </xdr:from>
    <xdr:to>
      <xdr:col>4</xdr:col>
      <xdr:colOff>1482239</xdr:colOff>
      <xdr:row>1571</xdr:row>
      <xdr:rowOff>561976</xdr:rowOff>
    </xdr:to>
    <xdr:pic>
      <xdr:nvPicPr>
        <xdr:cNvPr id="741" name="Picture 740">
          <a:extLst>
            <a:ext uri="{FF2B5EF4-FFF2-40B4-BE49-F238E27FC236}">
              <a16:creationId xmlns:a16="http://schemas.microsoft.com/office/drawing/2014/main" id="{A37D0590-ACB4-B048-813F-3C2E014EE56E}"/>
            </a:ext>
          </a:extLst>
        </xdr:cNvPr>
        <xdr:cNvPicPr>
          <a:picLocks noChangeAspect="1" noChangeArrowheads="1"/>
        </xdr:cNvPicPr>
      </xdr:nvPicPr>
      <xdr:blipFill rotWithShape="1">
        <a:blip xmlns:r="http://schemas.openxmlformats.org/officeDocument/2006/relationships" r:embed="rId621" cstate="email">
          <a:extLst>
            <a:ext uri="{28A0092B-C50C-407E-A947-70E740481C1C}">
              <a14:useLocalDpi xmlns:a14="http://schemas.microsoft.com/office/drawing/2010/main"/>
            </a:ext>
          </a:extLst>
        </a:blip>
        <a:srcRect/>
        <a:stretch/>
      </xdr:blipFill>
      <xdr:spPr bwMode="auto">
        <a:xfrm>
          <a:off x="3829050" y="720204300"/>
          <a:ext cx="1348889" cy="227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95250</xdr:colOff>
      <xdr:row>1572</xdr:row>
      <xdr:rowOff>28575</xdr:rowOff>
    </xdr:from>
    <xdr:to>
      <xdr:col>4</xdr:col>
      <xdr:colOff>1517849</xdr:colOff>
      <xdr:row>1575</xdr:row>
      <xdr:rowOff>561975</xdr:rowOff>
    </xdr:to>
    <xdr:pic>
      <xdr:nvPicPr>
        <xdr:cNvPr id="744" name="Picture 743">
          <a:extLst>
            <a:ext uri="{FF2B5EF4-FFF2-40B4-BE49-F238E27FC236}">
              <a16:creationId xmlns:a16="http://schemas.microsoft.com/office/drawing/2014/main" id="{2EDAD853-CEA6-534E-A83F-C258AE492B38}"/>
            </a:ext>
          </a:extLst>
        </xdr:cNvPr>
        <xdr:cNvPicPr>
          <a:picLocks noChangeAspect="1" noChangeArrowheads="1"/>
        </xdr:cNvPicPr>
      </xdr:nvPicPr>
      <xdr:blipFill rotWithShape="1">
        <a:blip xmlns:r="http://schemas.openxmlformats.org/officeDocument/2006/relationships" r:embed="rId622" cstate="email">
          <a:extLst>
            <a:ext uri="{28A0092B-C50C-407E-A947-70E740481C1C}">
              <a14:useLocalDpi xmlns:a14="http://schemas.microsoft.com/office/drawing/2010/main"/>
            </a:ext>
          </a:extLst>
        </a:blip>
        <a:srcRect/>
        <a:stretch/>
      </xdr:blipFill>
      <xdr:spPr bwMode="auto">
        <a:xfrm>
          <a:off x="3790950" y="722528400"/>
          <a:ext cx="1422599" cy="227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377302</xdr:colOff>
      <xdr:row>1576</xdr:row>
      <xdr:rowOff>28575</xdr:rowOff>
    </xdr:from>
    <xdr:to>
      <xdr:col>4</xdr:col>
      <xdr:colOff>1257509</xdr:colOff>
      <xdr:row>1579</xdr:row>
      <xdr:rowOff>552450</xdr:rowOff>
    </xdr:to>
    <xdr:pic>
      <xdr:nvPicPr>
        <xdr:cNvPr id="745" name="Picture 744">
          <a:extLst>
            <a:ext uri="{FF2B5EF4-FFF2-40B4-BE49-F238E27FC236}">
              <a16:creationId xmlns:a16="http://schemas.microsoft.com/office/drawing/2014/main" id="{81EC8117-98E8-9543-A889-E3C919EEA339}"/>
            </a:ext>
          </a:extLst>
        </xdr:cNvPr>
        <xdr:cNvPicPr>
          <a:picLocks noChangeAspect="1" noChangeArrowheads="1"/>
        </xdr:cNvPicPr>
      </xdr:nvPicPr>
      <xdr:blipFill rotWithShape="1">
        <a:blip xmlns:r="http://schemas.openxmlformats.org/officeDocument/2006/relationships" r:embed="rId623" cstate="email">
          <a:extLst>
            <a:ext uri="{28A0092B-C50C-407E-A947-70E740481C1C}">
              <a14:useLocalDpi xmlns:a14="http://schemas.microsoft.com/office/drawing/2010/main"/>
            </a:ext>
          </a:extLst>
        </a:blip>
        <a:srcRect/>
        <a:stretch/>
      </xdr:blipFill>
      <xdr:spPr bwMode="auto">
        <a:xfrm>
          <a:off x="4073002" y="724852500"/>
          <a:ext cx="880207" cy="226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247649</xdr:colOff>
      <xdr:row>1582</xdr:row>
      <xdr:rowOff>28576</xdr:rowOff>
    </xdr:from>
    <xdr:to>
      <xdr:col>4</xdr:col>
      <xdr:colOff>1371599</xdr:colOff>
      <xdr:row>1582</xdr:row>
      <xdr:rowOff>2276476</xdr:rowOff>
    </xdr:to>
    <xdr:pic>
      <xdr:nvPicPr>
        <xdr:cNvPr id="747" name="Picture 746">
          <a:extLst>
            <a:ext uri="{FF2B5EF4-FFF2-40B4-BE49-F238E27FC236}">
              <a16:creationId xmlns:a16="http://schemas.microsoft.com/office/drawing/2014/main" id="{C6BD771C-EFBB-3D45-A4F9-AD6A84BE73F9}"/>
            </a:ext>
          </a:extLst>
        </xdr:cNvPr>
        <xdr:cNvPicPr>
          <a:picLocks noChangeAspect="1" noChangeArrowheads="1"/>
        </xdr:cNvPicPr>
      </xdr:nvPicPr>
      <xdr:blipFill rotWithShape="1">
        <a:blip xmlns:r="http://schemas.openxmlformats.org/officeDocument/2006/relationships" r:embed="rId624" cstate="email">
          <a:extLst>
            <a:ext uri="{28A0092B-C50C-407E-A947-70E740481C1C}">
              <a14:useLocalDpi xmlns:a14="http://schemas.microsoft.com/office/drawing/2010/main"/>
            </a:ext>
          </a:extLst>
        </a:blip>
        <a:srcRect/>
        <a:stretch/>
      </xdr:blipFill>
      <xdr:spPr bwMode="auto">
        <a:xfrm flipH="1">
          <a:off x="3943349" y="731767651"/>
          <a:ext cx="1123950" cy="224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161924</xdr:colOff>
      <xdr:row>1091</xdr:row>
      <xdr:rowOff>28575</xdr:rowOff>
    </xdr:from>
    <xdr:to>
      <xdr:col>4</xdr:col>
      <xdr:colOff>1477271</xdr:colOff>
      <xdr:row>1094</xdr:row>
      <xdr:rowOff>552450</xdr:rowOff>
    </xdr:to>
    <xdr:pic>
      <xdr:nvPicPr>
        <xdr:cNvPr id="749" name="Picture 748">
          <a:extLst>
            <a:ext uri="{FF2B5EF4-FFF2-40B4-BE49-F238E27FC236}">
              <a16:creationId xmlns:a16="http://schemas.microsoft.com/office/drawing/2014/main" id="{AF11C66A-DE9D-B54B-E30A-8FD1C9727823}"/>
            </a:ext>
          </a:extLst>
        </xdr:cNvPr>
        <xdr:cNvPicPr>
          <a:picLocks noChangeAspect="1"/>
        </xdr:cNvPicPr>
      </xdr:nvPicPr>
      <xdr:blipFill rotWithShape="1">
        <a:blip xmlns:r="http://schemas.openxmlformats.org/officeDocument/2006/relationships" r:embed="rId625" cstate="email">
          <a:extLst>
            <a:ext uri="{28A0092B-C50C-407E-A947-70E740481C1C}">
              <a14:useLocalDpi xmlns:a14="http://schemas.microsoft.com/office/drawing/2010/main"/>
            </a:ext>
          </a:extLst>
        </a:blip>
        <a:srcRect/>
        <a:stretch/>
      </xdr:blipFill>
      <xdr:spPr>
        <a:xfrm>
          <a:off x="3857624" y="520331700"/>
          <a:ext cx="1315347" cy="2266950"/>
        </a:xfrm>
        <a:prstGeom prst="rect">
          <a:avLst/>
        </a:prstGeom>
      </xdr:spPr>
    </xdr:pic>
    <xdr:clientData/>
  </xdr:twoCellAnchor>
  <xdr:twoCellAnchor editAs="oneCell">
    <xdr:from>
      <xdr:col>4</xdr:col>
      <xdr:colOff>428625</xdr:colOff>
      <xdr:row>999</xdr:row>
      <xdr:rowOff>28575</xdr:rowOff>
    </xdr:from>
    <xdr:to>
      <xdr:col>4</xdr:col>
      <xdr:colOff>1212797</xdr:colOff>
      <xdr:row>1002</xdr:row>
      <xdr:rowOff>561975</xdr:rowOff>
    </xdr:to>
    <xdr:pic>
      <xdr:nvPicPr>
        <xdr:cNvPr id="752" name="Picture 751">
          <a:extLst>
            <a:ext uri="{FF2B5EF4-FFF2-40B4-BE49-F238E27FC236}">
              <a16:creationId xmlns:a16="http://schemas.microsoft.com/office/drawing/2014/main" id="{7F55A2E7-5A24-4645-9E83-881B6947BBC9}"/>
            </a:ext>
          </a:extLst>
        </xdr:cNvPr>
        <xdr:cNvPicPr>
          <a:picLocks noChangeAspect="1" noChangeArrowheads="1"/>
        </xdr:cNvPicPr>
      </xdr:nvPicPr>
      <xdr:blipFill rotWithShape="1">
        <a:blip xmlns:r="http://schemas.openxmlformats.org/officeDocument/2006/relationships" r:embed="rId626" cstate="email">
          <a:extLst>
            <a:ext uri="{28A0092B-C50C-407E-A947-70E740481C1C}">
              <a14:useLocalDpi xmlns:a14="http://schemas.microsoft.com/office/drawing/2010/main"/>
            </a:ext>
          </a:extLst>
        </a:blip>
        <a:srcRect/>
        <a:stretch/>
      </xdr:blipFill>
      <xdr:spPr bwMode="auto">
        <a:xfrm>
          <a:off x="4124325" y="497090700"/>
          <a:ext cx="784172" cy="227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400050</xdr:colOff>
      <xdr:row>1003</xdr:row>
      <xdr:rowOff>28576</xdr:rowOff>
    </xdr:from>
    <xdr:to>
      <xdr:col>4</xdr:col>
      <xdr:colOff>1343025</xdr:colOff>
      <xdr:row>1006</xdr:row>
      <xdr:rowOff>561976</xdr:rowOff>
    </xdr:to>
    <xdr:pic>
      <xdr:nvPicPr>
        <xdr:cNvPr id="753" name="Picture 752">
          <a:extLst>
            <a:ext uri="{FF2B5EF4-FFF2-40B4-BE49-F238E27FC236}">
              <a16:creationId xmlns:a16="http://schemas.microsoft.com/office/drawing/2014/main" id="{871DF28A-34AA-CD4B-9700-CDB6156D026D}"/>
            </a:ext>
          </a:extLst>
        </xdr:cNvPr>
        <xdr:cNvPicPr>
          <a:picLocks noChangeAspect="1" noChangeArrowheads="1"/>
        </xdr:cNvPicPr>
      </xdr:nvPicPr>
      <xdr:blipFill rotWithShape="1">
        <a:blip xmlns:r="http://schemas.openxmlformats.org/officeDocument/2006/relationships" r:embed="rId627" cstate="email">
          <a:extLst>
            <a:ext uri="{28A0092B-C50C-407E-A947-70E740481C1C}">
              <a14:useLocalDpi xmlns:a14="http://schemas.microsoft.com/office/drawing/2010/main"/>
            </a:ext>
          </a:extLst>
        </a:blip>
        <a:srcRect/>
        <a:stretch/>
      </xdr:blipFill>
      <xdr:spPr bwMode="auto">
        <a:xfrm>
          <a:off x="4095750" y="499414801"/>
          <a:ext cx="942975" cy="2276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342900</xdr:colOff>
      <xdr:row>1180</xdr:row>
      <xdr:rowOff>28576</xdr:rowOff>
    </xdr:from>
    <xdr:to>
      <xdr:col>4</xdr:col>
      <xdr:colOff>1293167</xdr:colOff>
      <xdr:row>1183</xdr:row>
      <xdr:rowOff>552452</xdr:rowOff>
    </xdr:to>
    <xdr:pic>
      <xdr:nvPicPr>
        <xdr:cNvPr id="755" name="Picture 754">
          <a:extLst>
            <a:ext uri="{FF2B5EF4-FFF2-40B4-BE49-F238E27FC236}">
              <a16:creationId xmlns:a16="http://schemas.microsoft.com/office/drawing/2014/main" id="{4DB2DF78-3C5A-014A-B26F-35B0E1FEBE79}"/>
            </a:ext>
          </a:extLst>
        </xdr:cNvPr>
        <xdr:cNvPicPr>
          <a:picLocks noChangeAspect="1" noChangeArrowheads="1"/>
        </xdr:cNvPicPr>
      </xdr:nvPicPr>
      <xdr:blipFill rotWithShape="1">
        <a:blip xmlns:r="http://schemas.openxmlformats.org/officeDocument/2006/relationships" r:embed="rId628" cstate="email">
          <a:extLst>
            <a:ext uri="{28A0092B-C50C-407E-A947-70E740481C1C}">
              <a14:useLocalDpi xmlns:a14="http://schemas.microsoft.com/office/drawing/2010/main"/>
            </a:ext>
          </a:extLst>
        </a:blip>
        <a:srcRect/>
        <a:stretch/>
      </xdr:blipFill>
      <xdr:spPr bwMode="auto">
        <a:xfrm>
          <a:off x="4038600" y="543572701"/>
          <a:ext cx="950267" cy="226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421607</xdr:colOff>
      <xdr:row>1192</xdr:row>
      <xdr:rowOff>38102</xdr:rowOff>
    </xdr:from>
    <xdr:to>
      <xdr:col>4</xdr:col>
      <xdr:colOff>1094873</xdr:colOff>
      <xdr:row>1195</xdr:row>
      <xdr:rowOff>552451</xdr:rowOff>
    </xdr:to>
    <xdr:pic>
      <xdr:nvPicPr>
        <xdr:cNvPr id="757" name="Picture 756">
          <a:extLst>
            <a:ext uri="{FF2B5EF4-FFF2-40B4-BE49-F238E27FC236}">
              <a16:creationId xmlns:a16="http://schemas.microsoft.com/office/drawing/2014/main" id="{A8A31F49-75B2-2040-9640-2752AC5A1B31}"/>
            </a:ext>
          </a:extLst>
        </xdr:cNvPr>
        <xdr:cNvPicPr>
          <a:picLocks noChangeAspect="1" noChangeArrowheads="1"/>
        </xdr:cNvPicPr>
      </xdr:nvPicPr>
      <xdr:blipFill rotWithShape="1">
        <a:blip xmlns:r="http://schemas.openxmlformats.org/officeDocument/2006/relationships" r:embed="rId629" cstate="email">
          <a:extLst>
            <a:ext uri="{28A0092B-C50C-407E-A947-70E740481C1C}">
              <a14:useLocalDpi xmlns:a14="http://schemas.microsoft.com/office/drawing/2010/main"/>
            </a:ext>
          </a:extLst>
        </a:blip>
        <a:srcRect/>
        <a:stretch/>
      </xdr:blipFill>
      <xdr:spPr bwMode="auto">
        <a:xfrm>
          <a:off x="4117307" y="550554527"/>
          <a:ext cx="673266" cy="2257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285750</xdr:colOff>
      <xdr:row>1240</xdr:row>
      <xdr:rowOff>28574</xdr:rowOff>
    </xdr:from>
    <xdr:to>
      <xdr:col>4</xdr:col>
      <xdr:colOff>1327191</xdr:colOff>
      <xdr:row>1243</xdr:row>
      <xdr:rowOff>552451</xdr:rowOff>
    </xdr:to>
    <xdr:pic>
      <xdr:nvPicPr>
        <xdr:cNvPr id="759" name="Picture 758">
          <a:extLst>
            <a:ext uri="{FF2B5EF4-FFF2-40B4-BE49-F238E27FC236}">
              <a16:creationId xmlns:a16="http://schemas.microsoft.com/office/drawing/2014/main" id="{1DC0CCE9-7260-1D40-B581-C44BF36E917C}"/>
            </a:ext>
          </a:extLst>
        </xdr:cNvPr>
        <xdr:cNvPicPr>
          <a:picLocks noChangeAspect="1" noChangeArrowheads="1"/>
        </xdr:cNvPicPr>
      </xdr:nvPicPr>
      <xdr:blipFill rotWithShape="1">
        <a:blip xmlns:r="http://schemas.openxmlformats.org/officeDocument/2006/relationships" r:embed="rId630" cstate="email">
          <a:extLst>
            <a:ext uri="{28A0092B-C50C-407E-A947-70E740481C1C}">
              <a14:useLocalDpi xmlns:a14="http://schemas.microsoft.com/office/drawing/2010/main"/>
            </a:ext>
          </a:extLst>
        </a:blip>
        <a:srcRect/>
        <a:stretch/>
      </xdr:blipFill>
      <xdr:spPr bwMode="auto">
        <a:xfrm>
          <a:off x="3981450" y="578434199"/>
          <a:ext cx="1041441" cy="2266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285750</xdr:colOff>
      <xdr:row>1007</xdr:row>
      <xdr:rowOff>28576</xdr:rowOff>
    </xdr:from>
    <xdr:to>
      <xdr:col>4</xdr:col>
      <xdr:colOff>1323975</xdr:colOff>
      <xdr:row>1010</xdr:row>
      <xdr:rowOff>552451</xdr:rowOff>
    </xdr:to>
    <xdr:pic>
      <xdr:nvPicPr>
        <xdr:cNvPr id="761" name="Picture 760">
          <a:extLst>
            <a:ext uri="{FF2B5EF4-FFF2-40B4-BE49-F238E27FC236}">
              <a16:creationId xmlns:a16="http://schemas.microsoft.com/office/drawing/2014/main" id="{AD9F6404-DD33-0D4B-BEE2-17739473E21F}"/>
            </a:ext>
          </a:extLst>
        </xdr:cNvPr>
        <xdr:cNvPicPr>
          <a:picLocks noChangeAspect="1" noChangeArrowheads="1"/>
        </xdr:cNvPicPr>
      </xdr:nvPicPr>
      <xdr:blipFill rotWithShape="1">
        <a:blip xmlns:r="http://schemas.openxmlformats.org/officeDocument/2006/relationships" r:embed="rId631" cstate="email">
          <a:extLst>
            <a:ext uri="{28A0092B-C50C-407E-A947-70E740481C1C}">
              <a14:useLocalDpi xmlns:a14="http://schemas.microsoft.com/office/drawing/2010/main"/>
            </a:ext>
          </a:extLst>
        </a:blip>
        <a:srcRect/>
        <a:stretch/>
      </xdr:blipFill>
      <xdr:spPr bwMode="auto">
        <a:xfrm>
          <a:off x="3981450" y="501738901"/>
          <a:ext cx="1038225" cy="226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361949</xdr:colOff>
      <xdr:row>1059</xdr:row>
      <xdr:rowOff>38100</xdr:rowOff>
    </xdr:from>
    <xdr:to>
      <xdr:col>4</xdr:col>
      <xdr:colOff>1257300</xdr:colOff>
      <xdr:row>1062</xdr:row>
      <xdr:rowOff>552449</xdr:rowOff>
    </xdr:to>
    <xdr:pic>
      <xdr:nvPicPr>
        <xdr:cNvPr id="763" name="Picture 762">
          <a:extLst>
            <a:ext uri="{FF2B5EF4-FFF2-40B4-BE49-F238E27FC236}">
              <a16:creationId xmlns:a16="http://schemas.microsoft.com/office/drawing/2014/main" id="{CB1E2FF7-78BA-B84C-8AD8-546F3FF2E361}"/>
            </a:ext>
          </a:extLst>
        </xdr:cNvPr>
        <xdr:cNvPicPr>
          <a:picLocks noChangeAspect="1" noChangeArrowheads="1"/>
        </xdr:cNvPicPr>
      </xdr:nvPicPr>
      <xdr:blipFill rotWithShape="1">
        <a:blip xmlns:r="http://schemas.openxmlformats.org/officeDocument/2006/relationships" r:embed="rId632" cstate="email">
          <a:extLst>
            <a:ext uri="{28A0092B-C50C-407E-A947-70E740481C1C}">
              <a14:useLocalDpi xmlns:a14="http://schemas.microsoft.com/office/drawing/2010/main"/>
            </a:ext>
          </a:extLst>
        </a:blip>
        <a:srcRect/>
        <a:stretch/>
      </xdr:blipFill>
      <xdr:spPr bwMode="auto">
        <a:xfrm>
          <a:off x="4057649" y="518017125"/>
          <a:ext cx="895351" cy="2257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314325</xdr:colOff>
      <xdr:row>1348</xdr:row>
      <xdr:rowOff>28575</xdr:rowOff>
    </xdr:from>
    <xdr:to>
      <xdr:col>4</xdr:col>
      <xdr:colOff>1280715</xdr:colOff>
      <xdr:row>1351</xdr:row>
      <xdr:rowOff>561976</xdr:rowOff>
    </xdr:to>
    <xdr:pic>
      <xdr:nvPicPr>
        <xdr:cNvPr id="765" name="Picture 764">
          <a:extLst>
            <a:ext uri="{FF2B5EF4-FFF2-40B4-BE49-F238E27FC236}">
              <a16:creationId xmlns:a16="http://schemas.microsoft.com/office/drawing/2014/main" id="{2B986357-1033-084E-A1E2-E9DCA79F32AD}"/>
            </a:ext>
          </a:extLst>
        </xdr:cNvPr>
        <xdr:cNvPicPr>
          <a:picLocks noChangeAspect="1" noChangeArrowheads="1"/>
        </xdr:cNvPicPr>
      </xdr:nvPicPr>
      <xdr:blipFill rotWithShape="1">
        <a:blip xmlns:r="http://schemas.openxmlformats.org/officeDocument/2006/relationships" r:embed="rId633" cstate="email">
          <a:extLst>
            <a:ext uri="{28A0092B-C50C-407E-A947-70E740481C1C}">
              <a14:useLocalDpi xmlns:a14="http://schemas.microsoft.com/office/drawing/2010/main"/>
            </a:ext>
          </a:extLst>
        </a:blip>
        <a:srcRect/>
        <a:stretch/>
      </xdr:blipFill>
      <xdr:spPr bwMode="auto">
        <a:xfrm>
          <a:off x="4010025" y="620268000"/>
          <a:ext cx="966390" cy="227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371475</xdr:colOff>
      <xdr:row>1047</xdr:row>
      <xdr:rowOff>28576</xdr:rowOff>
    </xdr:from>
    <xdr:to>
      <xdr:col>4</xdr:col>
      <xdr:colOff>1238250</xdr:colOff>
      <xdr:row>1050</xdr:row>
      <xdr:rowOff>542925</xdr:rowOff>
    </xdr:to>
    <xdr:pic>
      <xdr:nvPicPr>
        <xdr:cNvPr id="767" name="Picture 766">
          <a:extLst>
            <a:ext uri="{FF2B5EF4-FFF2-40B4-BE49-F238E27FC236}">
              <a16:creationId xmlns:a16="http://schemas.microsoft.com/office/drawing/2014/main" id="{1587BC6E-960F-8D46-BBF3-583226750FEB}"/>
            </a:ext>
          </a:extLst>
        </xdr:cNvPr>
        <xdr:cNvPicPr>
          <a:picLocks noChangeAspect="1" noChangeArrowheads="1"/>
        </xdr:cNvPicPr>
      </xdr:nvPicPr>
      <xdr:blipFill rotWithShape="1">
        <a:blip xmlns:r="http://schemas.openxmlformats.org/officeDocument/2006/relationships" r:embed="rId634" cstate="email">
          <a:extLst>
            <a:ext uri="{28A0092B-C50C-407E-A947-70E740481C1C}">
              <a14:useLocalDpi xmlns:a14="http://schemas.microsoft.com/office/drawing/2010/main"/>
            </a:ext>
          </a:extLst>
        </a:blip>
        <a:srcRect/>
        <a:stretch/>
      </xdr:blipFill>
      <xdr:spPr bwMode="auto">
        <a:xfrm>
          <a:off x="4067175" y="513359401"/>
          <a:ext cx="866775" cy="2257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371475</xdr:colOff>
      <xdr:row>1324</xdr:row>
      <xdr:rowOff>28576</xdr:rowOff>
    </xdr:from>
    <xdr:to>
      <xdr:col>4</xdr:col>
      <xdr:colOff>1219201</xdr:colOff>
      <xdr:row>1327</xdr:row>
      <xdr:rowOff>552450</xdr:rowOff>
    </xdr:to>
    <xdr:pic>
      <xdr:nvPicPr>
        <xdr:cNvPr id="769" name="Picture 768">
          <a:extLst>
            <a:ext uri="{FF2B5EF4-FFF2-40B4-BE49-F238E27FC236}">
              <a16:creationId xmlns:a16="http://schemas.microsoft.com/office/drawing/2014/main" id="{6AB1E48C-A2CC-BA43-A329-850336DCDA66}"/>
            </a:ext>
          </a:extLst>
        </xdr:cNvPr>
        <xdr:cNvPicPr>
          <a:picLocks noChangeAspect="1" noChangeArrowheads="1"/>
        </xdr:cNvPicPr>
      </xdr:nvPicPr>
      <xdr:blipFill rotWithShape="1">
        <a:blip xmlns:r="http://schemas.openxmlformats.org/officeDocument/2006/relationships" r:embed="rId635" cstate="email">
          <a:extLst>
            <a:ext uri="{28A0092B-C50C-407E-A947-70E740481C1C}">
              <a14:useLocalDpi xmlns:a14="http://schemas.microsoft.com/office/drawing/2010/main"/>
            </a:ext>
          </a:extLst>
        </a:blip>
        <a:srcRect/>
        <a:stretch/>
      </xdr:blipFill>
      <xdr:spPr bwMode="auto">
        <a:xfrm>
          <a:off x="4067175" y="615619801"/>
          <a:ext cx="847726" cy="226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276224</xdr:colOff>
      <xdr:row>1328</xdr:row>
      <xdr:rowOff>28575</xdr:rowOff>
    </xdr:from>
    <xdr:to>
      <xdr:col>4</xdr:col>
      <xdr:colOff>1323975</xdr:colOff>
      <xdr:row>1331</xdr:row>
      <xdr:rowOff>561974</xdr:rowOff>
    </xdr:to>
    <xdr:pic>
      <xdr:nvPicPr>
        <xdr:cNvPr id="770" name="Picture 769">
          <a:extLst>
            <a:ext uri="{FF2B5EF4-FFF2-40B4-BE49-F238E27FC236}">
              <a16:creationId xmlns:a16="http://schemas.microsoft.com/office/drawing/2014/main" id="{728BFF8E-DCDA-B24A-94DE-110DD1E97011}"/>
            </a:ext>
          </a:extLst>
        </xdr:cNvPr>
        <xdr:cNvPicPr>
          <a:picLocks noChangeAspect="1" noChangeArrowheads="1"/>
        </xdr:cNvPicPr>
      </xdr:nvPicPr>
      <xdr:blipFill rotWithShape="1">
        <a:blip xmlns:r="http://schemas.openxmlformats.org/officeDocument/2006/relationships" r:embed="rId636" cstate="email">
          <a:extLst>
            <a:ext uri="{28A0092B-C50C-407E-A947-70E740481C1C}">
              <a14:useLocalDpi xmlns:a14="http://schemas.microsoft.com/office/drawing/2010/main"/>
            </a:ext>
          </a:extLst>
        </a:blip>
        <a:srcRect/>
        <a:stretch/>
      </xdr:blipFill>
      <xdr:spPr bwMode="auto">
        <a:xfrm>
          <a:off x="3971924" y="617943900"/>
          <a:ext cx="1047751" cy="227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133350</xdr:colOff>
      <xdr:row>1031</xdr:row>
      <xdr:rowOff>19050</xdr:rowOff>
    </xdr:from>
    <xdr:ext cx="1371600" cy="2285999"/>
    <xdr:pic>
      <xdr:nvPicPr>
        <xdr:cNvPr id="771" name="Picture 770" descr="KC82022-M - sm.jpg">
          <a:extLst>
            <a:ext uri="{FF2B5EF4-FFF2-40B4-BE49-F238E27FC236}">
              <a16:creationId xmlns:a16="http://schemas.microsoft.com/office/drawing/2014/main" id="{3416DDE6-28FD-4D87-8E2D-3A3B8FAAD9D9}"/>
            </a:ext>
          </a:extLst>
        </xdr:cNvPr>
        <xdr:cNvPicPr>
          <a:picLocks noChangeAspect="1"/>
        </xdr:cNvPicPr>
      </xdr:nvPicPr>
      <xdr:blipFill rotWithShape="1">
        <a:blip xmlns:r="http://schemas.openxmlformats.org/officeDocument/2006/relationships" r:embed="rId637" cstate="email">
          <a:extLst>
            <a:ext uri="{28A0092B-C50C-407E-A947-70E740481C1C}">
              <a14:useLocalDpi xmlns:a14="http://schemas.microsoft.com/office/drawing/2010/main"/>
            </a:ext>
          </a:extLst>
        </a:blip>
        <a:srcRect/>
        <a:stretch/>
      </xdr:blipFill>
      <xdr:spPr>
        <a:xfrm>
          <a:off x="3829050" y="513349875"/>
          <a:ext cx="1371600" cy="2285999"/>
        </a:xfrm>
        <a:prstGeom prst="rect">
          <a:avLst/>
        </a:prstGeom>
      </xdr:spPr>
    </xdr:pic>
    <xdr:clientData/>
  </xdr:oneCellAnchor>
  <xdr:twoCellAnchor editAs="oneCell">
    <xdr:from>
      <xdr:col>4</xdr:col>
      <xdr:colOff>114299</xdr:colOff>
      <xdr:row>1035</xdr:row>
      <xdr:rowOff>28575</xdr:rowOff>
    </xdr:from>
    <xdr:to>
      <xdr:col>4</xdr:col>
      <xdr:colOff>1533524</xdr:colOff>
      <xdr:row>1038</xdr:row>
      <xdr:rowOff>556419</xdr:rowOff>
    </xdr:to>
    <xdr:pic>
      <xdr:nvPicPr>
        <xdr:cNvPr id="772" name="Picture 771">
          <a:extLst>
            <a:ext uri="{FF2B5EF4-FFF2-40B4-BE49-F238E27FC236}">
              <a16:creationId xmlns:a16="http://schemas.microsoft.com/office/drawing/2014/main" id="{DA35D4F4-4304-CC4E-9B6A-C84368AFFCC6}"/>
            </a:ext>
          </a:extLst>
        </xdr:cNvPr>
        <xdr:cNvPicPr>
          <a:picLocks noChangeAspect="1" noChangeArrowheads="1"/>
        </xdr:cNvPicPr>
      </xdr:nvPicPr>
      <xdr:blipFill rotWithShape="1">
        <a:blip xmlns:r="http://schemas.openxmlformats.org/officeDocument/2006/relationships" r:embed="rId638" cstate="email">
          <a:extLst>
            <a:ext uri="{28A0092B-C50C-407E-A947-70E740481C1C}">
              <a14:useLocalDpi xmlns:a14="http://schemas.microsoft.com/office/drawing/2010/main"/>
            </a:ext>
          </a:extLst>
        </a:blip>
        <a:srcRect l="-1" r="-2"/>
        <a:stretch/>
      </xdr:blipFill>
      <xdr:spPr bwMode="auto">
        <a:xfrm>
          <a:off x="3809999" y="513359400"/>
          <a:ext cx="1419225" cy="22709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76201</xdr:colOff>
      <xdr:row>1039</xdr:row>
      <xdr:rowOff>28574</xdr:rowOff>
    </xdr:from>
    <xdr:to>
      <xdr:col>4</xdr:col>
      <xdr:colOff>1539893</xdr:colOff>
      <xdr:row>1042</xdr:row>
      <xdr:rowOff>561974</xdr:rowOff>
    </xdr:to>
    <xdr:pic>
      <xdr:nvPicPr>
        <xdr:cNvPr id="24" name="Picture 23">
          <a:extLst>
            <a:ext uri="{FF2B5EF4-FFF2-40B4-BE49-F238E27FC236}">
              <a16:creationId xmlns:a16="http://schemas.microsoft.com/office/drawing/2014/main" id="{4980CD28-69AF-2044-A514-0292BBEF4B09}"/>
            </a:ext>
          </a:extLst>
        </xdr:cNvPr>
        <xdr:cNvPicPr>
          <a:picLocks noChangeAspect="1" noChangeArrowheads="1"/>
        </xdr:cNvPicPr>
      </xdr:nvPicPr>
      <xdr:blipFill rotWithShape="1">
        <a:blip xmlns:r="http://schemas.openxmlformats.org/officeDocument/2006/relationships" r:embed="rId639" cstate="email">
          <a:extLst>
            <a:ext uri="{28A0092B-C50C-407E-A947-70E740481C1C}">
              <a14:useLocalDpi xmlns:a14="http://schemas.microsoft.com/office/drawing/2010/main"/>
            </a:ext>
          </a:extLst>
        </a:blip>
        <a:srcRect/>
        <a:stretch/>
      </xdr:blipFill>
      <xdr:spPr bwMode="auto">
        <a:xfrm>
          <a:off x="3771901" y="515683499"/>
          <a:ext cx="1463692" cy="227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419100</xdr:colOff>
      <xdr:row>1043</xdr:row>
      <xdr:rowOff>28575</xdr:rowOff>
    </xdr:from>
    <xdr:to>
      <xdr:col>4</xdr:col>
      <xdr:colOff>1162050</xdr:colOff>
      <xdr:row>1046</xdr:row>
      <xdr:rowOff>561974</xdr:rowOff>
    </xdr:to>
    <xdr:pic>
      <xdr:nvPicPr>
        <xdr:cNvPr id="142" name="Picture 141">
          <a:extLst>
            <a:ext uri="{FF2B5EF4-FFF2-40B4-BE49-F238E27FC236}">
              <a16:creationId xmlns:a16="http://schemas.microsoft.com/office/drawing/2014/main" id="{013F4EDD-0173-AC4F-88D0-ECC9505A8A14}"/>
            </a:ext>
          </a:extLst>
        </xdr:cNvPr>
        <xdr:cNvPicPr>
          <a:picLocks noChangeAspect="1" noChangeArrowheads="1"/>
        </xdr:cNvPicPr>
      </xdr:nvPicPr>
      <xdr:blipFill rotWithShape="1">
        <a:blip xmlns:r="http://schemas.openxmlformats.org/officeDocument/2006/relationships" r:embed="rId640" cstate="email">
          <a:extLst>
            <a:ext uri="{28A0092B-C50C-407E-A947-70E740481C1C}">
              <a14:useLocalDpi xmlns:a14="http://schemas.microsoft.com/office/drawing/2010/main"/>
            </a:ext>
          </a:extLst>
        </a:blip>
        <a:srcRect b="-3"/>
        <a:stretch/>
      </xdr:blipFill>
      <xdr:spPr bwMode="auto">
        <a:xfrm>
          <a:off x="4114800" y="518007600"/>
          <a:ext cx="742950" cy="227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276225</xdr:colOff>
      <xdr:row>1172</xdr:row>
      <xdr:rowOff>28576</xdr:rowOff>
    </xdr:from>
    <xdr:to>
      <xdr:col>4</xdr:col>
      <xdr:colOff>1257300</xdr:colOff>
      <xdr:row>1175</xdr:row>
      <xdr:rowOff>557753</xdr:rowOff>
    </xdr:to>
    <xdr:pic>
      <xdr:nvPicPr>
        <xdr:cNvPr id="156" name="Picture 155">
          <a:extLst>
            <a:ext uri="{FF2B5EF4-FFF2-40B4-BE49-F238E27FC236}">
              <a16:creationId xmlns:a16="http://schemas.microsoft.com/office/drawing/2014/main" id="{90F4AA48-A598-EDFD-0C0B-8A5A1547A214}"/>
            </a:ext>
          </a:extLst>
        </xdr:cNvPr>
        <xdr:cNvPicPr>
          <a:picLocks noChangeAspect="1"/>
        </xdr:cNvPicPr>
      </xdr:nvPicPr>
      <xdr:blipFill rotWithShape="1">
        <a:blip xmlns:r="http://schemas.openxmlformats.org/officeDocument/2006/relationships" r:embed="rId641" cstate="email">
          <a:extLst>
            <a:ext uri="{28A0092B-C50C-407E-A947-70E740481C1C}">
              <a14:useLocalDpi xmlns:a14="http://schemas.microsoft.com/office/drawing/2010/main"/>
            </a:ext>
          </a:extLst>
        </a:blip>
        <a:srcRect/>
        <a:stretch/>
      </xdr:blipFill>
      <xdr:spPr>
        <a:xfrm>
          <a:off x="3971925" y="552869101"/>
          <a:ext cx="981075" cy="2272251"/>
        </a:xfrm>
        <a:prstGeom prst="rect">
          <a:avLst/>
        </a:prstGeom>
      </xdr:spPr>
    </xdr:pic>
    <xdr:clientData/>
  </xdr:twoCellAnchor>
  <xdr:twoCellAnchor editAs="oneCell">
    <xdr:from>
      <xdr:col>4</xdr:col>
      <xdr:colOff>304800</xdr:colOff>
      <xdr:row>1344</xdr:row>
      <xdr:rowOff>28576</xdr:rowOff>
    </xdr:from>
    <xdr:to>
      <xdr:col>4</xdr:col>
      <xdr:colOff>1285876</xdr:colOff>
      <xdr:row>1347</xdr:row>
      <xdr:rowOff>561975</xdr:rowOff>
    </xdr:to>
    <xdr:pic>
      <xdr:nvPicPr>
        <xdr:cNvPr id="171" name="Picture 170">
          <a:extLst>
            <a:ext uri="{FF2B5EF4-FFF2-40B4-BE49-F238E27FC236}">
              <a16:creationId xmlns:a16="http://schemas.microsoft.com/office/drawing/2014/main" id="{647644F2-F02A-1544-9E53-F637BE56D89E}"/>
            </a:ext>
          </a:extLst>
        </xdr:cNvPr>
        <xdr:cNvPicPr>
          <a:picLocks noChangeAspect="1" noChangeArrowheads="1"/>
        </xdr:cNvPicPr>
      </xdr:nvPicPr>
      <xdr:blipFill rotWithShape="1">
        <a:blip xmlns:r="http://schemas.openxmlformats.org/officeDocument/2006/relationships" r:embed="rId642" cstate="email">
          <a:extLst>
            <a:ext uri="{28A0092B-C50C-407E-A947-70E740481C1C}">
              <a14:useLocalDpi xmlns:a14="http://schemas.microsoft.com/office/drawing/2010/main"/>
            </a:ext>
          </a:extLst>
        </a:blip>
        <a:srcRect/>
        <a:stretch/>
      </xdr:blipFill>
      <xdr:spPr bwMode="auto">
        <a:xfrm>
          <a:off x="4000500" y="634212601"/>
          <a:ext cx="981076" cy="22764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209550</xdr:colOff>
      <xdr:row>1071</xdr:row>
      <xdr:rowOff>28576</xdr:rowOff>
    </xdr:from>
    <xdr:to>
      <xdr:col>4</xdr:col>
      <xdr:colOff>1400175</xdr:colOff>
      <xdr:row>1074</xdr:row>
      <xdr:rowOff>562750</xdr:rowOff>
    </xdr:to>
    <xdr:pic>
      <xdr:nvPicPr>
        <xdr:cNvPr id="210" name="Picture 209">
          <a:extLst>
            <a:ext uri="{FF2B5EF4-FFF2-40B4-BE49-F238E27FC236}">
              <a16:creationId xmlns:a16="http://schemas.microsoft.com/office/drawing/2014/main" id="{28295563-567D-634C-8AAE-593CE07CBFAB}"/>
            </a:ext>
          </a:extLst>
        </xdr:cNvPr>
        <xdr:cNvPicPr>
          <a:picLocks noChangeAspect="1" noChangeArrowheads="1"/>
        </xdr:cNvPicPr>
      </xdr:nvPicPr>
      <xdr:blipFill rotWithShape="1">
        <a:blip xmlns:r="http://schemas.openxmlformats.org/officeDocument/2006/relationships" r:embed="rId643" cstate="email">
          <a:extLst>
            <a:ext uri="{28A0092B-C50C-407E-A947-70E740481C1C}">
              <a14:useLocalDpi xmlns:a14="http://schemas.microsoft.com/office/drawing/2010/main"/>
            </a:ext>
          </a:extLst>
        </a:blip>
        <a:srcRect/>
        <a:stretch/>
      </xdr:blipFill>
      <xdr:spPr bwMode="auto">
        <a:xfrm>
          <a:off x="3905250" y="531952201"/>
          <a:ext cx="1190625" cy="2277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152400</xdr:colOff>
      <xdr:row>1448</xdr:row>
      <xdr:rowOff>28575</xdr:rowOff>
    </xdr:from>
    <xdr:to>
      <xdr:col>4</xdr:col>
      <xdr:colOff>1485900</xdr:colOff>
      <xdr:row>1451</xdr:row>
      <xdr:rowOff>552450</xdr:rowOff>
    </xdr:to>
    <xdr:pic>
      <xdr:nvPicPr>
        <xdr:cNvPr id="228" name="Picture 227">
          <a:extLst>
            <a:ext uri="{FF2B5EF4-FFF2-40B4-BE49-F238E27FC236}">
              <a16:creationId xmlns:a16="http://schemas.microsoft.com/office/drawing/2014/main" id="{7EC94FA6-4D9E-6A76-5F5B-424F1D0D7BE9}"/>
            </a:ext>
          </a:extLst>
        </xdr:cNvPr>
        <xdr:cNvPicPr>
          <a:picLocks noChangeAspect="1" noChangeArrowheads="1"/>
        </xdr:cNvPicPr>
      </xdr:nvPicPr>
      <xdr:blipFill rotWithShape="1">
        <a:blip xmlns:r="http://schemas.openxmlformats.org/officeDocument/2006/relationships" r:embed="rId644" cstate="email">
          <a:extLst>
            <a:ext uri="{28A0092B-C50C-407E-A947-70E740481C1C}">
              <a14:useLocalDpi xmlns:a14="http://schemas.microsoft.com/office/drawing/2010/main"/>
            </a:ext>
          </a:extLst>
        </a:blip>
        <a:srcRect/>
        <a:stretch/>
      </xdr:blipFill>
      <xdr:spPr bwMode="auto">
        <a:xfrm>
          <a:off x="3848100" y="694639200"/>
          <a:ext cx="1333500" cy="226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28576</xdr:colOff>
      <xdr:row>1452</xdr:row>
      <xdr:rowOff>38101</xdr:rowOff>
    </xdr:from>
    <xdr:to>
      <xdr:col>4</xdr:col>
      <xdr:colOff>1579108</xdr:colOff>
      <xdr:row>1455</xdr:row>
      <xdr:rowOff>542926</xdr:rowOff>
    </xdr:to>
    <xdr:pic>
      <xdr:nvPicPr>
        <xdr:cNvPr id="239" name="Picture 238">
          <a:extLst>
            <a:ext uri="{FF2B5EF4-FFF2-40B4-BE49-F238E27FC236}">
              <a16:creationId xmlns:a16="http://schemas.microsoft.com/office/drawing/2014/main" id="{B8798DFF-3F40-4656-B075-7D0E02B83713}"/>
            </a:ext>
          </a:extLst>
        </xdr:cNvPr>
        <xdr:cNvPicPr>
          <a:picLocks noChangeAspect="1" noChangeArrowheads="1"/>
        </xdr:cNvPicPr>
      </xdr:nvPicPr>
      <xdr:blipFill rotWithShape="1">
        <a:blip xmlns:r="http://schemas.openxmlformats.org/officeDocument/2006/relationships" r:embed="rId645" cstate="email">
          <a:extLst>
            <a:ext uri="{28A0092B-C50C-407E-A947-70E740481C1C}">
              <a14:useLocalDpi xmlns:a14="http://schemas.microsoft.com/office/drawing/2010/main"/>
            </a:ext>
          </a:extLst>
        </a:blip>
        <a:srcRect/>
        <a:stretch/>
      </xdr:blipFill>
      <xdr:spPr bwMode="auto">
        <a:xfrm>
          <a:off x="3724276" y="696972826"/>
          <a:ext cx="1550532" cy="224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342900</xdr:colOff>
      <xdr:row>1103</xdr:row>
      <xdr:rowOff>28575</xdr:rowOff>
    </xdr:from>
    <xdr:to>
      <xdr:col>4</xdr:col>
      <xdr:colOff>1329099</xdr:colOff>
      <xdr:row>1106</xdr:row>
      <xdr:rowOff>561975</xdr:rowOff>
    </xdr:to>
    <xdr:pic>
      <xdr:nvPicPr>
        <xdr:cNvPr id="252" name="Picture 251">
          <a:extLst>
            <a:ext uri="{FF2B5EF4-FFF2-40B4-BE49-F238E27FC236}">
              <a16:creationId xmlns:a16="http://schemas.microsoft.com/office/drawing/2014/main" id="{78CABC81-E74E-1A4F-9BF2-020D5A347E48}"/>
            </a:ext>
          </a:extLst>
        </xdr:cNvPr>
        <xdr:cNvPicPr>
          <a:picLocks noChangeAspect="1" noChangeArrowheads="1"/>
        </xdr:cNvPicPr>
      </xdr:nvPicPr>
      <xdr:blipFill rotWithShape="1">
        <a:blip xmlns:r="http://schemas.openxmlformats.org/officeDocument/2006/relationships" r:embed="rId646" cstate="email">
          <a:extLst>
            <a:ext uri="{28A0092B-C50C-407E-A947-70E740481C1C}">
              <a14:useLocalDpi xmlns:a14="http://schemas.microsoft.com/office/drawing/2010/main"/>
            </a:ext>
          </a:extLst>
        </a:blip>
        <a:srcRect/>
        <a:stretch/>
      </xdr:blipFill>
      <xdr:spPr bwMode="auto">
        <a:xfrm>
          <a:off x="4038600" y="548220900"/>
          <a:ext cx="986199" cy="227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438150</xdr:colOff>
      <xdr:row>1107</xdr:row>
      <xdr:rowOff>28575</xdr:rowOff>
    </xdr:from>
    <xdr:to>
      <xdr:col>4</xdr:col>
      <xdr:colOff>1209675</xdr:colOff>
      <xdr:row>1110</xdr:row>
      <xdr:rowOff>561975</xdr:rowOff>
    </xdr:to>
    <xdr:pic>
      <xdr:nvPicPr>
        <xdr:cNvPr id="268" name="Picture 267">
          <a:extLst>
            <a:ext uri="{FF2B5EF4-FFF2-40B4-BE49-F238E27FC236}">
              <a16:creationId xmlns:a16="http://schemas.microsoft.com/office/drawing/2014/main" id="{4B5135D0-B9E3-9846-B023-30010B8FE685}"/>
            </a:ext>
          </a:extLst>
        </xdr:cNvPr>
        <xdr:cNvPicPr>
          <a:picLocks noChangeAspect="1" noChangeArrowheads="1"/>
        </xdr:cNvPicPr>
      </xdr:nvPicPr>
      <xdr:blipFill rotWithShape="1">
        <a:blip xmlns:r="http://schemas.openxmlformats.org/officeDocument/2006/relationships" r:embed="rId647" cstate="email">
          <a:extLst>
            <a:ext uri="{28A0092B-C50C-407E-A947-70E740481C1C}">
              <a14:useLocalDpi xmlns:a14="http://schemas.microsoft.com/office/drawing/2010/main"/>
            </a:ext>
          </a:extLst>
        </a:blip>
        <a:srcRect/>
        <a:stretch/>
      </xdr:blipFill>
      <xdr:spPr bwMode="auto">
        <a:xfrm>
          <a:off x="4133850" y="550545000"/>
          <a:ext cx="771525" cy="227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38100</xdr:colOff>
      <xdr:row>1436</xdr:row>
      <xdr:rowOff>28574</xdr:rowOff>
    </xdr:from>
    <xdr:to>
      <xdr:col>4</xdr:col>
      <xdr:colOff>1562100</xdr:colOff>
      <xdr:row>1439</xdr:row>
      <xdr:rowOff>552450</xdr:rowOff>
    </xdr:to>
    <xdr:pic>
      <xdr:nvPicPr>
        <xdr:cNvPr id="280" name="Picture 279">
          <a:extLst>
            <a:ext uri="{FF2B5EF4-FFF2-40B4-BE49-F238E27FC236}">
              <a16:creationId xmlns:a16="http://schemas.microsoft.com/office/drawing/2014/main" id="{78D9CF4E-1F15-1A48-A952-D61E62D468E5}"/>
            </a:ext>
          </a:extLst>
        </xdr:cNvPr>
        <xdr:cNvPicPr>
          <a:picLocks noChangeAspect="1" noChangeArrowheads="1"/>
        </xdr:cNvPicPr>
      </xdr:nvPicPr>
      <xdr:blipFill rotWithShape="1">
        <a:blip xmlns:r="http://schemas.openxmlformats.org/officeDocument/2006/relationships" r:embed="rId648" cstate="email">
          <a:extLst>
            <a:ext uri="{28A0092B-C50C-407E-A947-70E740481C1C}">
              <a14:useLocalDpi xmlns:a14="http://schemas.microsoft.com/office/drawing/2010/main"/>
            </a:ext>
          </a:extLst>
        </a:blip>
        <a:srcRect/>
        <a:stretch/>
      </xdr:blipFill>
      <xdr:spPr bwMode="auto">
        <a:xfrm>
          <a:off x="3733800" y="694639199"/>
          <a:ext cx="1524000" cy="2266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28575</xdr:colOff>
      <xdr:row>1428</xdr:row>
      <xdr:rowOff>28575</xdr:rowOff>
    </xdr:from>
    <xdr:to>
      <xdr:col>4</xdr:col>
      <xdr:colOff>1581150</xdr:colOff>
      <xdr:row>1431</xdr:row>
      <xdr:rowOff>552450</xdr:rowOff>
    </xdr:to>
    <xdr:pic>
      <xdr:nvPicPr>
        <xdr:cNvPr id="286" name="Picture 285">
          <a:extLst>
            <a:ext uri="{FF2B5EF4-FFF2-40B4-BE49-F238E27FC236}">
              <a16:creationId xmlns:a16="http://schemas.microsoft.com/office/drawing/2014/main" id="{927E3B5B-B3DF-324D-AE02-726DEBA8A454}"/>
            </a:ext>
          </a:extLst>
        </xdr:cNvPr>
        <xdr:cNvPicPr>
          <a:picLocks noChangeAspect="1" noChangeArrowheads="1"/>
        </xdr:cNvPicPr>
      </xdr:nvPicPr>
      <xdr:blipFill rotWithShape="1">
        <a:blip xmlns:r="http://schemas.openxmlformats.org/officeDocument/2006/relationships" r:embed="rId649" cstate="email">
          <a:extLst>
            <a:ext uri="{28A0092B-C50C-407E-A947-70E740481C1C}">
              <a14:useLocalDpi xmlns:a14="http://schemas.microsoft.com/office/drawing/2010/main"/>
            </a:ext>
          </a:extLst>
        </a:blip>
        <a:srcRect/>
        <a:stretch/>
      </xdr:blipFill>
      <xdr:spPr bwMode="auto">
        <a:xfrm>
          <a:off x="3724275" y="689991000"/>
          <a:ext cx="1552575" cy="226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28574</xdr:colOff>
      <xdr:row>1432</xdr:row>
      <xdr:rowOff>28575</xdr:rowOff>
    </xdr:from>
    <xdr:to>
      <xdr:col>4</xdr:col>
      <xdr:colOff>1581209</xdr:colOff>
      <xdr:row>1435</xdr:row>
      <xdr:rowOff>542926</xdr:rowOff>
    </xdr:to>
    <xdr:pic>
      <xdr:nvPicPr>
        <xdr:cNvPr id="292" name="Picture 291">
          <a:extLst>
            <a:ext uri="{FF2B5EF4-FFF2-40B4-BE49-F238E27FC236}">
              <a16:creationId xmlns:a16="http://schemas.microsoft.com/office/drawing/2014/main" id="{0AF2D865-7730-6D45-B9CE-53D8C2155DEA}"/>
            </a:ext>
          </a:extLst>
        </xdr:cNvPr>
        <xdr:cNvPicPr>
          <a:picLocks noChangeAspect="1" noChangeArrowheads="1"/>
        </xdr:cNvPicPr>
      </xdr:nvPicPr>
      <xdr:blipFill rotWithShape="1">
        <a:blip xmlns:r="http://schemas.openxmlformats.org/officeDocument/2006/relationships" r:embed="rId650" cstate="email">
          <a:extLst>
            <a:ext uri="{28A0092B-C50C-407E-A947-70E740481C1C}">
              <a14:useLocalDpi xmlns:a14="http://schemas.microsoft.com/office/drawing/2010/main"/>
            </a:ext>
          </a:extLst>
        </a:blip>
        <a:srcRect/>
        <a:stretch/>
      </xdr:blipFill>
      <xdr:spPr bwMode="auto">
        <a:xfrm>
          <a:off x="3724274" y="692315100"/>
          <a:ext cx="1552635" cy="2257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276225</xdr:colOff>
      <xdr:row>1119</xdr:row>
      <xdr:rowOff>38100</xdr:rowOff>
    </xdr:from>
    <xdr:to>
      <xdr:col>4</xdr:col>
      <xdr:colOff>1371600</xdr:colOff>
      <xdr:row>1122</xdr:row>
      <xdr:rowOff>561974</xdr:rowOff>
    </xdr:to>
    <xdr:pic>
      <xdr:nvPicPr>
        <xdr:cNvPr id="298" name="Picture 297">
          <a:extLst>
            <a:ext uri="{FF2B5EF4-FFF2-40B4-BE49-F238E27FC236}">
              <a16:creationId xmlns:a16="http://schemas.microsoft.com/office/drawing/2014/main" id="{172218D0-D873-D447-B3AD-7C186F143FE2}"/>
            </a:ext>
          </a:extLst>
        </xdr:cNvPr>
        <xdr:cNvPicPr>
          <a:picLocks noChangeAspect="1" noChangeArrowheads="1"/>
        </xdr:cNvPicPr>
      </xdr:nvPicPr>
      <xdr:blipFill rotWithShape="1">
        <a:blip xmlns:r="http://schemas.openxmlformats.org/officeDocument/2006/relationships" r:embed="rId651" cstate="email">
          <a:extLst>
            <a:ext uri="{28A0092B-C50C-407E-A947-70E740481C1C}">
              <a14:useLocalDpi xmlns:a14="http://schemas.microsoft.com/office/drawing/2010/main"/>
            </a:ext>
          </a:extLst>
        </a:blip>
        <a:srcRect/>
        <a:stretch/>
      </xdr:blipFill>
      <xdr:spPr bwMode="auto">
        <a:xfrm>
          <a:off x="3971925" y="557526825"/>
          <a:ext cx="1095375" cy="226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392209</xdr:colOff>
      <xdr:row>1123</xdr:row>
      <xdr:rowOff>44823</xdr:rowOff>
    </xdr:from>
    <xdr:to>
      <xdr:col>4</xdr:col>
      <xdr:colOff>1224611</xdr:colOff>
      <xdr:row>1126</xdr:row>
      <xdr:rowOff>549088</xdr:rowOff>
    </xdr:to>
    <xdr:pic>
      <xdr:nvPicPr>
        <xdr:cNvPr id="309" name="Picture 308">
          <a:extLst>
            <a:ext uri="{FF2B5EF4-FFF2-40B4-BE49-F238E27FC236}">
              <a16:creationId xmlns:a16="http://schemas.microsoft.com/office/drawing/2014/main" id="{7C72F4F1-B4B3-114B-B17F-5EDD38AEA977}"/>
            </a:ext>
          </a:extLst>
        </xdr:cNvPr>
        <xdr:cNvPicPr>
          <a:picLocks noChangeAspect="1" noChangeArrowheads="1"/>
        </xdr:cNvPicPr>
      </xdr:nvPicPr>
      <xdr:blipFill rotWithShape="1">
        <a:blip xmlns:r="http://schemas.openxmlformats.org/officeDocument/2006/relationships" r:embed="rId652" cstate="email">
          <a:extLst>
            <a:ext uri="{28A0092B-C50C-407E-A947-70E740481C1C}">
              <a14:useLocalDpi xmlns:a14="http://schemas.microsoft.com/office/drawing/2010/main"/>
            </a:ext>
          </a:extLst>
        </a:blip>
        <a:srcRect/>
        <a:stretch/>
      </xdr:blipFill>
      <xdr:spPr bwMode="auto">
        <a:xfrm>
          <a:off x="4078944" y="563812764"/>
          <a:ext cx="832402" cy="22523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459444</xdr:colOff>
      <xdr:row>1127</xdr:row>
      <xdr:rowOff>33617</xdr:rowOff>
    </xdr:from>
    <xdr:to>
      <xdr:col>4</xdr:col>
      <xdr:colOff>1236073</xdr:colOff>
      <xdr:row>1130</xdr:row>
      <xdr:rowOff>549088</xdr:rowOff>
    </xdr:to>
    <xdr:pic>
      <xdr:nvPicPr>
        <xdr:cNvPr id="313" name="Picture 312">
          <a:extLst>
            <a:ext uri="{FF2B5EF4-FFF2-40B4-BE49-F238E27FC236}">
              <a16:creationId xmlns:a16="http://schemas.microsoft.com/office/drawing/2014/main" id="{C6096752-3442-4646-9806-A44F8A8F1F56}"/>
            </a:ext>
          </a:extLst>
        </xdr:cNvPr>
        <xdr:cNvPicPr>
          <a:picLocks noChangeAspect="1" noChangeArrowheads="1"/>
        </xdr:cNvPicPr>
      </xdr:nvPicPr>
      <xdr:blipFill rotWithShape="1">
        <a:blip xmlns:r="http://schemas.openxmlformats.org/officeDocument/2006/relationships" r:embed="rId653" cstate="email">
          <a:extLst>
            <a:ext uri="{28A0092B-C50C-407E-A947-70E740481C1C}">
              <a14:useLocalDpi xmlns:a14="http://schemas.microsoft.com/office/drawing/2010/main"/>
            </a:ext>
          </a:extLst>
        </a:blip>
        <a:srcRect/>
        <a:stretch/>
      </xdr:blipFill>
      <xdr:spPr bwMode="auto">
        <a:xfrm>
          <a:off x="4146179" y="566132382"/>
          <a:ext cx="776629" cy="2263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403412</xdr:colOff>
      <xdr:row>1131</xdr:row>
      <xdr:rowOff>33619</xdr:rowOff>
    </xdr:from>
    <xdr:to>
      <xdr:col>4</xdr:col>
      <xdr:colOff>1165412</xdr:colOff>
      <xdr:row>1134</xdr:row>
      <xdr:rowOff>549089</xdr:rowOff>
    </xdr:to>
    <xdr:pic>
      <xdr:nvPicPr>
        <xdr:cNvPr id="314" name="Picture 313">
          <a:extLst>
            <a:ext uri="{FF2B5EF4-FFF2-40B4-BE49-F238E27FC236}">
              <a16:creationId xmlns:a16="http://schemas.microsoft.com/office/drawing/2014/main" id="{75AA236F-4F44-ED47-AE59-6DE0715D53CA}"/>
            </a:ext>
          </a:extLst>
        </xdr:cNvPr>
        <xdr:cNvPicPr>
          <a:picLocks noChangeAspect="1" noChangeArrowheads="1"/>
        </xdr:cNvPicPr>
      </xdr:nvPicPr>
      <xdr:blipFill rotWithShape="1">
        <a:blip xmlns:r="http://schemas.openxmlformats.org/officeDocument/2006/relationships" r:embed="rId654" cstate="email">
          <a:extLst>
            <a:ext uri="{28A0092B-C50C-407E-A947-70E740481C1C}">
              <a14:useLocalDpi xmlns:a14="http://schemas.microsoft.com/office/drawing/2010/main"/>
            </a:ext>
          </a:extLst>
        </a:blip>
        <a:srcRect/>
        <a:stretch/>
      </xdr:blipFill>
      <xdr:spPr bwMode="auto">
        <a:xfrm>
          <a:off x="4090147" y="568463207"/>
          <a:ext cx="762000" cy="2263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44821</xdr:colOff>
      <xdr:row>1135</xdr:row>
      <xdr:rowOff>33616</xdr:rowOff>
    </xdr:from>
    <xdr:to>
      <xdr:col>4</xdr:col>
      <xdr:colOff>1571409</xdr:colOff>
      <xdr:row>1135</xdr:row>
      <xdr:rowOff>2274794</xdr:rowOff>
    </xdr:to>
    <xdr:pic>
      <xdr:nvPicPr>
        <xdr:cNvPr id="330" name="Picture 329">
          <a:extLst>
            <a:ext uri="{FF2B5EF4-FFF2-40B4-BE49-F238E27FC236}">
              <a16:creationId xmlns:a16="http://schemas.microsoft.com/office/drawing/2014/main" id="{B3886862-2504-064E-8AD5-93C3A18EF65A}"/>
            </a:ext>
          </a:extLst>
        </xdr:cNvPr>
        <xdr:cNvPicPr>
          <a:picLocks noChangeAspect="1" noChangeArrowheads="1"/>
        </xdr:cNvPicPr>
      </xdr:nvPicPr>
      <xdr:blipFill rotWithShape="1">
        <a:blip xmlns:r="http://schemas.openxmlformats.org/officeDocument/2006/relationships" r:embed="rId655" cstate="email">
          <a:extLst>
            <a:ext uri="{28A0092B-C50C-407E-A947-70E740481C1C}">
              <a14:useLocalDpi xmlns:a14="http://schemas.microsoft.com/office/drawing/2010/main"/>
            </a:ext>
          </a:extLst>
        </a:blip>
        <a:srcRect/>
        <a:stretch/>
      </xdr:blipFill>
      <xdr:spPr bwMode="auto">
        <a:xfrm>
          <a:off x="3731556" y="570794028"/>
          <a:ext cx="1526588" cy="2241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156883</xdr:colOff>
      <xdr:row>1136</xdr:row>
      <xdr:rowOff>33618</xdr:rowOff>
    </xdr:from>
    <xdr:to>
      <xdr:col>4</xdr:col>
      <xdr:colOff>1479179</xdr:colOff>
      <xdr:row>1139</xdr:row>
      <xdr:rowOff>549088</xdr:rowOff>
    </xdr:to>
    <xdr:pic>
      <xdr:nvPicPr>
        <xdr:cNvPr id="332" name="Picture 331">
          <a:extLst>
            <a:ext uri="{FF2B5EF4-FFF2-40B4-BE49-F238E27FC236}">
              <a16:creationId xmlns:a16="http://schemas.microsoft.com/office/drawing/2014/main" id="{543D84DD-8107-6244-9B7E-82D9CC52A1FC}"/>
            </a:ext>
          </a:extLst>
        </xdr:cNvPr>
        <xdr:cNvPicPr>
          <a:picLocks noChangeAspect="1" noChangeArrowheads="1"/>
        </xdr:cNvPicPr>
      </xdr:nvPicPr>
      <xdr:blipFill rotWithShape="1">
        <a:blip xmlns:r="http://schemas.openxmlformats.org/officeDocument/2006/relationships" r:embed="rId656" cstate="email">
          <a:extLst>
            <a:ext uri="{28A0092B-C50C-407E-A947-70E740481C1C}">
              <a14:useLocalDpi xmlns:a14="http://schemas.microsoft.com/office/drawing/2010/main"/>
            </a:ext>
          </a:extLst>
        </a:blip>
        <a:srcRect/>
        <a:stretch/>
      </xdr:blipFill>
      <xdr:spPr bwMode="auto">
        <a:xfrm>
          <a:off x="3843618" y="573091236"/>
          <a:ext cx="1322296" cy="2263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414619</xdr:colOff>
      <xdr:row>1140</xdr:row>
      <xdr:rowOff>44824</xdr:rowOff>
    </xdr:from>
    <xdr:to>
      <xdr:col>4</xdr:col>
      <xdr:colOff>1153105</xdr:colOff>
      <xdr:row>1143</xdr:row>
      <xdr:rowOff>549088</xdr:rowOff>
    </xdr:to>
    <xdr:pic>
      <xdr:nvPicPr>
        <xdr:cNvPr id="343" name="Picture 342">
          <a:extLst>
            <a:ext uri="{FF2B5EF4-FFF2-40B4-BE49-F238E27FC236}">
              <a16:creationId xmlns:a16="http://schemas.microsoft.com/office/drawing/2014/main" id="{0D2B1597-5A10-0746-B487-F5C451457E4B}"/>
            </a:ext>
          </a:extLst>
        </xdr:cNvPr>
        <xdr:cNvPicPr>
          <a:picLocks noChangeAspect="1" noChangeArrowheads="1"/>
        </xdr:cNvPicPr>
      </xdr:nvPicPr>
      <xdr:blipFill rotWithShape="1">
        <a:blip xmlns:r="http://schemas.openxmlformats.org/officeDocument/2006/relationships" r:embed="rId657" cstate="email">
          <a:extLst>
            <a:ext uri="{28A0092B-C50C-407E-A947-70E740481C1C}">
              <a14:useLocalDpi xmlns:a14="http://schemas.microsoft.com/office/drawing/2010/main"/>
            </a:ext>
          </a:extLst>
        </a:blip>
        <a:srcRect/>
        <a:stretch/>
      </xdr:blipFill>
      <xdr:spPr bwMode="auto">
        <a:xfrm>
          <a:off x="4101354" y="575433265"/>
          <a:ext cx="738486" cy="22523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459446</xdr:colOff>
      <xdr:row>1268</xdr:row>
      <xdr:rowOff>33617</xdr:rowOff>
    </xdr:from>
    <xdr:to>
      <xdr:col>4</xdr:col>
      <xdr:colOff>1199034</xdr:colOff>
      <xdr:row>1271</xdr:row>
      <xdr:rowOff>558141</xdr:rowOff>
    </xdr:to>
    <xdr:pic>
      <xdr:nvPicPr>
        <xdr:cNvPr id="360" name="Picture 359">
          <a:extLst>
            <a:ext uri="{FF2B5EF4-FFF2-40B4-BE49-F238E27FC236}">
              <a16:creationId xmlns:a16="http://schemas.microsoft.com/office/drawing/2014/main" id="{C2E8129C-3889-6E41-91A2-3EC324C0C804}"/>
            </a:ext>
          </a:extLst>
        </xdr:cNvPr>
        <xdr:cNvPicPr>
          <a:picLocks noChangeAspect="1" noChangeArrowheads="1"/>
        </xdr:cNvPicPr>
      </xdr:nvPicPr>
      <xdr:blipFill rotWithShape="1">
        <a:blip xmlns:r="http://schemas.openxmlformats.org/officeDocument/2006/relationships" r:embed="rId658" cstate="email">
          <a:extLst>
            <a:ext uri="{28A0092B-C50C-407E-A947-70E740481C1C}">
              <a14:useLocalDpi xmlns:a14="http://schemas.microsoft.com/office/drawing/2010/main"/>
            </a:ext>
          </a:extLst>
        </a:blip>
        <a:srcRect/>
        <a:stretch/>
      </xdr:blipFill>
      <xdr:spPr bwMode="auto">
        <a:xfrm>
          <a:off x="4146181" y="636023470"/>
          <a:ext cx="739588" cy="2272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459440</xdr:colOff>
      <xdr:row>1272</xdr:row>
      <xdr:rowOff>33619</xdr:rowOff>
    </xdr:from>
    <xdr:to>
      <xdr:col>4</xdr:col>
      <xdr:colOff>1187823</xdr:colOff>
      <xdr:row>1275</xdr:row>
      <xdr:rowOff>560294</xdr:rowOff>
    </xdr:to>
    <xdr:pic>
      <xdr:nvPicPr>
        <xdr:cNvPr id="374" name="Picture 373">
          <a:extLst>
            <a:ext uri="{FF2B5EF4-FFF2-40B4-BE49-F238E27FC236}">
              <a16:creationId xmlns:a16="http://schemas.microsoft.com/office/drawing/2014/main" id="{A4AA3022-A50A-194E-B5B4-8A2DD5F5ABAC}"/>
            </a:ext>
          </a:extLst>
        </xdr:cNvPr>
        <xdr:cNvPicPr>
          <a:picLocks noChangeAspect="1" noChangeArrowheads="1"/>
        </xdr:cNvPicPr>
      </xdr:nvPicPr>
      <xdr:blipFill rotWithShape="1">
        <a:blip xmlns:r="http://schemas.openxmlformats.org/officeDocument/2006/relationships" r:embed="rId659" cstate="email">
          <a:extLst>
            <a:ext uri="{28A0092B-C50C-407E-A947-70E740481C1C}">
              <a14:useLocalDpi xmlns:a14="http://schemas.microsoft.com/office/drawing/2010/main"/>
            </a:ext>
          </a:extLst>
        </a:blip>
        <a:srcRect/>
        <a:stretch/>
      </xdr:blipFill>
      <xdr:spPr bwMode="auto">
        <a:xfrm>
          <a:off x="4146175" y="638354295"/>
          <a:ext cx="728383" cy="2274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268943</xdr:colOff>
      <xdr:row>1075</xdr:row>
      <xdr:rowOff>33618</xdr:rowOff>
    </xdr:from>
    <xdr:to>
      <xdr:col>4</xdr:col>
      <xdr:colOff>1295960</xdr:colOff>
      <xdr:row>1078</xdr:row>
      <xdr:rowOff>560294</xdr:rowOff>
    </xdr:to>
    <xdr:pic>
      <xdr:nvPicPr>
        <xdr:cNvPr id="394" name="Picture 393">
          <a:extLst>
            <a:ext uri="{FF2B5EF4-FFF2-40B4-BE49-F238E27FC236}">
              <a16:creationId xmlns:a16="http://schemas.microsoft.com/office/drawing/2014/main" id="{1B7FC45E-6497-2C46-AF0C-A78102E47CB6}"/>
            </a:ext>
          </a:extLst>
        </xdr:cNvPr>
        <xdr:cNvPicPr>
          <a:picLocks noChangeAspect="1" noChangeArrowheads="1"/>
        </xdr:cNvPicPr>
      </xdr:nvPicPr>
      <xdr:blipFill rotWithShape="1">
        <a:blip xmlns:r="http://schemas.openxmlformats.org/officeDocument/2006/relationships" r:embed="rId660" cstate="email">
          <a:extLst>
            <a:ext uri="{28A0092B-C50C-407E-A947-70E740481C1C}">
              <a14:useLocalDpi xmlns:a14="http://schemas.microsoft.com/office/drawing/2010/main"/>
            </a:ext>
          </a:extLst>
        </a:blip>
        <a:srcRect/>
        <a:stretch/>
      </xdr:blipFill>
      <xdr:spPr bwMode="auto">
        <a:xfrm>
          <a:off x="3955678" y="538162500"/>
          <a:ext cx="1027017" cy="2274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410880</xdr:colOff>
      <xdr:row>1292</xdr:row>
      <xdr:rowOff>33618</xdr:rowOff>
    </xdr:from>
    <xdr:to>
      <xdr:col>4</xdr:col>
      <xdr:colOff>1165409</xdr:colOff>
      <xdr:row>1295</xdr:row>
      <xdr:rowOff>549088</xdr:rowOff>
    </xdr:to>
    <xdr:pic>
      <xdr:nvPicPr>
        <xdr:cNvPr id="404" name="Picture 403">
          <a:extLst>
            <a:ext uri="{FF2B5EF4-FFF2-40B4-BE49-F238E27FC236}">
              <a16:creationId xmlns:a16="http://schemas.microsoft.com/office/drawing/2014/main" id="{9B6D0CFD-4087-9042-8FCD-CAD042F3A6C4}"/>
            </a:ext>
          </a:extLst>
        </xdr:cNvPr>
        <xdr:cNvPicPr>
          <a:picLocks noChangeAspect="1" noChangeArrowheads="1"/>
        </xdr:cNvPicPr>
      </xdr:nvPicPr>
      <xdr:blipFill rotWithShape="1">
        <a:blip xmlns:r="http://schemas.openxmlformats.org/officeDocument/2006/relationships" r:embed="rId661" cstate="email">
          <a:extLst>
            <a:ext uri="{28A0092B-C50C-407E-A947-70E740481C1C}">
              <a14:useLocalDpi xmlns:a14="http://schemas.microsoft.com/office/drawing/2010/main"/>
            </a:ext>
          </a:extLst>
        </a:blip>
        <a:srcRect/>
        <a:stretch/>
      </xdr:blipFill>
      <xdr:spPr bwMode="auto">
        <a:xfrm>
          <a:off x="4097615" y="652339236"/>
          <a:ext cx="754529" cy="22635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381000</xdr:colOff>
      <xdr:row>1063</xdr:row>
      <xdr:rowOff>28575</xdr:rowOff>
    </xdr:from>
    <xdr:ext cx="923925" cy="2291043"/>
    <xdr:pic>
      <xdr:nvPicPr>
        <xdr:cNvPr id="408" name="Picture 407" descr="KC82001-S - sm.jpg">
          <a:extLst>
            <a:ext uri="{FF2B5EF4-FFF2-40B4-BE49-F238E27FC236}">
              <a16:creationId xmlns:a16="http://schemas.microsoft.com/office/drawing/2014/main" id="{32869F5F-3023-4717-A201-F93E200B53E5}"/>
            </a:ext>
          </a:extLst>
        </xdr:cNvPr>
        <xdr:cNvPicPr>
          <a:picLocks noChangeAspect="1"/>
        </xdr:cNvPicPr>
      </xdr:nvPicPr>
      <xdr:blipFill rotWithShape="1">
        <a:blip xmlns:r="http://schemas.openxmlformats.org/officeDocument/2006/relationships" r:embed="rId662" cstate="email">
          <a:extLst>
            <a:ext uri="{28A0092B-C50C-407E-A947-70E740481C1C}">
              <a14:useLocalDpi xmlns:a14="http://schemas.microsoft.com/office/drawing/2010/main"/>
            </a:ext>
          </a:extLst>
        </a:blip>
        <a:srcRect/>
        <a:stretch/>
      </xdr:blipFill>
      <xdr:spPr>
        <a:xfrm>
          <a:off x="4067735" y="484481281"/>
          <a:ext cx="923925" cy="2291043"/>
        </a:xfrm>
        <a:prstGeom prst="rect">
          <a:avLst/>
        </a:prstGeom>
      </xdr:spPr>
    </xdr:pic>
    <xdr:clientData/>
  </xdr:oneCellAnchor>
  <xdr:twoCellAnchor editAs="oneCell">
    <xdr:from>
      <xdr:col>4</xdr:col>
      <xdr:colOff>437029</xdr:colOff>
      <xdr:row>1296</xdr:row>
      <xdr:rowOff>33617</xdr:rowOff>
    </xdr:from>
    <xdr:to>
      <xdr:col>4</xdr:col>
      <xdr:colOff>1210235</xdr:colOff>
      <xdr:row>1299</xdr:row>
      <xdr:rowOff>549088</xdr:rowOff>
    </xdr:to>
    <xdr:pic>
      <xdr:nvPicPr>
        <xdr:cNvPr id="430" name="Picture 429">
          <a:extLst>
            <a:ext uri="{FF2B5EF4-FFF2-40B4-BE49-F238E27FC236}">
              <a16:creationId xmlns:a16="http://schemas.microsoft.com/office/drawing/2014/main" id="{9E58FB9D-D967-D745-94AE-BAEA36A27CF6}"/>
            </a:ext>
          </a:extLst>
        </xdr:cNvPr>
        <xdr:cNvPicPr>
          <a:picLocks noChangeAspect="1" noChangeArrowheads="1"/>
        </xdr:cNvPicPr>
      </xdr:nvPicPr>
      <xdr:blipFill rotWithShape="1">
        <a:blip xmlns:r="http://schemas.openxmlformats.org/officeDocument/2006/relationships" r:embed="rId663" cstate="email">
          <a:extLst>
            <a:ext uri="{28A0092B-C50C-407E-A947-70E740481C1C}">
              <a14:useLocalDpi xmlns:a14="http://schemas.microsoft.com/office/drawing/2010/main"/>
            </a:ext>
          </a:extLst>
        </a:blip>
        <a:srcRect/>
        <a:stretch/>
      </xdr:blipFill>
      <xdr:spPr bwMode="auto">
        <a:xfrm>
          <a:off x="4123764" y="654670058"/>
          <a:ext cx="773206" cy="2263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392206</xdr:colOff>
      <xdr:row>1300</xdr:row>
      <xdr:rowOff>33617</xdr:rowOff>
    </xdr:from>
    <xdr:to>
      <xdr:col>4</xdr:col>
      <xdr:colOff>1131796</xdr:colOff>
      <xdr:row>1303</xdr:row>
      <xdr:rowOff>560294</xdr:rowOff>
    </xdr:to>
    <xdr:pic>
      <xdr:nvPicPr>
        <xdr:cNvPr id="446" name="Picture 445">
          <a:extLst>
            <a:ext uri="{FF2B5EF4-FFF2-40B4-BE49-F238E27FC236}">
              <a16:creationId xmlns:a16="http://schemas.microsoft.com/office/drawing/2014/main" id="{1A8B6FA9-24C7-884A-BF1A-08B6B617757A}"/>
            </a:ext>
          </a:extLst>
        </xdr:cNvPr>
        <xdr:cNvPicPr>
          <a:picLocks noChangeAspect="1" noChangeArrowheads="1"/>
        </xdr:cNvPicPr>
      </xdr:nvPicPr>
      <xdr:blipFill rotWithShape="1">
        <a:blip xmlns:r="http://schemas.openxmlformats.org/officeDocument/2006/relationships" r:embed="rId664" cstate="email">
          <a:extLst>
            <a:ext uri="{28A0092B-C50C-407E-A947-70E740481C1C}">
              <a14:useLocalDpi xmlns:a14="http://schemas.microsoft.com/office/drawing/2010/main"/>
            </a:ext>
          </a:extLst>
        </a:blip>
        <a:srcRect/>
        <a:stretch/>
      </xdr:blipFill>
      <xdr:spPr bwMode="auto">
        <a:xfrm>
          <a:off x="4078941" y="657000882"/>
          <a:ext cx="739590" cy="2274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414619</xdr:colOff>
      <xdr:row>1304</xdr:row>
      <xdr:rowOff>33619</xdr:rowOff>
    </xdr:from>
    <xdr:to>
      <xdr:col>4</xdr:col>
      <xdr:colOff>1154207</xdr:colOff>
      <xdr:row>1307</xdr:row>
      <xdr:rowOff>560295</xdr:rowOff>
    </xdr:to>
    <xdr:pic>
      <xdr:nvPicPr>
        <xdr:cNvPr id="520" name="Picture 519">
          <a:extLst>
            <a:ext uri="{FF2B5EF4-FFF2-40B4-BE49-F238E27FC236}">
              <a16:creationId xmlns:a16="http://schemas.microsoft.com/office/drawing/2014/main" id="{9CC549A6-63D2-1143-B6A0-45BC49E5CC3D}"/>
            </a:ext>
          </a:extLst>
        </xdr:cNvPr>
        <xdr:cNvPicPr>
          <a:picLocks noChangeAspect="1" noChangeArrowheads="1"/>
        </xdr:cNvPicPr>
      </xdr:nvPicPr>
      <xdr:blipFill rotWithShape="1">
        <a:blip xmlns:r="http://schemas.openxmlformats.org/officeDocument/2006/relationships" r:embed="rId665" cstate="email">
          <a:extLst>
            <a:ext uri="{28A0092B-C50C-407E-A947-70E740481C1C}">
              <a14:useLocalDpi xmlns:a14="http://schemas.microsoft.com/office/drawing/2010/main"/>
            </a:ext>
          </a:extLst>
        </a:blip>
        <a:srcRect b="-2"/>
        <a:stretch/>
      </xdr:blipFill>
      <xdr:spPr bwMode="auto">
        <a:xfrm>
          <a:off x="4101354" y="659331707"/>
          <a:ext cx="739588" cy="2274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123265</xdr:colOff>
      <xdr:row>1144</xdr:row>
      <xdr:rowOff>33617</xdr:rowOff>
    </xdr:from>
    <xdr:to>
      <xdr:col>4</xdr:col>
      <xdr:colOff>1479177</xdr:colOff>
      <xdr:row>1147</xdr:row>
      <xdr:rowOff>560294</xdr:rowOff>
    </xdr:to>
    <xdr:pic>
      <xdr:nvPicPr>
        <xdr:cNvPr id="568" name="Picture 567">
          <a:extLst>
            <a:ext uri="{FF2B5EF4-FFF2-40B4-BE49-F238E27FC236}">
              <a16:creationId xmlns:a16="http://schemas.microsoft.com/office/drawing/2014/main" id="{3E547FF1-2AF2-4148-9922-821033FBA2D0}"/>
            </a:ext>
          </a:extLst>
        </xdr:cNvPr>
        <xdr:cNvPicPr>
          <a:picLocks noChangeAspect="1" noChangeArrowheads="1"/>
        </xdr:cNvPicPr>
      </xdr:nvPicPr>
      <xdr:blipFill rotWithShape="1">
        <a:blip xmlns:r="http://schemas.openxmlformats.org/officeDocument/2006/relationships" r:embed="rId666" cstate="email">
          <a:extLst>
            <a:ext uri="{28A0092B-C50C-407E-A947-70E740481C1C}">
              <a14:useLocalDpi xmlns:a14="http://schemas.microsoft.com/office/drawing/2010/main"/>
            </a:ext>
          </a:extLst>
        </a:blip>
        <a:srcRect/>
        <a:stretch/>
      </xdr:blipFill>
      <xdr:spPr bwMode="auto">
        <a:xfrm>
          <a:off x="3810000" y="580083705"/>
          <a:ext cx="1355912" cy="2274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89647</xdr:colOff>
      <xdr:row>1148</xdr:row>
      <xdr:rowOff>33618</xdr:rowOff>
    </xdr:from>
    <xdr:to>
      <xdr:col>4</xdr:col>
      <xdr:colOff>1568823</xdr:colOff>
      <xdr:row>1151</xdr:row>
      <xdr:rowOff>571501</xdr:rowOff>
    </xdr:to>
    <xdr:pic>
      <xdr:nvPicPr>
        <xdr:cNvPr id="590" name="Picture 589">
          <a:extLst>
            <a:ext uri="{FF2B5EF4-FFF2-40B4-BE49-F238E27FC236}">
              <a16:creationId xmlns:a16="http://schemas.microsoft.com/office/drawing/2014/main" id="{98F45011-BEFC-1640-BB41-DBF045081774}"/>
            </a:ext>
          </a:extLst>
        </xdr:cNvPr>
        <xdr:cNvPicPr>
          <a:picLocks noChangeAspect="1" noChangeArrowheads="1"/>
        </xdr:cNvPicPr>
      </xdr:nvPicPr>
      <xdr:blipFill rotWithShape="1">
        <a:blip xmlns:r="http://schemas.openxmlformats.org/officeDocument/2006/relationships" r:embed="rId667" cstate="email">
          <a:extLst>
            <a:ext uri="{28A0092B-C50C-407E-A947-70E740481C1C}">
              <a14:useLocalDpi xmlns:a14="http://schemas.microsoft.com/office/drawing/2010/main"/>
            </a:ext>
          </a:extLst>
        </a:blip>
        <a:srcRect/>
        <a:stretch/>
      </xdr:blipFill>
      <xdr:spPr bwMode="auto">
        <a:xfrm>
          <a:off x="3776382" y="582414530"/>
          <a:ext cx="1479176"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179293</xdr:colOff>
      <xdr:row>1152</xdr:row>
      <xdr:rowOff>33618</xdr:rowOff>
    </xdr:from>
    <xdr:to>
      <xdr:col>4</xdr:col>
      <xdr:colOff>1449358</xdr:colOff>
      <xdr:row>1155</xdr:row>
      <xdr:rowOff>549088</xdr:rowOff>
    </xdr:to>
    <xdr:pic>
      <xdr:nvPicPr>
        <xdr:cNvPr id="595" name="Picture 594">
          <a:extLst>
            <a:ext uri="{FF2B5EF4-FFF2-40B4-BE49-F238E27FC236}">
              <a16:creationId xmlns:a16="http://schemas.microsoft.com/office/drawing/2014/main" id="{D5B42112-0402-B143-A45E-BD7F48282CDA}"/>
            </a:ext>
          </a:extLst>
        </xdr:cNvPr>
        <xdr:cNvPicPr>
          <a:picLocks noChangeAspect="1" noChangeArrowheads="1"/>
        </xdr:cNvPicPr>
      </xdr:nvPicPr>
      <xdr:blipFill rotWithShape="1">
        <a:blip xmlns:r="http://schemas.openxmlformats.org/officeDocument/2006/relationships" r:embed="rId668" cstate="email">
          <a:extLst>
            <a:ext uri="{28A0092B-C50C-407E-A947-70E740481C1C}">
              <a14:useLocalDpi xmlns:a14="http://schemas.microsoft.com/office/drawing/2010/main"/>
            </a:ext>
          </a:extLst>
        </a:blip>
        <a:srcRect/>
        <a:stretch/>
      </xdr:blipFill>
      <xdr:spPr bwMode="auto">
        <a:xfrm>
          <a:off x="3866028" y="584745353"/>
          <a:ext cx="1270065" cy="2263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33617</xdr:colOff>
      <xdr:row>1156</xdr:row>
      <xdr:rowOff>33619</xdr:rowOff>
    </xdr:from>
    <xdr:to>
      <xdr:col>4</xdr:col>
      <xdr:colOff>1583285</xdr:colOff>
      <xdr:row>1159</xdr:row>
      <xdr:rowOff>549090</xdr:rowOff>
    </xdr:to>
    <xdr:pic>
      <xdr:nvPicPr>
        <xdr:cNvPr id="608" name="Picture 607">
          <a:extLst>
            <a:ext uri="{FF2B5EF4-FFF2-40B4-BE49-F238E27FC236}">
              <a16:creationId xmlns:a16="http://schemas.microsoft.com/office/drawing/2014/main" id="{E2E45742-0F17-CB46-A3C8-941FA2D681FC}"/>
            </a:ext>
          </a:extLst>
        </xdr:cNvPr>
        <xdr:cNvPicPr>
          <a:picLocks noChangeAspect="1" noChangeArrowheads="1"/>
        </xdr:cNvPicPr>
      </xdr:nvPicPr>
      <xdr:blipFill rotWithShape="1">
        <a:blip xmlns:r="http://schemas.openxmlformats.org/officeDocument/2006/relationships" r:embed="rId669" cstate="email">
          <a:extLst>
            <a:ext uri="{28A0092B-C50C-407E-A947-70E740481C1C}">
              <a14:useLocalDpi xmlns:a14="http://schemas.microsoft.com/office/drawing/2010/main"/>
            </a:ext>
          </a:extLst>
        </a:blip>
        <a:srcRect/>
        <a:stretch/>
      </xdr:blipFill>
      <xdr:spPr bwMode="auto">
        <a:xfrm>
          <a:off x="3720352" y="587076178"/>
          <a:ext cx="1549668" cy="2263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33617</xdr:colOff>
      <xdr:row>1160</xdr:row>
      <xdr:rowOff>33619</xdr:rowOff>
    </xdr:from>
    <xdr:to>
      <xdr:col>4</xdr:col>
      <xdr:colOff>1564250</xdr:colOff>
      <xdr:row>1163</xdr:row>
      <xdr:rowOff>571500</xdr:rowOff>
    </xdr:to>
    <xdr:pic>
      <xdr:nvPicPr>
        <xdr:cNvPr id="610" name="Picture 609">
          <a:extLst>
            <a:ext uri="{FF2B5EF4-FFF2-40B4-BE49-F238E27FC236}">
              <a16:creationId xmlns:a16="http://schemas.microsoft.com/office/drawing/2014/main" id="{E502C37F-6CB8-2D4D-891D-172701EC7553}"/>
            </a:ext>
          </a:extLst>
        </xdr:cNvPr>
        <xdr:cNvPicPr>
          <a:picLocks noChangeAspect="1" noChangeArrowheads="1"/>
        </xdr:cNvPicPr>
      </xdr:nvPicPr>
      <xdr:blipFill rotWithShape="1">
        <a:blip xmlns:r="http://schemas.openxmlformats.org/officeDocument/2006/relationships" r:embed="rId670" cstate="email">
          <a:extLst>
            <a:ext uri="{28A0092B-C50C-407E-A947-70E740481C1C}">
              <a14:useLocalDpi xmlns:a14="http://schemas.microsoft.com/office/drawing/2010/main"/>
            </a:ext>
          </a:extLst>
        </a:blip>
        <a:srcRect/>
        <a:stretch/>
      </xdr:blipFill>
      <xdr:spPr bwMode="auto">
        <a:xfrm>
          <a:off x="3720352" y="589407001"/>
          <a:ext cx="1530633" cy="2285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190502</xdr:colOff>
      <xdr:row>1164</xdr:row>
      <xdr:rowOff>33619</xdr:rowOff>
    </xdr:from>
    <xdr:to>
      <xdr:col>4</xdr:col>
      <xdr:colOff>1423150</xdr:colOff>
      <xdr:row>1167</xdr:row>
      <xdr:rowOff>560296</xdr:rowOff>
    </xdr:to>
    <xdr:pic>
      <xdr:nvPicPr>
        <xdr:cNvPr id="611" name="Picture 610">
          <a:extLst>
            <a:ext uri="{FF2B5EF4-FFF2-40B4-BE49-F238E27FC236}">
              <a16:creationId xmlns:a16="http://schemas.microsoft.com/office/drawing/2014/main" id="{C13B97FB-CFE1-7148-8F16-8C71ACC26169}"/>
            </a:ext>
          </a:extLst>
        </xdr:cNvPr>
        <xdr:cNvPicPr>
          <a:picLocks noChangeAspect="1" noChangeArrowheads="1"/>
        </xdr:cNvPicPr>
      </xdr:nvPicPr>
      <xdr:blipFill rotWithShape="1">
        <a:blip xmlns:r="http://schemas.openxmlformats.org/officeDocument/2006/relationships" r:embed="rId671" cstate="email">
          <a:extLst>
            <a:ext uri="{28A0092B-C50C-407E-A947-70E740481C1C}">
              <a14:useLocalDpi xmlns:a14="http://schemas.microsoft.com/office/drawing/2010/main"/>
            </a:ext>
          </a:extLst>
        </a:blip>
        <a:srcRect/>
        <a:stretch/>
      </xdr:blipFill>
      <xdr:spPr bwMode="auto">
        <a:xfrm>
          <a:off x="3877237" y="591737825"/>
          <a:ext cx="1232648" cy="2274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381002</xdr:colOff>
      <xdr:row>1308</xdr:row>
      <xdr:rowOff>33619</xdr:rowOff>
    </xdr:from>
    <xdr:to>
      <xdr:col>4</xdr:col>
      <xdr:colOff>1189927</xdr:colOff>
      <xdr:row>1311</xdr:row>
      <xdr:rowOff>560296</xdr:rowOff>
    </xdr:to>
    <xdr:pic>
      <xdr:nvPicPr>
        <xdr:cNvPr id="623" name="Picture 622">
          <a:extLst>
            <a:ext uri="{FF2B5EF4-FFF2-40B4-BE49-F238E27FC236}">
              <a16:creationId xmlns:a16="http://schemas.microsoft.com/office/drawing/2014/main" id="{0BC69376-1E09-6A43-8810-B86970338A62}"/>
            </a:ext>
          </a:extLst>
        </xdr:cNvPr>
        <xdr:cNvPicPr>
          <a:picLocks noChangeAspect="1" noChangeArrowheads="1"/>
        </xdr:cNvPicPr>
      </xdr:nvPicPr>
      <xdr:blipFill rotWithShape="1">
        <a:blip xmlns:r="http://schemas.openxmlformats.org/officeDocument/2006/relationships" r:embed="rId672" cstate="email">
          <a:extLst>
            <a:ext uri="{28A0092B-C50C-407E-A947-70E740481C1C}">
              <a14:useLocalDpi xmlns:a14="http://schemas.microsoft.com/office/drawing/2010/main"/>
            </a:ext>
          </a:extLst>
        </a:blip>
        <a:srcRect/>
        <a:stretch/>
      </xdr:blipFill>
      <xdr:spPr bwMode="auto">
        <a:xfrm>
          <a:off x="4067737" y="675647472"/>
          <a:ext cx="808925" cy="2274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156884</xdr:colOff>
      <xdr:row>1312</xdr:row>
      <xdr:rowOff>33618</xdr:rowOff>
    </xdr:from>
    <xdr:to>
      <xdr:col>4</xdr:col>
      <xdr:colOff>1491795</xdr:colOff>
      <xdr:row>1315</xdr:row>
      <xdr:rowOff>560294</xdr:rowOff>
    </xdr:to>
    <xdr:pic>
      <xdr:nvPicPr>
        <xdr:cNvPr id="625" name="Picture 624">
          <a:extLst>
            <a:ext uri="{FF2B5EF4-FFF2-40B4-BE49-F238E27FC236}">
              <a16:creationId xmlns:a16="http://schemas.microsoft.com/office/drawing/2014/main" id="{27300A65-9346-0448-B65B-61BCDE5DC650}"/>
            </a:ext>
          </a:extLst>
        </xdr:cNvPr>
        <xdr:cNvPicPr>
          <a:picLocks noChangeAspect="1" noChangeArrowheads="1"/>
        </xdr:cNvPicPr>
      </xdr:nvPicPr>
      <xdr:blipFill rotWithShape="1">
        <a:blip xmlns:r="http://schemas.openxmlformats.org/officeDocument/2006/relationships" r:embed="rId673" cstate="email">
          <a:extLst>
            <a:ext uri="{28A0092B-C50C-407E-A947-70E740481C1C}">
              <a14:useLocalDpi xmlns:a14="http://schemas.microsoft.com/office/drawing/2010/main"/>
            </a:ext>
          </a:extLst>
        </a:blip>
        <a:srcRect b="-3"/>
        <a:stretch/>
      </xdr:blipFill>
      <xdr:spPr bwMode="auto">
        <a:xfrm>
          <a:off x="3843619" y="677978294"/>
          <a:ext cx="1334911" cy="2274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414622</xdr:colOff>
      <xdr:row>1023</xdr:row>
      <xdr:rowOff>33617</xdr:rowOff>
    </xdr:from>
    <xdr:to>
      <xdr:col>4</xdr:col>
      <xdr:colOff>1189888</xdr:colOff>
      <xdr:row>1026</xdr:row>
      <xdr:rowOff>560293</xdr:rowOff>
    </xdr:to>
    <xdr:pic>
      <xdr:nvPicPr>
        <xdr:cNvPr id="629" name="Picture 628">
          <a:extLst>
            <a:ext uri="{FF2B5EF4-FFF2-40B4-BE49-F238E27FC236}">
              <a16:creationId xmlns:a16="http://schemas.microsoft.com/office/drawing/2014/main" id="{4608B13A-36AC-E144-BEA1-DEFA15B7D275}"/>
            </a:ext>
          </a:extLst>
        </xdr:cNvPr>
        <xdr:cNvPicPr>
          <a:picLocks noChangeAspect="1" noChangeArrowheads="1"/>
        </xdr:cNvPicPr>
      </xdr:nvPicPr>
      <xdr:blipFill rotWithShape="1">
        <a:blip xmlns:r="http://schemas.openxmlformats.org/officeDocument/2006/relationships" r:embed="rId674" cstate="email">
          <a:extLst>
            <a:ext uri="{28A0092B-C50C-407E-A947-70E740481C1C}">
              <a14:useLocalDpi xmlns:a14="http://schemas.microsoft.com/office/drawing/2010/main"/>
            </a:ext>
          </a:extLst>
        </a:blip>
        <a:srcRect/>
        <a:stretch/>
      </xdr:blipFill>
      <xdr:spPr bwMode="auto">
        <a:xfrm>
          <a:off x="4101357" y="512523441"/>
          <a:ext cx="775266" cy="22747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246532</xdr:colOff>
      <xdr:row>1027</xdr:row>
      <xdr:rowOff>33619</xdr:rowOff>
    </xdr:from>
    <xdr:to>
      <xdr:col>4</xdr:col>
      <xdr:colOff>1338218</xdr:colOff>
      <xdr:row>1030</xdr:row>
      <xdr:rowOff>560295</xdr:rowOff>
    </xdr:to>
    <xdr:pic>
      <xdr:nvPicPr>
        <xdr:cNvPr id="631" name="Picture 630">
          <a:extLst>
            <a:ext uri="{FF2B5EF4-FFF2-40B4-BE49-F238E27FC236}">
              <a16:creationId xmlns:a16="http://schemas.microsoft.com/office/drawing/2014/main" id="{2A1FAA33-9732-534D-958D-F421948089E3}"/>
            </a:ext>
          </a:extLst>
        </xdr:cNvPr>
        <xdr:cNvPicPr>
          <a:picLocks noChangeAspect="1" noChangeArrowheads="1"/>
        </xdr:cNvPicPr>
      </xdr:nvPicPr>
      <xdr:blipFill rotWithShape="1">
        <a:blip xmlns:r="http://schemas.openxmlformats.org/officeDocument/2006/relationships" r:embed="rId675" cstate="email">
          <a:extLst>
            <a:ext uri="{28A0092B-C50C-407E-A947-70E740481C1C}">
              <a14:useLocalDpi xmlns:a14="http://schemas.microsoft.com/office/drawing/2010/main"/>
            </a:ext>
          </a:extLst>
        </a:blip>
        <a:srcRect/>
        <a:stretch/>
      </xdr:blipFill>
      <xdr:spPr bwMode="auto">
        <a:xfrm>
          <a:off x="3933267" y="514854266"/>
          <a:ext cx="1091686" cy="2274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247651</xdr:colOff>
      <xdr:row>934</xdr:row>
      <xdr:rowOff>28576</xdr:rowOff>
    </xdr:from>
    <xdr:to>
      <xdr:col>4</xdr:col>
      <xdr:colOff>1390651</xdr:colOff>
      <xdr:row>938</xdr:row>
      <xdr:rowOff>447676</xdr:rowOff>
    </xdr:to>
    <xdr:pic>
      <xdr:nvPicPr>
        <xdr:cNvPr id="633" name="Picture 632">
          <a:extLst>
            <a:ext uri="{FF2B5EF4-FFF2-40B4-BE49-F238E27FC236}">
              <a16:creationId xmlns:a16="http://schemas.microsoft.com/office/drawing/2014/main" id="{366E3144-B090-CC4D-B667-5E7F96A001BB}"/>
            </a:ext>
          </a:extLst>
        </xdr:cNvPr>
        <xdr:cNvPicPr>
          <a:picLocks noChangeAspect="1" noChangeArrowheads="1"/>
        </xdr:cNvPicPr>
      </xdr:nvPicPr>
      <xdr:blipFill rotWithShape="1">
        <a:blip xmlns:r="http://schemas.openxmlformats.org/officeDocument/2006/relationships" r:embed="rId676" cstate="email">
          <a:extLst>
            <a:ext uri="{28A0092B-C50C-407E-A947-70E740481C1C}">
              <a14:useLocalDpi xmlns:a14="http://schemas.microsoft.com/office/drawing/2010/main"/>
            </a:ext>
          </a:extLst>
        </a:blip>
        <a:srcRect/>
        <a:stretch/>
      </xdr:blipFill>
      <xdr:spPr bwMode="auto">
        <a:xfrm>
          <a:off x="3943351" y="448427476"/>
          <a:ext cx="1143000"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2195"/>
  <sheetViews>
    <sheetView tabSelected="1" view="pageBreakPreview" zoomScale="80" zoomScaleNormal="80" zoomScaleSheetLayoutView="80" workbookViewId="0">
      <selection activeCell="E7" sqref="E7:H7"/>
    </sheetView>
  </sheetViews>
  <sheetFormatPr defaultColWidth="9.140625" defaultRowHeight="14.25"/>
  <cols>
    <col min="1" max="1" width="9.28515625" style="6" customWidth="1"/>
    <col min="2" max="2" width="11" style="6" customWidth="1"/>
    <col min="3" max="3" width="6.42578125" style="6" customWidth="1"/>
    <col min="4" max="4" width="28.7109375" style="19" customWidth="1"/>
    <col min="5" max="5" width="24" style="6" customWidth="1"/>
    <col min="6" max="6" width="29.7109375" style="19" bestFit="1" customWidth="1"/>
    <col min="7" max="7" width="8.85546875" style="20" customWidth="1"/>
    <col min="8" max="8" width="8.140625" style="20" customWidth="1"/>
    <col min="9" max="9" width="6.7109375" style="6" customWidth="1"/>
    <col min="10" max="10" width="19.7109375" style="6" customWidth="1"/>
    <col min="11" max="11" width="12.28515625" style="6" customWidth="1"/>
    <col min="12" max="12" width="10.5703125" style="20" customWidth="1"/>
    <col min="13" max="16384" width="9.140625" style="6"/>
  </cols>
  <sheetData>
    <row r="1" spans="1:12" s="1" customFormat="1" ht="15.75" customHeight="1">
      <c r="B1" s="31"/>
      <c r="C1" s="31"/>
      <c r="D1" s="31"/>
      <c r="E1" s="53" t="s">
        <v>0</v>
      </c>
      <c r="F1" s="53"/>
      <c r="G1" s="53"/>
      <c r="H1" s="53"/>
      <c r="I1" s="53"/>
      <c r="J1" s="53"/>
      <c r="K1" s="53"/>
      <c r="L1" s="53"/>
    </row>
    <row r="2" spans="1:12" s="1" customFormat="1" ht="15.75" customHeight="1">
      <c r="A2" s="31"/>
      <c r="B2" s="31"/>
      <c r="C2" s="31"/>
      <c r="D2" s="31"/>
      <c r="E2" s="53"/>
      <c r="F2" s="53"/>
      <c r="G2" s="53"/>
      <c r="H2" s="53"/>
      <c r="I2" s="53"/>
      <c r="J2" s="53"/>
      <c r="K2" s="53"/>
      <c r="L2" s="53"/>
    </row>
    <row r="3" spans="1:12" s="1" customFormat="1" ht="15.75" customHeight="1">
      <c r="A3" s="31"/>
      <c r="B3" s="31"/>
      <c r="C3" s="31"/>
      <c r="D3" s="31"/>
      <c r="E3" s="53"/>
      <c r="F3" s="53"/>
      <c r="G3" s="53"/>
      <c r="H3" s="53"/>
      <c r="I3" s="53"/>
      <c r="J3" s="53"/>
      <c r="K3" s="53"/>
      <c r="L3" s="53"/>
    </row>
    <row r="4" spans="1:12" s="1" customFormat="1" ht="15.75" customHeight="1">
      <c r="A4" s="31"/>
      <c r="B4" s="31"/>
      <c r="C4" s="31"/>
      <c r="D4" s="31"/>
      <c r="E4" s="53"/>
      <c r="F4" s="53"/>
      <c r="G4" s="53"/>
      <c r="H4" s="53"/>
      <c r="I4" s="53"/>
      <c r="J4" s="53"/>
      <c r="K4" s="53"/>
      <c r="L4" s="53"/>
    </row>
    <row r="5" spans="1:12" s="29" customFormat="1" ht="17.25" customHeight="1" thickBot="1">
      <c r="A5" s="31"/>
      <c r="B5" s="31"/>
      <c r="C5" s="31"/>
      <c r="D5" s="31"/>
      <c r="E5" s="64" t="s">
        <v>1140</v>
      </c>
      <c r="F5" s="64"/>
      <c r="G5" s="64"/>
      <c r="H5" s="64"/>
      <c r="I5" s="64"/>
      <c r="J5" s="64"/>
      <c r="K5" s="31"/>
      <c r="L5" s="31"/>
    </row>
    <row r="6" spans="1:12" s="29" customFormat="1" ht="15.75">
      <c r="A6" s="57" t="s">
        <v>1</v>
      </c>
      <c r="B6" s="58"/>
      <c r="C6" s="58"/>
      <c r="D6" s="58"/>
      <c r="E6" s="65" t="s">
        <v>2</v>
      </c>
      <c r="F6" s="65"/>
      <c r="G6" s="65"/>
      <c r="H6" s="65"/>
      <c r="I6" s="65" t="s">
        <v>3</v>
      </c>
      <c r="J6" s="65"/>
      <c r="K6" s="65"/>
      <c r="L6" s="66"/>
    </row>
    <row r="7" spans="1:12" s="29" customFormat="1" ht="21" customHeight="1">
      <c r="A7" s="59"/>
      <c r="B7" s="60"/>
      <c r="C7" s="60"/>
      <c r="D7" s="60"/>
      <c r="E7" s="60"/>
      <c r="F7" s="60"/>
      <c r="G7" s="60"/>
      <c r="H7" s="60"/>
      <c r="I7" s="60" t="s">
        <v>4</v>
      </c>
      <c r="J7" s="60"/>
      <c r="K7" s="60"/>
      <c r="L7" s="67"/>
    </row>
    <row r="8" spans="1:12" s="29" customFormat="1" ht="21" customHeight="1">
      <c r="A8" s="59"/>
      <c r="B8" s="60"/>
      <c r="C8" s="60"/>
      <c r="D8" s="60"/>
      <c r="E8" s="60"/>
      <c r="F8" s="60"/>
      <c r="G8" s="60"/>
      <c r="H8" s="60"/>
      <c r="I8" s="60" t="s">
        <v>5</v>
      </c>
      <c r="J8" s="60"/>
      <c r="K8" s="60"/>
      <c r="L8" s="67"/>
    </row>
    <row r="9" spans="1:12" s="29" customFormat="1" ht="21" customHeight="1">
      <c r="A9" s="59" t="s">
        <v>6</v>
      </c>
      <c r="B9" s="60"/>
      <c r="C9" s="60"/>
      <c r="D9" s="60"/>
      <c r="E9" s="60" t="s">
        <v>7</v>
      </c>
      <c r="F9" s="60"/>
      <c r="G9" s="60"/>
      <c r="H9" s="60"/>
      <c r="I9" s="60" t="s">
        <v>8</v>
      </c>
      <c r="J9" s="60"/>
      <c r="K9" s="60"/>
      <c r="L9" s="67"/>
    </row>
    <row r="10" spans="1:12" s="29" customFormat="1" ht="21" customHeight="1" thickBot="1">
      <c r="A10" s="61" t="s">
        <v>9</v>
      </c>
      <c r="B10" s="62"/>
      <c r="C10" s="62"/>
      <c r="D10" s="62"/>
      <c r="E10" s="62" t="s">
        <v>10</v>
      </c>
      <c r="F10" s="62"/>
      <c r="G10" s="62"/>
      <c r="H10" s="62"/>
      <c r="I10" s="62" t="s">
        <v>11</v>
      </c>
      <c r="J10" s="62"/>
      <c r="K10" s="62"/>
      <c r="L10" s="68"/>
    </row>
    <row r="11" spans="1:12" s="30" customFormat="1" ht="51" customHeight="1" thickBot="1">
      <c r="A11" s="21" t="s">
        <v>12</v>
      </c>
      <c r="B11" s="22" t="s">
        <v>13</v>
      </c>
      <c r="C11" s="22" t="s">
        <v>14</v>
      </c>
      <c r="D11" s="23" t="s">
        <v>15</v>
      </c>
      <c r="E11" s="22" t="s">
        <v>16</v>
      </c>
      <c r="F11" s="24" t="s">
        <v>17</v>
      </c>
      <c r="G11" s="25" t="s">
        <v>18</v>
      </c>
      <c r="H11" s="40" t="s">
        <v>19</v>
      </c>
      <c r="I11" s="26" t="s">
        <v>20</v>
      </c>
      <c r="J11" s="35" t="s">
        <v>21</v>
      </c>
      <c r="K11" s="27" t="s">
        <v>22</v>
      </c>
      <c r="L11" s="28" t="s">
        <v>23</v>
      </c>
    </row>
    <row r="12" spans="1:12" ht="36.75" customHeight="1">
      <c r="A12" s="2">
        <v>45</v>
      </c>
      <c r="B12" s="33">
        <v>81003</v>
      </c>
      <c r="C12" s="33" t="s">
        <v>24</v>
      </c>
      <c r="D12" s="47" t="s">
        <v>25</v>
      </c>
      <c r="E12" s="63"/>
      <c r="F12" s="42" t="s">
        <v>26</v>
      </c>
      <c r="G12" s="3">
        <v>14.49</v>
      </c>
      <c r="H12" s="4">
        <v>13.04</v>
      </c>
      <c r="I12" s="33">
        <v>6</v>
      </c>
      <c r="J12" s="36">
        <v>6940251600151</v>
      </c>
      <c r="K12" s="5"/>
      <c r="L12" s="8">
        <f t="shared" ref="L12:L121" si="0">K12*H12</f>
        <v>0</v>
      </c>
    </row>
    <row r="13" spans="1:12" ht="36.75" customHeight="1">
      <c r="A13" s="7">
        <v>45</v>
      </c>
      <c r="B13" s="32">
        <v>81003</v>
      </c>
      <c r="C13" s="32" t="s">
        <v>27</v>
      </c>
      <c r="D13" s="44" t="s">
        <v>25</v>
      </c>
      <c r="E13" s="48"/>
      <c r="F13" s="41" t="s">
        <v>26</v>
      </c>
      <c r="G13" s="34">
        <v>14.49</v>
      </c>
      <c r="H13" s="34">
        <v>13.04</v>
      </c>
      <c r="I13" s="32">
        <v>6</v>
      </c>
      <c r="J13" s="37">
        <v>6940251600168</v>
      </c>
      <c r="K13" s="9"/>
      <c r="L13" s="8">
        <f t="shared" si="0"/>
        <v>0</v>
      </c>
    </row>
    <row r="14" spans="1:12" ht="36.75" customHeight="1">
      <c r="A14" s="7">
        <v>45</v>
      </c>
      <c r="B14" s="32">
        <v>81003</v>
      </c>
      <c r="C14" s="32" t="s">
        <v>28</v>
      </c>
      <c r="D14" s="44" t="s">
        <v>25</v>
      </c>
      <c r="E14" s="48"/>
      <c r="F14" s="41" t="s">
        <v>26</v>
      </c>
      <c r="G14" s="34">
        <v>14.49</v>
      </c>
      <c r="H14" s="34">
        <v>13.04</v>
      </c>
      <c r="I14" s="32">
        <v>6</v>
      </c>
      <c r="J14" s="37">
        <v>6940251600175</v>
      </c>
      <c r="K14" s="9"/>
      <c r="L14" s="8">
        <f t="shared" si="0"/>
        <v>0</v>
      </c>
    </row>
    <row r="15" spans="1:12" ht="36.75" customHeight="1">
      <c r="A15" s="7">
        <v>45</v>
      </c>
      <c r="B15" s="32">
        <v>81003</v>
      </c>
      <c r="C15" s="32" t="s">
        <v>29</v>
      </c>
      <c r="D15" s="44" t="s">
        <v>25</v>
      </c>
      <c r="E15" s="48"/>
      <c r="F15" s="41" t="s">
        <v>26</v>
      </c>
      <c r="G15" s="34">
        <v>14.49</v>
      </c>
      <c r="H15" s="34">
        <v>13.04</v>
      </c>
      <c r="I15" s="32">
        <v>6</v>
      </c>
      <c r="J15" s="37">
        <v>6940251600182</v>
      </c>
      <c r="K15" s="9"/>
      <c r="L15" s="8">
        <f t="shared" si="0"/>
        <v>0</v>
      </c>
    </row>
    <row r="16" spans="1:12" ht="36.75" customHeight="1">
      <c r="A16" s="7">
        <v>45</v>
      </c>
      <c r="B16" s="32">
        <v>81003</v>
      </c>
      <c r="C16" s="32" t="s">
        <v>30</v>
      </c>
      <c r="D16" s="44" t="s">
        <v>25</v>
      </c>
      <c r="E16" s="48"/>
      <c r="F16" s="41" t="s">
        <v>26</v>
      </c>
      <c r="G16" s="34">
        <v>14.49</v>
      </c>
      <c r="H16" s="34">
        <v>13.04</v>
      </c>
      <c r="I16" s="32">
        <v>6</v>
      </c>
      <c r="J16" s="37">
        <v>6940251600199</v>
      </c>
      <c r="K16" s="9"/>
      <c r="L16" s="8">
        <f t="shared" si="0"/>
        <v>0</v>
      </c>
    </row>
    <row r="17" spans="1:12" ht="36.75" customHeight="1">
      <c r="A17" s="7">
        <v>45</v>
      </c>
      <c r="B17" s="32">
        <v>81004</v>
      </c>
      <c r="C17" s="32" t="s">
        <v>24</v>
      </c>
      <c r="D17" s="44" t="s">
        <v>31</v>
      </c>
      <c r="E17" s="48"/>
      <c r="F17" s="41" t="s">
        <v>26</v>
      </c>
      <c r="G17" s="34">
        <v>14.49</v>
      </c>
      <c r="H17" s="34">
        <v>13.04</v>
      </c>
      <c r="I17" s="32">
        <v>6</v>
      </c>
      <c r="J17" s="37">
        <v>6940251600205</v>
      </c>
      <c r="K17" s="9"/>
      <c r="L17" s="8">
        <f t="shared" si="0"/>
        <v>0</v>
      </c>
    </row>
    <row r="18" spans="1:12" ht="36.75" customHeight="1">
      <c r="A18" s="7">
        <v>45</v>
      </c>
      <c r="B18" s="32">
        <v>81004</v>
      </c>
      <c r="C18" s="32" t="s">
        <v>27</v>
      </c>
      <c r="D18" s="44" t="s">
        <v>31</v>
      </c>
      <c r="E18" s="48"/>
      <c r="F18" s="41" t="s">
        <v>26</v>
      </c>
      <c r="G18" s="34">
        <v>14.49</v>
      </c>
      <c r="H18" s="34">
        <v>13.04</v>
      </c>
      <c r="I18" s="32">
        <v>6</v>
      </c>
      <c r="J18" s="37">
        <v>6940251600212</v>
      </c>
      <c r="K18" s="9"/>
      <c r="L18" s="8">
        <f t="shared" si="0"/>
        <v>0</v>
      </c>
    </row>
    <row r="19" spans="1:12" ht="36.75" customHeight="1">
      <c r="A19" s="7">
        <v>45</v>
      </c>
      <c r="B19" s="32">
        <v>81004</v>
      </c>
      <c r="C19" s="32" t="s">
        <v>28</v>
      </c>
      <c r="D19" s="44" t="s">
        <v>31</v>
      </c>
      <c r="E19" s="48"/>
      <c r="F19" s="41" t="s">
        <v>26</v>
      </c>
      <c r="G19" s="34">
        <v>14.49</v>
      </c>
      <c r="H19" s="34">
        <v>13.04</v>
      </c>
      <c r="I19" s="32">
        <v>6</v>
      </c>
      <c r="J19" s="37">
        <v>6940251600229</v>
      </c>
      <c r="K19" s="9"/>
      <c r="L19" s="8">
        <f t="shared" si="0"/>
        <v>0</v>
      </c>
    </row>
    <row r="20" spans="1:12" ht="36.75" customHeight="1">
      <c r="A20" s="7">
        <v>45</v>
      </c>
      <c r="B20" s="32">
        <v>81004</v>
      </c>
      <c r="C20" s="32" t="s">
        <v>29</v>
      </c>
      <c r="D20" s="44" t="s">
        <v>31</v>
      </c>
      <c r="E20" s="48"/>
      <c r="F20" s="41" t="s">
        <v>26</v>
      </c>
      <c r="G20" s="34">
        <v>14.49</v>
      </c>
      <c r="H20" s="34">
        <v>13.04</v>
      </c>
      <c r="I20" s="32">
        <v>6</v>
      </c>
      <c r="J20" s="37">
        <v>6940251600236</v>
      </c>
      <c r="K20" s="9"/>
      <c r="L20" s="8">
        <f t="shared" si="0"/>
        <v>0</v>
      </c>
    </row>
    <row r="21" spans="1:12" ht="36.75" customHeight="1">
      <c r="A21" s="7">
        <v>45</v>
      </c>
      <c r="B21" s="32">
        <v>81004</v>
      </c>
      <c r="C21" s="32" t="s">
        <v>30</v>
      </c>
      <c r="D21" s="44" t="s">
        <v>31</v>
      </c>
      <c r="E21" s="48"/>
      <c r="F21" s="41" t="s">
        <v>26</v>
      </c>
      <c r="G21" s="34">
        <v>14.49</v>
      </c>
      <c r="H21" s="34">
        <v>13.04</v>
      </c>
      <c r="I21" s="32">
        <v>6</v>
      </c>
      <c r="J21" s="37">
        <v>6940251600243</v>
      </c>
      <c r="K21" s="9"/>
      <c r="L21" s="8">
        <f t="shared" si="0"/>
        <v>0</v>
      </c>
    </row>
    <row r="22" spans="1:12" ht="36.75" customHeight="1">
      <c r="A22" s="7">
        <v>30</v>
      </c>
      <c r="B22" s="32">
        <v>81009</v>
      </c>
      <c r="C22" s="32" t="s">
        <v>24</v>
      </c>
      <c r="D22" s="44" t="s">
        <v>32</v>
      </c>
      <c r="E22" s="48"/>
      <c r="F22" s="41" t="s">
        <v>33</v>
      </c>
      <c r="G22" s="34">
        <v>13.38</v>
      </c>
      <c r="H22" s="34">
        <v>12.04</v>
      </c>
      <c r="I22" s="32">
        <v>6</v>
      </c>
      <c r="J22" s="37">
        <v>6940251600458</v>
      </c>
      <c r="K22" s="9"/>
      <c r="L22" s="8">
        <f t="shared" si="0"/>
        <v>0</v>
      </c>
    </row>
    <row r="23" spans="1:12" ht="36.75" customHeight="1">
      <c r="A23" s="7">
        <v>30</v>
      </c>
      <c r="B23" s="32">
        <v>81009</v>
      </c>
      <c r="C23" s="32" t="s">
        <v>27</v>
      </c>
      <c r="D23" s="44" t="s">
        <v>32</v>
      </c>
      <c r="E23" s="48"/>
      <c r="F23" s="41" t="s">
        <v>33</v>
      </c>
      <c r="G23" s="34">
        <v>13.38</v>
      </c>
      <c r="H23" s="34">
        <v>12.04</v>
      </c>
      <c r="I23" s="32">
        <v>6</v>
      </c>
      <c r="J23" s="37">
        <v>6940251600465</v>
      </c>
      <c r="K23" s="9"/>
      <c r="L23" s="8">
        <f t="shared" si="0"/>
        <v>0</v>
      </c>
    </row>
    <row r="24" spans="1:12" ht="36.75" customHeight="1">
      <c r="A24" s="7">
        <v>30</v>
      </c>
      <c r="B24" s="32">
        <v>81009</v>
      </c>
      <c r="C24" s="32" t="s">
        <v>28</v>
      </c>
      <c r="D24" s="44" t="s">
        <v>32</v>
      </c>
      <c r="E24" s="48"/>
      <c r="F24" s="41" t="s">
        <v>33</v>
      </c>
      <c r="G24" s="34">
        <v>13.38</v>
      </c>
      <c r="H24" s="34">
        <v>12.04</v>
      </c>
      <c r="I24" s="32">
        <v>6</v>
      </c>
      <c r="J24" s="37">
        <v>6940251600472</v>
      </c>
      <c r="K24" s="9"/>
      <c r="L24" s="8">
        <f t="shared" si="0"/>
        <v>0</v>
      </c>
    </row>
    <row r="25" spans="1:12" ht="36.75" customHeight="1">
      <c r="A25" s="7">
        <v>30</v>
      </c>
      <c r="B25" s="32">
        <v>81009</v>
      </c>
      <c r="C25" s="32" t="s">
        <v>29</v>
      </c>
      <c r="D25" s="44" t="s">
        <v>32</v>
      </c>
      <c r="E25" s="48"/>
      <c r="F25" s="41" t="s">
        <v>33</v>
      </c>
      <c r="G25" s="34">
        <v>13.38</v>
      </c>
      <c r="H25" s="34">
        <v>12.04</v>
      </c>
      <c r="I25" s="32">
        <v>6</v>
      </c>
      <c r="J25" s="37">
        <v>6940251600489</v>
      </c>
      <c r="K25" s="9"/>
      <c r="L25" s="8">
        <f t="shared" si="0"/>
        <v>0</v>
      </c>
    </row>
    <row r="26" spans="1:12" ht="36.75" customHeight="1">
      <c r="A26" s="7">
        <v>30</v>
      </c>
      <c r="B26" s="32">
        <v>81009</v>
      </c>
      <c r="C26" s="32" t="s">
        <v>30</v>
      </c>
      <c r="D26" s="44" t="s">
        <v>32</v>
      </c>
      <c r="E26" s="48"/>
      <c r="F26" s="41" t="s">
        <v>33</v>
      </c>
      <c r="G26" s="34">
        <v>13.38</v>
      </c>
      <c r="H26" s="34">
        <v>12.04</v>
      </c>
      <c r="I26" s="32">
        <v>6</v>
      </c>
      <c r="J26" s="37">
        <v>6940251600496</v>
      </c>
      <c r="K26" s="9"/>
      <c r="L26" s="8">
        <f t="shared" si="0"/>
        <v>0</v>
      </c>
    </row>
    <row r="27" spans="1:12" ht="36.75" customHeight="1">
      <c r="A27" s="7">
        <v>43</v>
      </c>
      <c r="B27" s="32">
        <v>81010</v>
      </c>
      <c r="C27" s="32" t="s">
        <v>24</v>
      </c>
      <c r="D27" s="44" t="s">
        <v>34</v>
      </c>
      <c r="E27" s="48"/>
      <c r="F27" s="41" t="s">
        <v>35</v>
      </c>
      <c r="G27" s="34">
        <v>12.39</v>
      </c>
      <c r="H27" s="34">
        <v>11.15</v>
      </c>
      <c r="I27" s="32">
        <v>6</v>
      </c>
      <c r="J27" s="37">
        <v>6940251600502</v>
      </c>
      <c r="K27" s="9"/>
      <c r="L27" s="8">
        <f t="shared" si="0"/>
        <v>0</v>
      </c>
    </row>
    <row r="28" spans="1:12" ht="36.75" customHeight="1">
      <c r="A28" s="7">
        <v>43</v>
      </c>
      <c r="B28" s="32">
        <v>81010</v>
      </c>
      <c r="C28" s="32" t="s">
        <v>27</v>
      </c>
      <c r="D28" s="44" t="s">
        <v>34</v>
      </c>
      <c r="E28" s="48"/>
      <c r="F28" s="41" t="s">
        <v>35</v>
      </c>
      <c r="G28" s="34">
        <v>12.39</v>
      </c>
      <c r="H28" s="34">
        <v>11.15</v>
      </c>
      <c r="I28" s="32">
        <v>6</v>
      </c>
      <c r="J28" s="37">
        <v>6940251600519</v>
      </c>
      <c r="K28" s="9"/>
      <c r="L28" s="8">
        <f t="shared" si="0"/>
        <v>0</v>
      </c>
    </row>
    <row r="29" spans="1:12" ht="36.75" customHeight="1">
      <c r="A29" s="7">
        <v>43</v>
      </c>
      <c r="B29" s="32">
        <v>81010</v>
      </c>
      <c r="C29" s="32" t="s">
        <v>28</v>
      </c>
      <c r="D29" s="44" t="s">
        <v>34</v>
      </c>
      <c r="E29" s="48"/>
      <c r="F29" s="41" t="s">
        <v>35</v>
      </c>
      <c r="G29" s="34">
        <v>12.39</v>
      </c>
      <c r="H29" s="34">
        <v>11.15</v>
      </c>
      <c r="I29" s="32">
        <v>6</v>
      </c>
      <c r="J29" s="37">
        <v>6940251600526</v>
      </c>
      <c r="K29" s="9"/>
      <c r="L29" s="8">
        <f t="shared" si="0"/>
        <v>0</v>
      </c>
    </row>
    <row r="30" spans="1:12" ht="36.75" customHeight="1">
      <c r="A30" s="7">
        <v>43</v>
      </c>
      <c r="B30" s="32">
        <v>81010</v>
      </c>
      <c r="C30" s="32" t="s">
        <v>29</v>
      </c>
      <c r="D30" s="44" t="s">
        <v>34</v>
      </c>
      <c r="E30" s="48"/>
      <c r="F30" s="41" t="s">
        <v>35</v>
      </c>
      <c r="G30" s="34">
        <v>12.39</v>
      </c>
      <c r="H30" s="34">
        <v>11.15</v>
      </c>
      <c r="I30" s="32">
        <v>6</v>
      </c>
      <c r="J30" s="37">
        <v>6940251600533</v>
      </c>
      <c r="K30" s="9"/>
      <c r="L30" s="8">
        <f t="shared" si="0"/>
        <v>0</v>
      </c>
    </row>
    <row r="31" spans="1:12" ht="36.75" customHeight="1">
      <c r="A31" s="7">
        <v>43</v>
      </c>
      <c r="B31" s="32">
        <v>81010</v>
      </c>
      <c r="C31" s="32" t="s">
        <v>30</v>
      </c>
      <c r="D31" s="44" t="s">
        <v>34</v>
      </c>
      <c r="E31" s="48"/>
      <c r="F31" s="41" t="s">
        <v>35</v>
      </c>
      <c r="G31" s="34">
        <v>12.39</v>
      </c>
      <c r="H31" s="34">
        <v>11.15</v>
      </c>
      <c r="I31" s="32">
        <v>6</v>
      </c>
      <c r="J31" s="37">
        <v>6940251600540</v>
      </c>
      <c r="K31" s="9"/>
      <c r="L31" s="8">
        <f t="shared" si="0"/>
        <v>0</v>
      </c>
    </row>
    <row r="32" spans="1:12" ht="36.75" customHeight="1">
      <c r="A32" s="7">
        <v>121</v>
      </c>
      <c r="B32" s="32">
        <v>81016</v>
      </c>
      <c r="C32" s="32" t="s">
        <v>24</v>
      </c>
      <c r="D32" s="44" t="s">
        <v>36</v>
      </c>
      <c r="E32" s="48"/>
      <c r="F32" s="41" t="s">
        <v>37</v>
      </c>
      <c r="G32" s="34">
        <v>13.26</v>
      </c>
      <c r="H32" s="34">
        <v>11.93</v>
      </c>
      <c r="I32" s="32">
        <v>6</v>
      </c>
      <c r="J32" s="37">
        <v>6940251600762</v>
      </c>
      <c r="K32" s="9"/>
      <c r="L32" s="8">
        <f t="shared" si="0"/>
        <v>0</v>
      </c>
    </row>
    <row r="33" spans="1:12" ht="36.75" customHeight="1">
      <c r="A33" s="7">
        <v>121</v>
      </c>
      <c r="B33" s="32">
        <v>81016</v>
      </c>
      <c r="C33" s="32" t="s">
        <v>27</v>
      </c>
      <c r="D33" s="44" t="s">
        <v>36</v>
      </c>
      <c r="E33" s="48"/>
      <c r="F33" s="41" t="s">
        <v>37</v>
      </c>
      <c r="G33" s="34">
        <v>13.26</v>
      </c>
      <c r="H33" s="34">
        <v>11.93</v>
      </c>
      <c r="I33" s="32">
        <v>6</v>
      </c>
      <c r="J33" s="37">
        <v>6940251600779</v>
      </c>
      <c r="K33" s="9"/>
      <c r="L33" s="8">
        <f t="shared" si="0"/>
        <v>0</v>
      </c>
    </row>
    <row r="34" spans="1:12" ht="36.75" customHeight="1">
      <c r="A34" s="7">
        <v>121</v>
      </c>
      <c r="B34" s="32">
        <v>81016</v>
      </c>
      <c r="C34" s="32" t="s">
        <v>28</v>
      </c>
      <c r="D34" s="44" t="s">
        <v>36</v>
      </c>
      <c r="E34" s="48"/>
      <c r="F34" s="41" t="s">
        <v>37</v>
      </c>
      <c r="G34" s="34">
        <v>13.26</v>
      </c>
      <c r="H34" s="34">
        <v>11.93</v>
      </c>
      <c r="I34" s="32">
        <v>6</v>
      </c>
      <c r="J34" s="37">
        <v>6940251600786</v>
      </c>
      <c r="K34" s="9"/>
      <c r="L34" s="8">
        <f t="shared" si="0"/>
        <v>0</v>
      </c>
    </row>
    <row r="35" spans="1:12" ht="36.75" customHeight="1">
      <c r="A35" s="7">
        <v>121</v>
      </c>
      <c r="B35" s="32">
        <v>81016</v>
      </c>
      <c r="C35" s="32" t="s">
        <v>29</v>
      </c>
      <c r="D35" s="44" t="s">
        <v>36</v>
      </c>
      <c r="E35" s="48"/>
      <c r="F35" s="41" t="s">
        <v>37</v>
      </c>
      <c r="G35" s="34">
        <v>13.26</v>
      </c>
      <c r="H35" s="34">
        <v>11.93</v>
      </c>
      <c r="I35" s="32">
        <v>6</v>
      </c>
      <c r="J35" s="37">
        <v>6940251600793</v>
      </c>
      <c r="K35" s="9"/>
      <c r="L35" s="8">
        <f t="shared" si="0"/>
        <v>0</v>
      </c>
    </row>
    <row r="36" spans="1:12" ht="36.75" customHeight="1">
      <c r="A36" s="7">
        <v>121</v>
      </c>
      <c r="B36" s="32">
        <v>81016</v>
      </c>
      <c r="C36" s="32" t="s">
        <v>30</v>
      </c>
      <c r="D36" s="44" t="s">
        <v>36</v>
      </c>
      <c r="E36" s="48"/>
      <c r="F36" s="41" t="s">
        <v>37</v>
      </c>
      <c r="G36" s="34">
        <v>13.26</v>
      </c>
      <c r="H36" s="34">
        <v>11.93</v>
      </c>
      <c r="I36" s="32">
        <v>6</v>
      </c>
      <c r="J36" s="37">
        <v>6940251600809</v>
      </c>
      <c r="K36" s="9"/>
      <c r="L36" s="8">
        <f t="shared" si="0"/>
        <v>0</v>
      </c>
    </row>
    <row r="37" spans="1:12" ht="36.75" customHeight="1">
      <c r="A37" s="7">
        <v>121</v>
      </c>
      <c r="B37" s="32">
        <v>84104</v>
      </c>
      <c r="C37" s="32" t="s">
        <v>24</v>
      </c>
      <c r="D37" s="44" t="s">
        <v>38</v>
      </c>
      <c r="E37" s="48"/>
      <c r="F37" s="41" t="s">
        <v>39</v>
      </c>
      <c r="G37" s="34">
        <v>17.48</v>
      </c>
      <c r="H37" s="34">
        <v>15.73</v>
      </c>
      <c r="I37" s="32">
        <v>6</v>
      </c>
      <c r="J37" s="37">
        <v>6940251626366</v>
      </c>
      <c r="K37" s="9"/>
      <c r="L37" s="8">
        <f t="shared" ref="L37:L41" si="1">K37*H37</f>
        <v>0</v>
      </c>
    </row>
    <row r="38" spans="1:12" ht="36.75" customHeight="1">
      <c r="A38" s="7">
        <v>121</v>
      </c>
      <c r="B38" s="32">
        <v>84104</v>
      </c>
      <c r="C38" s="32" t="s">
        <v>27</v>
      </c>
      <c r="D38" s="44" t="s">
        <v>38</v>
      </c>
      <c r="E38" s="48"/>
      <c r="F38" s="41" t="s">
        <v>39</v>
      </c>
      <c r="G38" s="34">
        <v>17.48</v>
      </c>
      <c r="H38" s="34">
        <v>15.73</v>
      </c>
      <c r="I38" s="32">
        <v>6</v>
      </c>
      <c r="J38" s="37">
        <v>6940251626373</v>
      </c>
      <c r="K38" s="9"/>
      <c r="L38" s="8">
        <f t="shared" si="1"/>
        <v>0</v>
      </c>
    </row>
    <row r="39" spans="1:12" ht="36.75" customHeight="1">
      <c r="A39" s="7">
        <v>121</v>
      </c>
      <c r="B39" s="32">
        <v>84104</v>
      </c>
      <c r="C39" s="32" t="s">
        <v>28</v>
      </c>
      <c r="D39" s="44" t="s">
        <v>38</v>
      </c>
      <c r="E39" s="48"/>
      <c r="F39" s="41" t="s">
        <v>39</v>
      </c>
      <c r="G39" s="34">
        <v>17.48</v>
      </c>
      <c r="H39" s="34">
        <v>15.73</v>
      </c>
      <c r="I39" s="32">
        <v>6</v>
      </c>
      <c r="J39" s="37">
        <v>6940251626380</v>
      </c>
      <c r="K39" s="9"/>
      <c r="L39" s="8">
        <f t="shared" si="1"/>
        <v>0</v>
      </c>
    </row>
    <row r="40" spans="1:12" ht="36.75" customHeight="1">
      <c r="A40" s="7">
        <v>121</v>
      </c>
      <c r="B40" s="32">
        <v>84104</v>
      </c>
      <c r="C40" s="32" t="s">
        <v>29</v>
      </c>
      <c r="D40" s="44" t="s">
        <v>38</v>
      </c>
      <c r="E40" s="48"/>
      <c r="F40" s="41" t="s">
        <v>39</v>
      </c>
      <c r="G40" s="34">
        <v>17.48</v>
      </c>
      <c r="H40" s="34">
        <v>15.73</v>
      </c>
      <c r="I40" s="32">
        <v>6</v>
      </c>
      <c r="J40" s="37">
        <v>6940251626397</v>
      </c>
      <c r="K40" s="9"/>
      <c r="L40" s="8">
        <f t="shared" si="1"/>
        <v>0</v>
      </c>
    </row>
    <row r="41" spans="1:12" ht="36.75" customHeight="1">
      <c r="A41" s="7">
        <v>121</v>
      </c>
      <c r="B41" s="32">
        <v>84104</v>
      </c>
      <c r="C41" s="32" t="s">
        <v>30</v>
      </c>
      <c r="D41" s="44" t="s">
        <v>38</v>
      </c>
      <c r="E41" s="48"/>
      <c r="F41" s="41" t="s">
        <v>39</v>
      </c>
      <c r="G41" s="34">
        <v>17.48</v>
      </c>
      <c r="H41" s="34">
        <v>15.73</v>
      </c>
      <c r="I41" s="32">
        <v>6</v>
      </c>
      <c r="J41" s="37">
        <v>6940251626403</v>
      </c>
      <c r="K41" s="9"/>
      <c r="L41" s="8">
        <f t="shared" si="1"/>
        <v>0</v>
      </c>
    </row>
    <row r="42" spans="1:12" ht="36.75" customHeight="1">
      <c r="A42" s="7">
        <v>65</v>
      </c>
      <c r="B42" s="32">
        <v>81018</v>
      </c>
      <c r="C42" s="32" t="s">
        <v>24</v>
      </c>
      <c r="D42" s="44" t="s">
        <v>40</v>
      </c>
      <c r="E42" s="48"/>
      <c r="F42" s="41" t="s">
        <v>41</v>
      </c>
      <c r="G42" s="34">
        <v>10.790000000000001</v>
      </c>
      <c r="H42" s="34">
        <v>9.7100000000000009</v>
      </c>
      <c r="I42" s="32">
        <v>6</v>
      </c>
      <c r="J42" s="37">
        <v>6940251600861</v>
      </c>
      <c r="K42" s="9"/>
      <c r="L42" s="8">
        <f t="shared" si="0"/>
        <v>0</v>
      </c>
    </row>
    <row r="43" spans="1:12" ht="36.75" customHeight="1">
      <c r="A43" s="7">
        <v>65</v>
      </c>
      <c r="B43" s="32">
        <v>81018</v>
      </c>
      <c r="C43" s="32" t="s">
        <v>27</v>
      </c>
      <c r="D43" s="44" t="s">
        <v>40</v>
      </c>
      <c r="E43" s="48"/>
      <c r="F43" s="41" t="s">
        <v>41</v>
      </c>
      <c r="G43" s="34">
        <v>10.790000000000001</v>
      </c>
      <c r="H43" s="34">
        <v>9.7100000000000009</v>
      </c>
      <c r="I43" s="32">
        <v>6</v>
      </c>
      <c r="J43" s="37">
        <v>6940251600878</v>
      </c>
      <c r="K43" s="9"/>
      <c r="L43" s="8">
        <f t="shared" si="0"/>
        <v>0</v>
      </c>
    </row>
    <row r="44" spans="1:12" ht="36.75" customHeight="1">
      <c r="A44" s="7">
        <v>65</v>
      </c>
      <c r="B44" s="32">
        <v>81018</v>
      </c>
      <c r="C44" s="32" t="s">
        <v>28</v>
      </c>
      <c r="D44" s="44" t="s">
        <v>40</v>
      </c>
      <c r="E44" s="48"/>
      <c r="F44" s="41" t="s">
        <v>41</v>
      </c>
      <c r="G44" s="34">
        <v>10.790000000000001</v>
      </c>
      <c r="H44" s="34">
        <v>9.7100000000000009</v>
      </c>
      <c r="I44" s="32">
        <v>6</v>
      </c>
      <c r="J44" s="37">
        <v>6940251600885</v>
      </c>
      <c r="K44" s="9"/>
      <c r="L44" s="8">
        <f t="shared" si="0"/>
        <v>0</v>
      </c>
    </row>
    <row r="45" spans="1:12" ht="36.75" customHeight="1">
      <c r="A45" s="7">
        <v>65</v>
      </c>
      <c r="B45" s="32">
        <v>81018</v>
      </c>
      <c r="C45" s="32" t="s">
        <v>29</v>
      </c>
      <c r="D45" s="44" t="s">
        <v>40</v>
      </c>
      <c r="E45" s="48"/>
      <c r="F45" s="41" t="s">
        <v>41</v>
      </c>
      <c r="G45" s="34">
        <v>10.790000000000001</v>
      </c>
      <c r="H45" s="34">
        <v>9.7100000000000009</v>
      </c>
      <c r="I45" s="32">
        <v>6</v>
      </c>
      <c r="J45" s="37">
        <v>6940251600892</v>
      </c>
      <c r="K45" s="9"/>
      <c r="L45" s="8">
        <f t="shared" si="0"/>
        <v>0</v>
      </c>
    </row>
    <row r="46" spans="1:12" ht="36.75" customHeight="1">
      <c r="A46" s="7">
        <v>65</v>
      </c>
      <c r="B46" s="32">
        <v>81018</v>
      </c>
      <c r="C46" s="32" t="s">
        <v>30</v>
      </c>
      <c r="D46" s="44" t="s">
        <v>40</v>
      </c>
      <c r="E46" s="48"/>
      <c r="F46" s="41" t="s">
        <v>41</v>
      </c>
      <c r="G46" s="34">
        <v>10.790000000000001</v>
      </c>
      <c r="H46" s="34">
        <v>9.7100000000000009</v>
      </c>
      <c r="I46" s="32">
        <v>6</v>
      </c>
      <c r="J46" s="37">
        <v>6940251600908</v>
      </c>
      <c r="K46" s="9"/>
      <c r="L46" s="8">
        <f t="shared" si="0"/>
        <v>0</v>
      </c>
    </row>
    <row r="47" spans="1:12" ht="36.75" customHeight="1">
      <c r="A47" s="7">
        <v>65</v>
      </c>
      <c r="B47" s="32">
        <v>81359</v>
      </c>
      <c r="C47" s="32" t="s">
        <v>24</v>
      </c>
      <c r="D47" s="44" t="s">
        <v>42</v>
      </c>
      <c r="E47" s="48"/>
      <c r="F47" s="41" t="s">
        <v>41</v>
      </c>
      <c r="G47" s="34">
        <v>10.98</v>
      </c>
      <c r="H47" s="34">
        <v>9.8800000000000008</v>
      </c>
      <c r="I47" s="32">
        <v>6</v>
      </c>
      <c r="J47" s="37">
        <v>6940251632909</v>
      </c>
      <c r="K47" s="9"/>
      <c r="L47" s="8">
        <f t="shared" ref="L47:L51" si="2">K47*H47</f>
        <v>0</v>
      </c>
    </row>
    <row r="48" spans="1:12" ht="36.75" customHeight="1">
      <c r="A48" s="7">
        <v>65</v>
      </c>
      <c r="B48" s="32">
        <v>81359</v>
      </c>
      <c r="C48" s="32" t="s">
        <v>27</v>
      </c>
      <c r="D48" s="44" t="s">
        <v>42</v>
      </c>
      <c r="E48" s="48"/>
      <c r="F48" s="41" t="s">
        <v>41</v>
      </c>
      <c r="G48" s="34">
        <v>10.98</v>
      </c>
      <c r="H48" s="34">
        <v>9.8800000000000008</v>
      </c>
      <c r="I48" s="32">
        <v>6</v>
      </c>
      <c r="J48" s="37">
        <v>6940251632916</v>
      </c>
      <c r="K48" s="9"/>
      <c r="L48" s="8">
        <f t="shared" si="2"/>
        <v>0</v>
      </c>
    </row>
    <row r="49" spans="1:12" ht="36.75" customHeight="1">
      <c r="A49" s="7">
        <v>65</v>
      </c>
      <c r="B49" s="32">
        <v>81359</v>
      </c>
      <c r="C49" s="32" t="s">
        <v>28</v>
      </c>
      <c r="D49" s="44" t="s">
        <v>42</v>
      </c>
      <c r="E49" s="48"/>
      <c r="F49" s="41" t="s">
        <v>41</v>
      </c>
      <c r="G49" s="34">
        <v>10.98</v>
      </c>
      <c r="H49" s="34">
        <v>9.8800000000000008</v>
      </c>
      <c r="I49" s="32">
        <v>6</v>
      </c>
      <c r="J49" s="37">
        <v>6940251632923</v>
      </c>
      <c r="K49" s="9"/>
      <c r="L49" s="8">
        <f t="shared" si="2"/>
        <v>0</v>
      </c>
    </row>
    <row r="50" spans="1:12" ht="36.75" customHeight="1">
      <c r="A50" s="7">
        <v>65</v>
      </c>
      <c r="B50" s="32">
        <v>81359</v>
      </c>
      <c r="C50" s="32" t="s">
        <v>29</v>
      </c>
      <c r="D50" s="44" t="s">
        <v>42</v>
      </c>
      <c r="E50" s="48"/>
      <c r="F50" s="41" t="s">
        <v>41</v>
      </c>
      <c r="G50" s="34">
        <v>10.98</v>
      </c>
      <c r="H50" s="34">
        <v>9.8800000000000008</v>
      </c>
      <c r="I50" s="32">
        <v>6</v>
      </c>
      <c r="J50" s="37">
        <v>6940251632930</v>
      </c>
      <c r="K50" s="9"/>
      <c r="L50" s="8">
        <f t="shared" si="2"/>
        <v>0</v>
      </c>
    </row>
    <row r="51" spans="1:12" ht="36.75" customHeight="1">
      <c r="A51" s="7">
        <v>65</v>
      </c>
      <c r="B51" s="32">
        <v>81359</v>
      </c>
      <c r="C51" s="32" t="s">
        <v>30</v>
      </c>
      <c r="D51" s="44" t="s">
        <v>42</v>
      </c>
      <c r="E51" s="48"/>
      <c r="F51" s="41" t="s">
        <v>41</v>
      </c>
      <c r="G51" s="34">
        <v>10.98</v>
      </c>
      <c r="H51" s="34">
        <v>9.8800000000000008</v>
      </c>
      <c r="I51" s="32">
        <v>6</v>
      </c>
      <c r="J51" s="37">
        <v>6940251632947</v>
      </c>
      <c r="K51" s="9"/>
      <c r="L51" s="8">
        <f t="shared" si="2"/>
        <v>0</v>
      </c>
    </row>
    <row r="52" spans="1:12" ht="36.75" customHeight="1">
      <c r="A52" s="7">
        <v>121</v>
      </c>
      <c r="B52" s="32">
        <v>81019</v>
      </c>
      <c r="C52" s="32" t="s">
        <v>24</v>
      </c>
      <c r="D52" s="44" t="s">
        <v>43</v>
      </c>
      <c r="E52" s="48"/>
      <c r="F52" s="43" t="s">
        <v>44</v>
      </c>
      <c r="G52" s="34">
        <v>14.97</v>
      </c>
      <c r="H52" s="34">
        <v>13.47</v>
      </c>
      <c r="I52" s="32">
        <v>6</v>
      </c>
      <c r="J52" s="37">
        <v>6940251600915</v>
      </c>
      <c r="K52" s="9"/>
      <c r="L52" s="8">
        <f t="shared" si="0"/>
        <v>0</v>
      </c>
    </row>
    <row r="53" spans="1:12" ht="36.75" customHeight="1">
      <c r="A53" s="7">
        <v>121</v>
      </c>
      <c r="B53" s="32">
        <v>81019</v>
      </c>
      <c r="C53" s="32" t="s">
        <v>27</v>
      </c>
      <c r="D53" s="44" t="s">
        <v>43</v>
      </c>
      <c r="E53" s="48"/>
      <c r="F53" s="43" t="s">
        <v>44</v>
      </c>
      <c r="G53" s="34">
        <v>14.97</v>
      </c>
      <c r="H53" s="34">
        <v>13.47</v>
      </c>
      <c r="I53" s="32">
        <v>6</v>
      </c>
      <c r="J53" s="37">
        <v>6940251600922</v>
      </c>
      <c r="K53" s="9"/>
      <c r="L53" s="8">
        <f t="shared" si="0"/>
        <v>0</v>
      </c>
    </row>
    <row r="54" spans="1:12" ht="36.75" customHeight="1">
      <c r="A54" s="7">
        <v>121</v>
      </c>
      <c r="B54" s="32">
        <v>81019</v>
      </c>
      <c r="C54" s="32" t="s">
        <v>28</v>
      </c>
      <c r="D54" s="44" t="s">
        <v>43</v>
      </c>
      <c r="E54" s="48"/>
      <c r="F54" s="43" t="s">
        <v>44</v>
      </c>
      <c r="G54" s="34">
        <v>14.97</v>
      </c>
      <c r="H54" s="34">
        <v>13.47</v>
      </c>
      <c r="I54" s="32">
        <v>6</v>
      </c>
      <c r="J54" s="37">
        <v>6940251600939</v>
      </c>
      <c r="K54" s="9"/>
      <c r="L54" s="8">
        <f t="shared" si="0"/>
        <v>0</v>
      </c>
    </row>
    <row r="55" spans="1:12" ht="36.75" customHeight="1">
      <c r="A55" s="7">
        <v>121</v>
      </c>
      <c r="B55" s="32">
        <v>81019</v>
      </c>
      <c r="C55" s="32" t="s">
        <v>29</v>
      </c>
      <c r="D55" s="44" t="s">
        <v>43</v>
      </c>
      <c r="E55" s="48"/>
      <c r="F55" s="43" t="s">
        <v>44</v>
      </c>
      <c r="G55" s="34">
        <v>14.97</v>
      </c>
      <c r="H55" s="34">
        <v>13.47</v>
      </c>
      <c r="I55" s="32">
        <v>6</v>
      </c>
      <c r="J55" s="37">
        <v>6940251600946</v>
      </c>
      <c r="K55" s="9"/>
      <c r="L55" s="8">
        <f t="shared" si="0"/>
        <v>0</v>
      </c>
    </row>
    <row r="56" spans="1:12" ht="36.75" customHeight="1">
      <c r="A56" s="7">
        <v>121</v>
      </c>
      <c r="B56" s="32">
        <v>81019</v>
      </c>
      <c r="C56" s="32" t="s">
        <v>30</v>
      </c>
      <c r="D56" s="44" t="s">
        <v>43</v>
      </c>
      <c r="E56" s="48"/>
      <c r="F56" s="43" t="s">
        <v>44</v>
      </c>
      <c r="G56" s="34">
        <v>14.97</v>
      </c>
      <c r="H56" s="34">
        <v>13.47</v>
      </c>
      <c r="I56" s="32">
        <v>6</v>
      </c>
      <c r="J56" s="37">
        <v>6940251600953</v>
      </c>
      <c r="K56" s="9"/>
      <c r="L56" s="8">
        <f t="shared" si="0"/>
        <v>0</v>
      </c>
    </row>
    <row r="57" spans="1:12" ht="90.75" customHeight="1">
      <c r="A57" s="7"/>
      <c r="B57" s="44">
        <v>81500</v>
      </c>
      <c r="C57" s="32" t="s">
        <v>30</v>
      </c>
      <c r="D57" s="44" t="s">
        <v>45</v>
      </c>
      <c r="E57" s="49"/>
      <c r="F57" s="41" t="s">
        <v>46</v>
      </c>
      <c r="G57" s="34">
        <v>13.9</v>
      </c>
      <c r="H57" s="34">
        <v>12.51</v>
      </c>
      <c r="I57" s="32"/>
      <c r="J57" s="37">
        <v>6940251649785</v>
      </c>
      <c r="K57" s="9"/>
      <c r="L57" s="8">
        <f t="shared" si="0"/>
        <v>0</v>
      </c>
    </row>
    <row r="58" spans="1:12" ht="90.75" customHeight="1">
      <c r="A58" s="7"/>
      <c r="B58" s="44">
        <v>81500</v>
      </c>
      <c r="C58" s="32" t="s">
        <v>47</v>
      </c>
      <c r="D58" s="44" t="s">
        <v>45</v>
      </c>
      <c r="E58" s="49"/>
      <c r="F58" s="41" t="s">
        <v>46</v>
      </c>
      <c r="G58" s="34">
        <v>13.9</v>
      </c>
      <c r="H58" s="34">
        <v>12.51</v>
      </c>
      <c r="I58" s="32"/>
      <c r="J58" s="37">
        <v>6940251649792</v>
      </c>
      <c r="K58" s="9"/>
      <c r="L58" s="8">
        <f t="shared" si="0"/>
        <v>0</v>
      </c>
    </row>
    <row r="59" spans="1:12" ht="36.75" customHeight="1">
      <c r="A59" s="7">
        <v>135</v>
      </c>
      <c r="B59" s="32">
        <v>81020</v>
      </c>
      <c r="C59" s="32" t="s">
        <v>24</v>
      </c>
      <c r="D59" s="44" t="s">
        <v>48</v>
      </c>
      <c r="E59" s="48"/>
      <c r="F59" s="41" t="s">
        <v>49</v>
      </c>
      <c r="G59" s="34">
        <v>16.36</v>
      </c>
      <c r="H59" s="34">
        <v>14.72</v>
      </c>
      <c r="I59" s="32">
        <v>6</v>
      </c>
      <c r="J59" s="37">
        <v>6940251600960</v>
      </c>
      <c r="K59" s="9"/>
      <c r="L59" s="8">
        <f t="shared" si="0"/>
        <v>0</v>
      </c>
    </row>
    <row r="60" spans="1:12" ht="36.75" customHeight="1">
      <c r="A60" s="7">
        <v>135</v>
      </c>
      <c r="B60" s="32">
        <v>81020</v>
      </c>
      <c r="C60" s="32" t="s">
        <v>27</v>
      </c>
      <c r="D60" s="44" t="s">
        <v>48</v>
      </c>
      <c r="E60" s="48"/>
      <c r="F60" s="41" t="s">
        <v>49</v>
      </c>
      <c r="G60" s="34">
        <v>16.36</v>
      </c>
      <c r="H60" s="34">
        <v>14.72</v>
      </c>
      <c r="I60" s="32">
        <v>6</v>
      </c>
      <c r="J60" s="37">
        <v>6940251600977</v>
      </c>
      <c r="K60" s="9"/>
      <c r="L60" s="8">
        <f t="shared" si="0"/>
        <v>0</v>
      </c>
    </row>
    <row r="61" spans="1:12" ht="36.75" customHeight="1">
      <c r="A61" s="7">
        <v>135</v>
      </c>
      <c r="B61" s="32">
        <v>81020</v>
      </c>
      <c r="C61" s="32" t="s">
        <v>28</v>
      </c>
      <c r="D61" s="44" t="s">
        <v>48</v>
      </c>
      <c r="E61" s="48"/>
      <c r="F61" s="41" t="s">
        <v>49</v>
      </c>
      <c r="G61" s="34">
        <v>16.36</v>
      </c>
      <c r="H61" s="34">
        <v>14.72</v>
      </c>
      <c r="I61" s="32">
        <v>6</v>
      </c>
      <c r="J61" s="37">
        <v>6940251600984</v>
      </c>
      <c r="K61" s="9"/>
      <c r="L61" s="8">
        <f t="shared" si="0"/>
        <v>0</v>
      </c>
    </row>
    <row r="62" spans="1:12" ht="36.75" customHeight="1">
      <c r="A62" s="7">
        <v>135</v>
      </c>
      <c r="B62" s="32">
        <v>81020</v>
      </c>
      <c r="C62" s="32" t="s">
        <v>29</v>
      </c>
      <c r="D62" s="44" t="s">
        <v>48</v>
      </c>
      <c r="E62" s="48"/>
      <c r="F62" s="41" t="s">
        <v>49</v>
      </c>
      <c r="G62" s="34">
        <v>16.36</v>
      </c>
      <c r="H62" s="34">
        <v>14.72</v>
      </c>
      <c r="I62" s="32">
        <v>6</v>
      </c>
      <c r="J62" s="37">
        <v>6940251600991</v>
      </c>
      <c r="K62" s="9"/>
      <c r="L62" s="8">
        <f t="shared" si="0"/>
        <v>0</v>
      </c>
    </row>
    <row r="63" spans="1:12" ht="36.75" customHeight="1">
      <c r="A63" s="7">
        <v>135</v>
      </c>
      <c r="B63" s="32">
        <v>81020</v>
      </c>
      <c r="C63" s="32" t="s">
        <v>30</v>
      </c>
      <c r="D63" s="44" t="s">
        <v>48</v>
      </c>
      <c r="E63" s="48"/>
      <c r="F63" s="41" t="s">
        <v>49</v>
      </c>
      <c r="G63" s="34">
        <v>16.36</v>
      </c>
      <c r="H63" s="34">
        <v>14.72</v>
      </c>
      <c r="I63" s="32">
        <v>6</v>
      </c>
      <c r="J63" s="37">
        <v>6940251601004</v>
      </c>
      <c r="K63" s="9"/>
      <c r="L63" s="8">
        <f t="shared" si="0"/>
        <v>0</v>
      </c>
    </row>
    <row r="64" spans="1:12" ht="90.75" customHeight="1">
      <c r="A64" s="7"/>
      <c r="B64" s="44">
        <v>81507</v>
      </c>
      <c r="C64" s="32" t="s">
        <v>30</v>
      </c>
      <c r="D64" s="44" t="s">
        <v>50</v>
      </c>
      <c r="E64" s="49"/>
      <c r="F64" s="41" t="s">
        <v>46</v>
      </c>
      <c r="G64" s="34">
        <v>13.18</v>
      </c>
      <c r="H64" s="34">
        <v>11.86</v>
      </c>
      <c r="I64" s="32"/>
      <c r="J64" s="37">
        <v>6940251649983</v>
      </c>
      <c r="K64" s="9"/>
      <c r="L64" s="8">
        <f t="shared" ref="L64:L65" si="3">K64*H64</f>
        <v>0</v>
      </c>
    </row>
    <row r="65" spans="1:12" ht="90.75" customHeight="1">
      <c r="A65" s="7"/>
      <c r="B65" s="44">
        <v>81507</v>
      </c>
      <c r="C65" s="32" t="s">
        <v>47</v>
      </c>
      <c r="D65" s="44" t="s">
        <v>50</v>
      </c>
      <c r="E65" s="49"/>
      <c r="F65" s="41" t="s">
        <v>46</v>
      </c>
      <c r="G65" s="34">
        <v>13.18</v>
      </c>
      <c r="H65" s="34">
        <v>11.86</v>
      </c>
      <c r="I65" s="32"/>
      <c r="J65" s="37">
        <v>6940251649990</v>
      </c>
      <c r="K65" s="9"/>
      <c r="L65" s="8">
        <f t="shared" si="3"/>
        <v>0</v>
      </c>
    </row>
    <row r="66" spans="1:12" ht="36.75" customHeight="1">
      <c r="A66" s="7"/>
      <c r="B66" s="32">
        <v>81402</v>
      </c>
      <c r="C66" s="32" t="s">
        <v>24</v>
      </c>
      <c r="D66" s="44" t="s">
        <v>51</v>
      </c>
      <c r="E66" s="48"/>
      <c r="F66" s="41" t="s">
        <v>52</v>
      </c>
      <c r="G66" s="34">
        <v>16.739999999999998</v>
      </c>
      <c r="H66" s="34">
        <v>15.07</v>
      </c>
      <c r="I66" s="32">
        <v>6</v>
      </c>
      <c r="J66" s="37">
        <v>6940251642304</v>
      </c>
      <c r="K66" s="9"/>
      <c r="L66" s="8">
        <f t="shared" ref="L66:L70" si="4">K66*H66</f>
        <v>0</v>
      </c>
    </row>
    <row r="67" spans="1:12" ht="36.75" customHeight="1">
      <c r="A67" s="7"/>
      <c r="B67" s="32">
        <v>81402</v>
      </c>
      <c r="C67" s="32" t="s">
        <v>27</v>
      </c>
      <c r="D67" s="44" t="s">
        <v>51</v>
      </c>
      <c r="E67" s="48"/>
      <c r="F67" s="41" t="s">
        <v>52</v>
      </c>
      <c r="G67" s="34">
        <v>16.739999999999998</v>
      </c>
      <c r="H67" s="34">
        <v>15.07</v>
      </c>
      <c r="I67" s="32">
        <v>6</v>
      </c>
      <c r="J67" s="37">
        <v>6940251642311</v>
      </c>
      <c r="K67" s="9"/>
      <c r="L67" s="8">
        <f t="shared" si="4"/>
        <v>0</v>
      </c>
    </row>
    <row r="68" spans="1:12" ht="36.75" customHeight="1">
      <c r="A68" s="7"/>
      <c r="B68" s="32">
        <v>81402</v>
      </c>
      <c r="C68" s="32" t="s">
        <v>28</v>
      </c>
      <c r="D68" s="44" t="s">
        <v>51</v>
      </c>
      <c r="E68" s="48"/>
      <c r="F68" s="41" t="s">
        <v>52</v>
      </c>
      <c r="G68" s="34">
        <v>16.739999999999998</v>
      </c>
      <c r="H68" s="34">
        <v>15.07</v>
      </c>
      <c r="I68" s="32">
        <v>6</v>
      </c>
      <c r="J68" s="37">
        <v>6940251642328</v>
      </c>
      <c r="K68" s="9"/>
      <c r="L68" s="8">
        <f t="shared" si="4"/>
        <v>0</v>
      </c>
    </row>
    <row r="69" spans="1:12" ht="36.75" customHeight="1">
      <c r="A69" s="7"/>
      <c r="B69" s="32">
        <v>81402</v>
      </c>
      <c r="C69" s="32" t="s">
        <v>29</v>
      </c>
      <c r="D69" s="44" t="s">
        <v>51</v>
      </c>
      <c r="E69" s="48"/>
      <c r="F69" s="41" t="s">
        <v>52</v>
      </c>
      <c r="G69" s="34">
        <v>16.739999999999998</v>
      </c>
      <c r="H69" s="34">
        <v>15.07</v>
      </c>
      <c r="I69" s="32">
        <v>6</v>
      </c>
      <c r="J69" s="37">
        <v>6940251642335</v>
      </c>
      <c r="K69" s="9"/>
      <c r="L69" s="8">
        <f t="shared" si="4"/>
        <v>0</v>
      </c>
    </row>
    <row r="70" spans="1:12" ht="36.75" customHeight="1">
      <c r="A70" s="7"/>
      <c r="B70" s="32">
        <v>81402</v>
      </c>
      <c r="C70" s="32" t="s">
        <v>30</v>
      </c>
      <c r="D70" s="44" t="s">
        <v>51</v>
      </c>
      <c r="E70" s="48"/>
      <c r="F70" s="41" t="s">
        <v>52</v>
      </c>
      <c r="G70" s="34">
        <v>16.739999999999998</v>
      </c>
      <c r="H70" s="34">
        <v>15.07</v>
      </c>
      <c r="I70" s="32">
        <v>6</v>
      </c>
      <c r="J70" s="37">
        <v>6940251642342</v>
      </c>
      <c r="K70" s="9"/>
      <c r="L70" s="8">
        <f t="shared" si="4"/>
        <v>0</v>
      </c>
    </row>
    <row r="71" spans="1:12" ht="36.75" customHeight="1">
      <c r="A71" s="7"/>
      <c r="B71" s="32">
        <v>81197</v>
      </c>
      <c r="C71" s="32" t="s">
        <v>24</v>
      </c>
      <c r="D71" s="44" t="s">
        <v>53</v>
      </c>
      <c r="E71" s="48"/>
      <c r="F71" s="41" t="s">
        <v>54</v>
      </c>
      <c r="G71" s="34">
        <v>16.96</v>
      </c>
      <c r="H71" s="34">
        <v>15.26</v>
      </c>
      <c r="I71" s="32">
        <v>6</v>
      </c>
      <c r="J71" s="37">
        <v>6940251617289</v>
      </c>
      <c r="K71" s="9"/>
      <c r="L71" s="8">
        <f t="shared" ref="L71:L75" si="5">K71*H71</f>
        <v>0</v>
      </c>
    </row>
    <row r="72" spans="1:12" ht="36.75" customHeight="1">
      <c r="A72" s="7"/>
      <c r="B72" s="32">
        <v>81197</v>
      </c>
      <c r="C72" s="32" t="s">
        <v>27</v>
      </c>
      <c r="D72" s="44" t="s">
        <v>53</v>
      </c>
      <c r="E72" s="48"/>
      <c r="F72" s="41" t="s">
        <v>54</v>
      </c>
      <c r="G72" s="34">
        <v>16.96</v>
      </c>
      <c r="H72" s="34">
        <v>15.26</v>
      </c>
      <c r="I72" s="32">
        <v>6</v>
      </c>
      <c r="J72" s="37">
        <v>6940251617296</v>
      </c>
      <c r="K72" s="9"/>
      <c r="L72" s="8">
        <f t="shared" si="5"/>
        <v>0</v>
      </c>
    </row>
    <row r="73" spans="1:12" ht="36.75" customHeight="1">
      <c r="A73" s="7"/>
      <c r="B73" s="32">
        <v>81197</v>
      </c>
      <c r="C73" s="32" t="s">
        <v>28</v>
      </c>
      <c r="D73" s="44" t="s">
        <v>53</v>
      </c>
      <c r="E73" s="48"/>
      <c r="F73" s="41" t="s">
        <v>54</v>
      </c>
      <c r="G73" s="34">
        <v>16.96</v>
      </c>
      <c r="H73" s="34">
        <v>15.26</v>
      </c>
      <c r="I73" s="32">
        <v>6</v>
      </c>
      <c r="J73" s="37">
        <v>6940251617302</v>
      </c>
      <c r="K73" s="9"/>
      <c r="L73" s="8">
        <f t="shared" si="5"/>
        <v>0</v>
      </c>
    </row>
    <row r="74" spans="1:12" ht="36.75" customHeight="1">
      <c r="A74" s="7"/>
      <c r="B74" s="32">
        <v>81197</v>
      </c>
      <c r="C74" s="32" t="s">
        <v>29</v>
      </c>
      <c r="D74" s="44" t="s">
        <v>53</v>
      </c>
      <c r="E74" s="48"/>
      <c r="F74" s="41" t="s">
        <v>54</v>
      </c>
      <c r="G74" s="34">
        <v>16.96</v>
      </c>
      <c r="H74" s="34">
        <v>15.26</v>
      </c>
      <c r="I74" s="32">
        <v>6</v>
      </c>
      <c r="J74" s="37">
        <v>6940251617319</v>
      </c>
      <c r="K74" s="9"/>
      <c r="L74" s="8">
        <f t="shared" si="5"/>
        <v>0</v>
      </c>
    </row>
    <row r="75" spans="1:12" ht="36.75" customHeight="1">
      <c r="A75" s="7"/>
      <c r="B75" s="32">
        <v>81197</v>
      </c>
      <c r="C75" s="32" t="s">
        <v>30</v>
      </c>
      <c r="D75" s="44" t="s">
        <v>53</v>
      </c>
      <c r="E75" s="48"/>
      <c r="F75" s="41" t="s">
        <v>54</v>
      </c>
      <c r="G75" s="34">
        <v>16.96</v>
      </c>
      <c r="H75" s="34">
        <v>15.26</v>
      </c>
      <c r="I75" s="32">
        <v>6</v>
      </c>
      <c r="J75" s="37">
        <v>6940251617326</v>
      </c>
      <c r="K75" s="9"/>
      <c r="L75" s="8">
        <f t="shared" si="5"/>
        <v>0</v>
      </c>
    </row>
    <row r="76" spans="1:12" ht="36.75" customHeight="1">
      <c r="A76" s="7">
        <v>123</v>
      </c>
      <c r="B76" s="32">
        <v>81022</v>
      </c>
      <c r="C76" s="32" t="s">
        <v>24</v>
      </c>
      <c r="D76" s="44" t="s">
        <v>55</v>
      </c>
      <c r="E76" s="48"/>
      <c r="F76" s="41" t="s">
        <v>56</v>
      </c>
      <c r="G76" s="34">
        <v>27.52</v>
      </c>
      <c r="H76" s="34">
        <v>24.77</v>
      </c>
      <c r="I76" s="32">
        <v>6</v>
      </c>
      <c r="J76" s="37">
        <v>6940251601066</v>
      </c>
      <c r="K76" s="9"/>
      <c r="L76" s="8">
        <f t="shared" si="0"/>
        <v>0</v>
      </c>
    </row>
    <row r="77" spans="1:12" ht="36.75" customHeight="1">
      <c r="A77" s="7">
        <v>123</v>
      </c>
      <c r="B77" s="32">
        <v>81022</v>
      </c>
      <c r="C77" s="32" t="s">
        <v>27</v>
      </c>
      <c r="D77" s="44" t="s">
        <v>55</v>
      </c>
      <c r="E77" s="48"/>
      <c r="F77" s="41" t="s">
        <v>56</v>
      </c>
      <c r="G77" s="34">
        <v>27.52</v>
      </c>
      <c r="H77" s="34">
        <v>24.77</v>
      </c>
      <c r="I77" s="32">
        <v>6</v>
      </c>
      <c r="J77" s="37">
        <v>6940251601073</v>
      </c>
      <c r="K77" s="9"/>
      <c r="L77" s="8">
        <f t="shared" si="0"/>
        <v>0</v>
      </c>
    </row>
    <row r="78" spans="1:12" ht="36.75" customHeight="1">
      <c r="A78" s="7">
        <v>123</v>
      </c>
      <c r="B78" s="32">
        <v>81022</v>
      </c>
      <c r="C78" s="32" t="s">
        <v>28</v>
      </c>
      <c r="D78" s="44" t="s">
        <v>55</v>
      </c>
      <c r="E78" s="48"/>
      <c r="F78" s="41" t="s">
        <v>56</v>
      </c>
      <c r="G78" s="34">
        <v>27.52</v>
      </c>
      <c r="H78" s="34">
        <v>24.77</v>
      </c>
      <c r="I78" s="32">
        <v>6</v>
      </c>
      <c r="J78" s="37">
        <v>6940251601080</v>
      </c>
      <c r="K78" s="9"/>
      <c r="L78" s="8">
        <f t="shared" si="0"/>
        <v>0</v>
      </c>
    </row>
    <row r="79" spans="1:12" ht="36.75" customHeight="1">
      <c r="A79" s="7">
        <v>123</v>
      </c>
      <c r="B79" s="32">
        <v>81022</v>
      </c>
      <c r="C79" s="32" t="s">
        <v>29</v>
      </c>
      <c r="D79" s="44" t="s">
        <v>55</v>
      </c>
      <c r="E79" s="48"/>
      <c r="F79" s="41" t="s">
        <v>56</v>
      </c>
      <c r="G79" s="34">
        <v>27.52</v>
      </c>
      <c r="H79" s="34">
        <v>24.77</v>
      </c>
      <c r="I79" s="32">
        <v>6</v>
      </c>
      <c r="J79" s="37">
        <v>6940251601097</v>
      </c>
      <c r="K79" s="9"/>
      <c r="L79" s="8">
        <f t="shared" si="0"/>
        <v>0</v>
      </c>
    </row>
    <row r="80" spans="1:12" ht="36.75" customHeight="1">
      <c r="A80" s="7">
        <v>123</v>
      </c>
      <c r="B80" s="32">
        <v>81022</v>
      </c>
      <c r="C80" s="32" t="s">
        <v>30</v>
      </c>
      <c r="D80" s="44" t="s">
        <v>55</v>
      </c>
      <c r="E80" s="48"/>
      <c r="F80" s="41" t="s">
        <v>56</v>
      </c>
      <c r="G80" s="34">
        <v>27.52</v>
      </c>
      <c r="H80" s="34">
        <v>24.77</v>
      </c>
      <c r="I80" s="32">
        <v>6</v>
      </c>
      <c r="J80" s="37">
        <v>6940251601103</v>
      </c>
      <c r="K80" s="9"/>
      <c r="L80" s="8">
        <f t="shared" si="0"/>
        <v>0</v>
      </c>
    </row>
    <row r="81" spans="1:12" ht="36.75" customHeight="1">
      <c r="A81" s="7"/>
      <c r="B81" s="32">
        <v>81192</v>
      </c>
      <c r="C81" s="32" t="s">
        <v>24</v>
      </c>
      <c r="D81" s="44" t="s">
        <v>57</v>
      </c>
      <c r="E81" s="48"/>
      <c r="F81" s="41" t="s">
        <v>58</v>
      </c>
      <c r="G81" s="34">
        <v>23.3</v>
      </c>
      <c r="H81" s="34">
        <v>20.97</v>
      </c>
      <c r="I81" s="32">
        <v>6</v>
      </c>
      <c r="J81" s="37">
        <v>6940251617081</v>
      </c>
      <c r="K81" s="9"/>
      <c r="L81" s="8">
        <f t="shared" ref="L81:L85" si="6">K81*H81</f>
        <v>0</v>
      </c>
    </row>
    <row r="82" spans="1:12" ht="36.75" customHeight="1">
      <c r="A82" s="7"/>
      <c r="B82" s="32">
        <v>81192</v>
      </c>
      <c r="C82" s="32" t="s">
        <v>27</v>
      </c>
      <c r="D82" s="44" t="s">
        <v>57</v>
      </c>
      <c r="E82" s="48"/>
      <c r="F82" s="41" t="s">
        <v>58</v>
      </c>
      <c r="G82" s="34">
        <v>23.45</v>
      </c>
      <c r="H82" s="34">
        <v>20.97</v>
      </c>
      <c r="I82" s="32">
        <v>6</v>
      </c>
      <c r="J82" s="37">
        <v>6940251617098</v>
      </c>
      <c r="K82" s="9"/>
      <c r="L82" s="8">
        <f t="shared" si="6"/>
        <v>0</v>
      </c>
    </row>
    <row r="83" spans="1:12" ht="36.75" customHeight="1">
      <c r="A83" s="7"/>
      <c r="B83" s="32">
        <v>81192</v>
      </c>
      <c r="C83" s="32" t="s">
        <v>28</v>
      </c>
      <c r="D83" s="44" t="s">
        <v>57</v>
      </c>
      <c r="E83" s="48"/>
      <c r="F83" s="41" t="s">
        <v>58</v>
      </c>
      <c r="G83" s="34">
        <v>23.45</v>
      </c>
      <c r="H83" s="34">
        <v>20.97</v>
      </c>
      <c r="I83" s="32">
        <v>6</v>
      </c>
      <c r="J83" s="37">
        <v>6940251617104</v>
      </c>
      <c r="K83" s="9"/>
      <c r="L83" s="8">
        <f t="shared" si="6"/>
        <v>0</v>
      </c>
    </row>
    <row r="84" spans="1:12" ht="36.75" customHeight="1">
      <c r="A84" s="7"/>
      <c r="B84" s="32">
        <v>81192</v>
      </c>
      <c r="C84" s="32" t="s">
        <v>29</v>
      </c>
      <c r="D84" s="44" t="s">
        <v>57</v>
      </c>
      <c r="E84" s="48"/>
      <c r="F84" s="41" t="s">
        <v>58</v>
      </c>
      <c r="G84" s="34">
        <v>23.45</v>
      </c>
      <c r="H84" s="34">
        <v>20.97</v>
      </c>
      <c r="I84" s="32">
        <v>6</v>
      </c>
      <c r="J84" s="37">
        <v>6940251617111</v>
      </c>
      <c r="K84" s="9"/>
      <c r="L84" s="8">
        <f t="shared" si="6"/>
        <v>0</v>
      </c>
    </row>
    <row r="85" spans="1:12" ht="36.75" customHeight="1">
      <c r="A85" s="7"/>
      <c r="B85" s="32">
        <v>81192</v>
      </c>
      <c r="C85" s="32" t="s">
        <v>30</v>
      </c>
      <c r="D85" s="44" t="s">
        <v>57</v>
      </c>
      <c r="E85" s="48"/>
      <c r="F85" s="41" t="s">
        <v>58</v>
      </c>
      <c r="G85" s="34">
        <v>23.45</v>
      </c>
      <c r="H85" s="34">
        <v>20.97</v>
      </c>
      <c r="I85" s="32">
        <v>6</v>
      </c>
      <c r="J85" s="37">
        <v>6940251617128</v>
      </c>
      <c r="K85" s="9"/>
      <c r="L85" s="8">
        <f t="shared" si="6"/>
        <v>0</v>
      </c>
    </row>
    <row r="86" spans="1:12" ht="36.75" customHeight="1">
      <c r="A86" s="7"/>
      <c r="B86" s="32">
        <v>81193</v>
      </c>
      <c r="C86" s="32" t="s">
        <v>24</v>
      </c>
      <c r="D86" s="44" t="s">
        <v>59</v>
      </c>
      <c r="E86" s="48"/>
      <c r="F86" s="41" t="s">
        <v>60</v>
      </c>
      <c r="G86" s="34">
        <v>20.89</v>
      </c>
      <c r="H86" s="34">
        <v>18.8</v>
      </c>
      <c r="I86" s="32">
        <v>6</v>
      </c>
      <c r="J86" s="37">
        <v>6940251617135</v>
      </c>
      <c r="K86" s="9"/>
      <c r="L86" s="8">
        <f t="shared" ref="L86:L90" si="7">K86*H86</f>
        <v>0</v>
      </c>
    </row>
    <row r="87" spans="1:12" ht="36.75" customHeight="1">
      <c r="A87" s="7"/>
      <c r="B87" s="32">
        <v>81193</v>
      </c>
      <c r="C87" s="32" t="s">
        <v>27</v>
      </c>
      <c r="D87" s="44" t="s">
        <v>59</v>
      </c>
      <c r="E87" s="48"/>
      <c r="F87" s="41" t="s">
        <v>60</v>
      </c>
      <c r="G87" s="34">
        <v>20.89</v>
      </c>
      <c r="H87" s="34">
        <v>18.8</v>
      </c>
      <c r="I87" s="32">
        <v>6</v>
      </c>
      <c r="J87" s="37">
        <v>6940251617142</v>
      </c>
      <c r="K87" s="9"/>
      <c r="L87" s="8">
        <f t="shared" si="7"/>
        <v>0</v>
      </c>
    </row>
    <row r="88" spans="1:12" ht="36.75" customHeight="1">
      <c r="A88" s="7"/>
      <c r="B88" s="32">
        <v>81193</v>
      </c>
      <c r="C88" s="32" t="s">
        <v>28</v>
      </c>
      <c r="D88" s="44" t="s">
        <v>59</v>
      </c>
      <c r="E88" s="48"/>
      <c r="F88" s="41" t="s">
        <v>60</v>
      </c>
      <c r="G88" s="34">
        <v>20.89</v>
      </c>
      <c r="H88" s="34">
        <v>18.8</v>
      </c>
      <c r="I88" s="32">
        <v>6</v>
      </c>
      <c r="J88" s="37">
        <v>6940251617159</v>
      </c>
      <c r="K88" s="9"/>
      <c r="L88" s="8">
        <f t="shared" si="7"/>
        <v>0</v>
      </c>
    </row>
    <row r="89" spans="1:12" ht="36.75" customHeight="1">
      <c r="A89" s="7"/>
      <c r="B89" s="32">
        <v>81193</v>
      </c>
      <c r="C89" s="32" t="s">
        <v>29</v>
      </c>
      <c r="D89" s="44" t="s">
        <v>59</v>
      </c>
      <c r="E89" s="48"/>
      <c r="F89" s="41" t="s">
        <v>60</v>
      </c>
      <c r="G89" s="34">
        <v>20.89</v>
      </c>
      <c r="H89" s="34">
        <v>18.8</v>
      </c>
      <c r="I89" s="32">
        <v>6</v>
      </c>
      <c r="J89" s="37">
        <v>6940251617166</v>
      </c>
      <c r="K89" s="9"/>
      <c r="L89" s="8">
        <f t="shared" si="7"/>
        <v>0</v>
      </c>
    </row>
    <row r="90" spans="1:12" ht="36.75" customHeight="1">
      <c r="A90" s="7"/>
      <c r="B90" s="32">
        <v>81193</v>
      </c>
      <c r="C90" s="32" t="s">
        <v>30</v>
      </c>
      <c r="D90" s="44" t="s">
        <v>59</v>
      </c>
      <c r="E90" s="48"/>
      <c r="F90" s="41" t="s">
        <v>60</v>
      </c>
      <c r="G90" s="34">
        <v>20.89</v>
      </c>
      <c r="H90" s="34">
        <v>18.8</v>
      </c>
      <c r="I90" s="32">
        <v>6</v>
      </c>
      <c r="J90" s="37">
        <v>6940251617173</v>
      </c>
      <c r="K90" s="9"/>
      <c r="L90" s="8">
        <f t="shared" si="7"/>
        <v>0</v>
      </c>
    </row>
    <row r="91" spans="1:12" ht="36.75" customHeight="1">
      <c r="A91" s="7"/>
      <c r="B91" s="32">
        <v>81024</v>
      </c>
      <c r="C91" s="32" t="s">
        <v>24</v>
      </c>
      <c r="D91" s="44" t="s">
        <v>61</v>
      </c>
      <c r="E91" s="48"/>
      <c r="F91" s="41" t="s">
        <v>62</v>
      </c>
      <c r="G91" s="34">
        <v>12.41</v>
      </c>
      <c r="H91" s="34">
        <v>11.17</v>
      </c>
      <c r="I91" s="32">
        <v>6</v>
      </c>
      <c r="J91" s="37">
        <v>6940251601165</v>
      </c>
      <c r="K91" s="9"/>
      <c r="L91" s="8">
        <f t="shared" ref="L91:L95" si="8">K91*H91</f>
        <v>0</v>
      </c>
    </row>
    <row r="92" spans="1:12" ht="36.75" customHeight="1">
      <c r="A92" s="7"/>
      <c r="B92" s="32">
        <v>81024</v>
      </c>
      <c r="C92" s="32" t="s">
        <v>27</v>
      </c>
      <c r="D92" s="44" t="s">
        <v>61</v>
      </c>
      <c r="E92" s="48"/>
      <c r="F92" s="41" t="s">
        <v>62</v>
      </c>
      <c r="G92" s="34">
        <v>12.41</v>
      </c>
      <c r="H92" s="34">
        <v>11.17</v>
      </c>
      <c r="I92" s="32">
        <v>6</v>
      </c>
      <c r="J92" s="37">
        <v>6940251601172</v>
      </c>
      <c r="K92" s="9"/>
      <c r="L92" s="8">
        <f t="shared" si="8"/>
        <v>0</v>
      </c>
    </row>
    <row r="93" spans="1:12" ht="36.75" customHeight="1">
      <c r="A93" s="7"/>
      <c r="B93" s="32">
        <v>81024</v>
      </c>
      <c r="C93" s="32" t="s">
        <v>28</v>
      </c>
      <c r="D93" s="44" t="s">
        <v>61</v>
      </c>
      <c r="E93" s="48"/>
      <c r="F93" s="41" t="s">
        <v>62</v>
      </c>
      <c r="G93" s="34">
        <v>12.41</v>
      </c>
      <c r="H93" s="34">
        <v>11.17</v>
      </c>
      <c r="I93" s="32">
        <v>6</v>
      </c>
      <c r="J93" s="37">
        <v>6940251601189</v>
      </c>
      <c r="K93" s="9"/>
      <c r="L93" s="8">
        <f t="shared" si="8"/>
        <v>0</v>
      </c>
    </row>
    <row r="94" spans="1:12" ht="36.75" customHeight="1">
      <c r="A94" s="7"/>
      <c r="B94" s="32">
        <v>81024</v>
      </c>
      <c r="C94" s="32" t="s">
        <v>29</v>
      </c>
      <c r="D94" s="44" t="s">
        <v>61</v>
      </c>
      <c r="E94" s="48"/>
      <c r="F94" s="41" t="s">
        <v>62</v>
      </c>
      <c r="G94" s="34">
        <v>12.41</v>
      </c>
      <c r="H94" s="34">
        <v>11.17</v>
      </c>
      <c r="I94" s="32">
        <v>6</v>
      </c>
      <c r="J94" s="37">
        <v>6940251601196</v>
      </c>
      <c r="K94" s="9"/>
      <c r="L94" s="8">
        <f t="shared" si="8"/>
        <v>0</v>
      </c>
    </row>
    <row r="95" spans="1:12" ht="36.75" customHeight="1">
      <c r="A95" s="7"/>
      <c r="B95" s="32">
        <v>81024</v>
      </c>
      <c r="C95" s="32" t="s">
        <v>30</v>
      </c>
      <c r="D95" s="44" t="s">
        <v>61</v>
      </c>
      <c r="E95" s="48"/>
      <c r="F95" s="41" t="s">
        <v>62</v>
      </c>
      <c r="G95" s="34">
        <v>12.41</v>
      </c>
      <c r="H95" s="34">
        <v>11.17</v>
      </c>
      <c r="I95" s="32">
        <v>6</v>
      </c>
      <c r="J95" s="37">
        <v>6940251601202</v>
      </c>
      <c r="K95" s="9"/>
      <c r="L95" s="8">
        <f t="shared" si="8"/>
        <v>0</v>
      </c>
    </row>
    <row r="96" spans="1:12" ht="36.75" customHeight="1">
      <c r="A96" s="7">
        <v>7</v>
      </c>
      <c r="B96" s="32">
        <v>81025</v>
      </c>
      <c r="C96" s="32" t="s">
        <v>24</v>
      </c>
      <c r="D96" s="44" t="s">
        <v>63</v>
      </c>
      <c r="E96" s="48"/>
      <c r="F96" s="41" t="s">
        <v>64</v>
      </c>
      <c r="G96" s="34">
        <v>11.99</v>
      </c>
      <c r="H96" s="34">
        <v>10.79</v>
      </c>
      <c r="I96" s="32">
        <v>6</v>
      </c>
      <c r="J96" s="37">
        <v>6940251601219</v>
      </c>
      <c r="K96" s="9"/>
      <c r="L96" s="8">
        <f t="shared" si="0"/>
        <v>0</v>
      </c>
    </row>
    <row r="97" spans="1:12" ht="36.75" customHeight="1">
      <c r="A97" s="7">
        <v>7</v>
      </c>
      <c r="B97" s="32">
        <v>81025</v>
      </c>
      <c r="C97" s="32" t="s">
        <v>27</v>
      </c>
      <c r="D97" s="44" t="s">
        <v>63</v>
      </c>
      <c r="E97" s="48"/>
      <c r="F97" s="41" t="s">
        <v>64</v>
      </c>
      <c r="G97" s="34">
        <v>11.99</v>
      </c>
      <c r="H97" s="34">
        <v>10.79</v>
      </c>
      <c r="I97" s="32">
        <v>6</v>
      </c>
      <c r="J97" s="37">
        <v>6940251601226</v>
      </c>
      <c r="K97" s="9"/>
      <c r="L97" s="8">
        <f t="shared" si="0"/>
        <v>0</v>
      </c>
    </row>
    <row r="98" spans="1:12" ht="36.75" customHeight="1">
      <c r="A98" s="7">
        <v>7</v>
      </c>
      <c r="B98" s="32">
        <v>81025</v>
      </c>
      <c r="C98" s="32" t="s">
        <v>28</v>
      </c>
      <c r="D98" s="44" t="s">
        <v>63</v>
      </c>
      <c r="E98" s="48"/>
      <c r="F98" s="41" t="s">
        <v>64</v>
      </c>
      <c r="G98" s="34">
        <v>11.99</v>
      </c>
      <c r="H98" s="34">
        <v>10.79</v>
      </c>
      <c r="I98" s="32">
        <v>6</v>
      </c>
      <c r="J98" s="37">
        <v>6940251601233</v>
      </c>
      <c r="K98" s="9"/>
      <c r="L98" s="8">
        <f t="shared" si="0"/>
        <v>0</v>
      </c>
    </row>
    <row r="99" spans="1:12" ht="36.75" customHeight="1">
      <c r="A99" s="7">
        <v>7</v>
      </c>
      <c r="B99" s="32">
        <v>81025</v>
      </c>
      <c r="C99" s="32" t="s">
        <v>29</v>
      </c>
      <c r="D99" s="44" t="s">
        <v>63</v>
      </c>
      <c r="E99" s="48"/>
      <c r="F99" s="41" t="s">
        <v>64</v>
      </c>
      <c r="G99" s="34">
        <v>11.99</v>
      </c>
      <c r="H99" s="34">
        <v>10.79</v>
      </c>
      <c r="I99" s="32">
        <v>6</v>
      </c>
      <c r="J99" s="37">
        <v>6940251601240</v>
      </c>
      <c r="K99" s="9"/>
      <c r="L99" s="8">
        <f t="shared" si="0"/>
        <v>0</v>
      </c>
    </row>
    <row r="100" spans="1:12" ht="36.75" customHeight="1">
      <c r="A100" s="7">
        <v>7</v>
      </c>
      <c r="B100" s="32">
        <v>81025</v>
      </c>
      <c r="C100" s="32" t="s">
        <v>30</v>
      </c>
      <c r="D100" s="44" t="s">
        <v>63</v>
      </c>
      <c r="E100" s="48"/>
      <c r="F100" s="41" t="s">
        <v>64</v>
      </c>
      <c r="G100" s="34">
        <v>11.99</v>
      </c>
      <c r="H100" s="34">
        <v>10.79</v>
      </c>
      <c r="I100" s="32">
        <v>6</v>
      </c>
      <c r="J100" s="37">
        <v>6940251601257</v>
      </c>
      <c r="K100" s="9"/>
      <c r="L100" s="8">
        <f t="shared" si="0"/>
        <v>0</v>
      </c>
    </row>
    <row r="101" spans="1:12" ht="90.75" customHeight="1">
      <c r="A101" s="7"/>
      <c r="B101" s="32">
        <v>81493</v>
      </c>
      <c r="C101" s="32" t="s">
        <v>30</v>
      </c>
      <c r="D101" s="44" t="s">
        <v>65</v>
      </c>
      <c r="E101" s="49"/>
      <c r="F101" s="41" t="s">
        <v>66</v>
      </c>
      <c r="G101" s="34">
        <v>18.299999999999997</v>
      </c>
      <c r="H101" s="34">
        <v>16.47</v>
      </c>
      <c r="I101" s="32"/>
      <c r="J101" s="37">
        <v>6940251649563</v>
      </c>
      <c r="K101" s="9"/>
      <c r="L101" s="8">
        <f t="shared" si="0"/>
        <v>0</v>
      </c>
    </row>
    <row r="102" spans="1:12" ht="90.75" customHeight="1">
      <c r="A102" s="7"/>
      <c r="B102" s="32">
        <v>81493</v>
      </c>
      <c r="C102" s="32" t="s">
        <v>47</v>
      </c>
      <c r="D102" s="44" t="s">
        <v>65</v>
      </c>
      <c r="E102" s="49"/>
      <c r="F102" s="41" t="s">
        <v>66</v>
      </c>
      <c r="G102" s="34">
        <v>18.299999999999997</v>
      </c>
      <c r="H102" s="34">
        <v>16.47</v>
      </c>
      <c r="I102" s="32"/>
      <c r="J102" s="37">
        <v>6940251649570</v>
      </c>
      <c r="K102" s="9"/>
      <c r="L102" s="8">
        <f t="shared" si="0"/>
        <v>0</v>
      </c>
    </row>
    <row r="103" spans="1:12" ht="36.75" customHeight="1">
      <c r="A103" s="7">
        <v>7</v>
      </c>
      <c r="B103" s="32">
        <v>81026</v>
      </c>
      <c r="C103" s="32" t="s">
        <v>24</v>
      </c>
      <c r="D103" s="44" t="s">
        <v>67</v>
      </c>
      <c r="E103" s="48"/>
      <c r="F103" s="41" t="s">
        <v>64</v>
      </c>
      <c r="G103" s="34">
        <v>11.99</v>
      </c>
      <c r="H103" s="34">
        <v>10.79</v>
      </c>
      <c r="I103" s="32">
        <v>6</v>
      </c>
      <c r="J103" s="37">
        <v>6940251601264</v>
      </c>
      <c r="K103" s="9"/>
      <c r="L103" s="8">
        <f t="shared" si="0"/>
        <v>0</v>
      </c>
    </row>
    <row r="104" spans="1:12" ht="36.75" customHeight="1">
      <c r="A104" s="7">
        <v>7</v>
      </c>
      <c r="B104" s="32">
        <v>81026</v>
      </c>
      <c r="C104" s="32" t="s">
        <v>27</v>
      </c>
      <c r="D104" s="44" t="s">
        <v>67</v>
      </c>
      <c r="E104" s="48"/>
      <c r="F104" s="41" t="s">
        <v>64</v>
      </c>
      <c r="G104" s="34">
        <v>11.99</v>
      </c>
      <c r="H104" s="34">
        <v>10.79</v>
      </c>
      <c r="I104" s="32">
        <v>6</v>
      </c>
      <c r="J104" s="37">
        <v>6940251601271</v>
      </c>
      <c r="K104" s="9"/>
      <c r="L104" s="8">
        <f t="shared" si="0"/>
        <v>0</v>
      </c>
    </row>
    <row r="105" spans="1:12" ht="36.75" customHeight="1">
      <c r="A105" s="7">
        <v>7</v>
      </c>
      <c r="B105" s="32">
        <v>81026</v>
      </c>
      <c r="C105" s="32" t="s">
        <v>28</v>
      </c>
      <c r="D105" s="44" t="s">
        <v>67</v>
      </c>
      <c r="E105" s="48"/>
      <c r="F105" s="41" t="s">
        <v>64</v>
      </c>
      <c r="G105" s="34">
        <v>11.99</v>
      </c>
      <c r="H105" s="34">
        <v>10.79</v>
      </c>
      <c r="I105" s="32">
        <v>6</v>
      </c>
      <c r="J105" s="37">
        <v>6940251601288</v>
      </c>
      <c r="K105" s="9"/>
      <c r="L105" s="8">
        <f t="shared" si="0"/>
        <v>0</v>
      </c>
    </row>
    <row r="106" spans="1:12" ht="36.75" customHeight="1">
      <c r="A106" s="7">
        <v>7</v>
      </c>
      <c r="B106" s="32">
        <v>81026</v>
      </c>
      <c r="C106" s="32" t="s">
        <v>29</v>
      </c>
      <c r="D106" s="44" t="s">
        <v>67</v>
      </c>
      <c r="E106" s="48"/>
      <c r="F106" s="41" t="s">
        <v>64</v>
      </c>
      <c r="G106" s="34">
        <v>11.99</v>
      </c>
      <c r="H106" s="34">
        <v>10.79</v>
      </c>
      <c r="I106" s="32">
        <v>6</v>
      </c>
      <c r="J106" s="37">
        <v>6940251601295</v>
      </c>
      <c r="K106" s="9"/>
      <c r="L106" s="8">
        <f t="shared" si="0"/>
        <v>0</v>
      </c>
    </row>
    <row r="107" spans="1:12" ht="36.75" customHeight="1">
      <c r="A107" s="7">
        <v>7</v>
      </c>
      <c r="B107" s="32">
        <v>81026</v>
      </c>
      <c r="C107" s="32" t="s">
        <v>30</v>
      </c>
      <c r="D107" s="44" t="s">
        <v>67</v>
      </c>
      <c r="E107" s="48"/>
      <c r="F107" s="41" t="s">
        <v>64</v>
      </c>
      <c r="G107" s="34">
        <v>11.99</v>
      </c>
      <c r="H107" s="34">
        <v>10.79</v>
      </c>
      <c r="I107" s="32">
        <v>6</v>
      </c>
      <c r="J107" s="37">
        <v>6940251601301</v>
      </c>
      <c r="K107" s="9"/>
      <c r="L107" s="8">
        <f t="shared" si="0"/>
        <v>0</v>
      </c>
    </row>
    <row r="108" spans="1:12" ht="36.75" customHeight="1">
      <c r="A108" s="7">
        <v>7</v>
      </c>
      <c r="B108" s="32">
        <v>81027</v>
      </c>
      <c r="C108" s="32" t="s">
        <v>24</v>
      </c>
      <c r="D108" s="44" t="s">
        <v>68</v>
      </c>
      <c r="E108" s="48"/>
      <c r="F108" s="41" t="s">
        <v>64</v>
      </c>
      <c r="G108" s="34">
        <v>11.99</v>
      </c>
      <c r="H108" s="34">
        <v>10.79</v>
      </c>
      <c r="I108" s="32">
        <v>6</v>
      </c>
      <c r="J108" s="37">
        <v>6940251601318</v>
      </c>
      <c r="K108" s="9"/>
      <c r="L108" s="8">
        <f t="shared" si="0"/>
        <v>0</v>
      </c>
    </row>
    <row r="109" spans="1:12" ht="36.75" customHeight="1">
      <c r="A109" s="7">
        <v>7</v>
      </c>
      <c r="B109" s="32">
        <v>81027</v>
      </c>
      <c r="C109" s="32" t="s">
        <v>27</v>
      </c>
      <c r="D109" s="44" t="s">
        <v>68</v>
      </c>
      <c r="E109" s="48"/>
      <c r="F109" s="41" t="s">
        <v>64</v>
      </c>
      <c r="G109" s="34">
        <v>11.99</v>
      </c>
      <c r="H109" s="34">
        <v>10.79</v>
      </c>
      <c r="I109" s="32">
        <v>6</v>
      </c>
      <c r="J109" s="37">
        <v>6940251601325</v>
      </c>
      <c r="K109" s="9"/>
      <c r="L109" s="8">
        <f t="shared" si="0"/>
        <v>0</v>
      </c>
    </row>
    <row r="110" spans="1:12" ht="36.75" customHeight="1">
      <c r="A110" s="7">
        <v>7</v>
      </c>
      <c r="B110" s="32">
        <v>81027</v>
      </c>
      <c r="C110" s="32" t="s">
        <v>28</v>
      </c>
      <c r="D110" s="44" t="s">
        <v>68</v>
      </c>
      <c r="E110" s="48"/>
      <c r="F110" s="41" t="s">
        <v>64</v>
      </c>
      <c r="G110" s="34">
        <v>11.99</v>
      </c>
      <c r="H110" s="34">
        <v>10.79</v>
      </c>
      <c r="I110" s="32">
        <v>6</v>
      </c>
      <c r="J110" s="37">
        <v>6940251601332</v>
      </c>
      <c r="K110" s="9"/>
      <c r="L110" s="8">
        <f t="shared" si="0"/>
        <v>0</v>
      </c>
    </row>
    <row r="111" spans="1:12" ht="36.75" customHeight="1">
      <c r="A111" s="7">
        <v>7</v>
      </c>
      <c r="B111" s="32">
        <v>81027</v>
      </c>
      <c r="C111" s="32" t="s">
        <v>29</v>
      </c>
      <c r="D111" s="44" t="s">
        <v>68</v>
      </c>
      <c r="E111" s="48"/>
      <c r="F111" s="41" t="s">
        <v>64</v>
      </c>
      <c r="G111" s="34">
        <v>11.99</v>
      </c>
      <c r="H111" s="34">
        <v>10.79</v>
      </c>
      <c r="I111" s="32">
        <v>6</v>
      </c>
      <c r="J111" s="37">
        <v>6940251601349</v>
      </c>
      <c r="K111" s="9"/>
      <c r="L111" s="8">
        <f t="shared" si="0"/>
        <v>0</v>
      </c>
    </row>
    <row r="112" spans="1:12" ht="36.75" customHeight="1">
      <c r="A112" s="7">
        <v>7</v>
      </c>
      <c r="B112" s="32">
        <v>81027</v>
      </c>
      <c r="C112" s="32" t="s">
        <v>30</v>
      </c>
      <c r="D112" s="44" t="s">
        <v>68</v>
      </c>
      <c r="E112" s="48"/>
      <c r="F112" s="41" t="s">
        <v>64</v>
      </c>
      <c r="G112" s="34">
        <v>11.99</v>
      </c>
      <c r="H112" s="34">
        <v>10.79</v>
      </c>
      <c r="I112" s="32">
        <v>6</v>
      </c>
      <c r="J112" s="37">
        <v>6940251601356</v>
      </c>
      <c r="K112" s="9"/>
      <c r="L112" s="8">
        <f t="shared" si="0"/>
        <v>0</v>
      </c>
    </row>
    <row r="113" spans="1:12" ht="36.75" customHeight="1">
      <c r="A113" s="7">
        <v>7</v>
      </c>
      <c r="B113" s="32">
        <v>81249</v>
      </c>
      <c r="C113" s="32" t="s">
        <v>24</v>
      </c>
      <c r="D113" s="44" t="s">
        <v>69</v>
      </c>
      <c r="E113" s="48"/>
      <c r="F113" s="41" t="s">
        <v>64</v>
      </c>
      <c r="G113" s="34">
        <v>11.99</v>
      </c>
      <c r="H113" s="34">
        <v>10.79</v>
      </c>
      <c r="I113" s="32">
        <v>6</v>
      </c>
      <c r="J113" s="37">
        <v>6940251619634</v>
      </c>
      <c r="K113" s="9"/>
      <c r="L113" s="8">
        <f t="shared" ref="L113:L117" si="9">K113*H113</f>
        <v>0</v>
      </c>
    </row>
    <row r="114" spans="1:12" ht="36.75" customHeight="1">
      <c r="A114" s="7">
        <v>7</v>
      </c>
      <c r="B114" s="32">
        <v>81249</v>
      </c>
      <c r="C114" s="32" t="s">
        <v>27</v>
      </c>
      <c r="D114" s="44" t="s">
        <v>69</v>
      </c>
      <c r="E114" s="48"/>
      <c r="F114" s="41" t="s">
        <v>64</v>
      </c>
      <c r="G114" s="34">
        <v>11.99</v>
      </c>
      <c r="H114" s="34">
        <v>10.79</v>
      </c>
      <c r="I114" s="32">
        <v>6</v>
      </c>
      <c r="J114" s="37">
        <v>6940251619641</v>
      </c>
      <c r="K114" s="9"/>
      <c r="L114" s="8">
        <f t="shared" si="9"/>
        <v>0</v>
      </c>
    </row>
    <row r="115" spans="1:12" ht="36.75" customHeight="1">
      <c r="A115" s="7">
        <v>7</v>
      </c>
      <c r="B115" s="32">
        <v>81249</v>
      </c>
      <c r="C115" s="32" t="s">
        <v>28</v>
      </c>
      <c r="D115" s="44" t="s">
        <v>69</v>
      </c>
      <c r="E115" s="48"/>
      <c r="F115" s="41" t="s">
        <v>64</v>
      </c>
      <c r="G115" s="34">
        <v>11.99</v>
      </c>
      <c r="H115" s="34">
        <v>10.79</v>
      </c>
      <c r="I115" s="32">
        <v>6</v>
      </c>
      <c r="J115" s="37">
        <v>6940251619658</v>
      </c>
      <c r="K115" s="9"/>
      <c r="L115" s="8">
        <f t="shared" si="9"/>
        <v>0</v>
      </c>
    </row>
    <row r="116" spans="1:12" ht="36.75" customHeight="1">
      <c r="A116" s="7">
        <v>7</v>
      </c>
      <c r="B116" s="32">
        <v>81249</v>
      </c>
      <c r="C116" s="32" t="s">
        <v>29</v>
      </c>
      <c r="D116" s="44" t="s">
        <v>69</v>
      </c>
      <c r="E116" s="48"/>
      <c r="F116" s="41" t="s">
        <v>64</v>
      </c>
      <c r="G116" s="34">
        <v>11.99</v>
      </c>
      <c r="H116" s="34">
        <v>10.79</v>
      </c>
      <c r="I116" s="32">
        <v>6</v>
      </c>
      <c r="J116" s="37">
        <v>6940251619665</v>
      </c>
      <c r="K116" s="9"/>
      <c r="L116" s="8">
        <f t="shared" si="9"/>
        <v>0</v>
      </c>
    </row>
    <row r="117" spans="1:12" ht="36.75" customHeight="1">
      <c r="A117" s="7">
        <v>7</v>
      </c>
      <c r="B117" s="32">
        <v>81249</v>
      </c>
      <c r="C117" s="32" t="s">
        <v>30</v>
      </c>
      <c r="D117" s="44" t="s">
        <v>69</v>
      </c>
      <c r="E117" s="48"/>
      <c r="F117" s="41" t="s">
        <v>64</v>
      </c>
      <c r="G117" s="34">
        <v>11.99</v>
      </c>
      <c r="H117" s="34">
        <v>10.79</v>
      </c>
      <c r="I117" s="32">
        <v>6</v>
      </c>
      <c r="J117" s="37">
        <v>6940251619672</v>
      </c>
      <c r="K117" s="9"/>
      <c r="L117" s="8">
        <f t="shared" si="9"/>
        <v>0</v>
      </c>
    </row>
    <row r="118" spans="1:12" ht="36.75" customHeight="1">
      <c r="A118" s="7">
        <v>7</v>
      </c>
      <c r="B118" s="32">
        <v>81028</v>
      </c>
      <c r="C118" s="32" t="s">
        <v>24</v>
      </c>
      <c r="D118" s="44" t="s">
        <v>70</v>
      </c>
      <c r="E118" s="48"/>
      <c r="F118" s="41" t="s">
        <v>64</v>
      </c>
      <c r="G118" s="34">
        <v>12.52</v>
      </c>
      <c r="H118" s="34">
        <v>11.27</v>
      </c>
      <c r="I118" s="32">
        <v>6</v>
      </c>
      <c r="J118" s="37">
        <v>6940251601363</v>
      </c>
      <c r="K118" s="9"/>
      <c r="L118" s="8">
        <f t="shared" si="0"/>
        <v>0</v>
      </c>
    </row>
    <row r="119" spans="1:12" ht="36.75" customHeight="1">
      <c r="A119" s="7">
        <v>7</v>
      </c>
      <c r="B119" s="32">
        <v>81028</v>
      </c>
      <c r="C119" s="32" t="s">
        <v>27</v>
      </c>
      <c r="D119" s="44" t="s">
        <v>70</v>
      </c>
      <c r="E119" s="48"/>
      <c r="F119" s="41" t="s">
        <v>64</v>
      </c>
      <c r="G119" s="34">
        <v>12.52</v>
      </c>
      <c r="H119" s="34">
        <v>11.27</v>
      </c>
      <c r="I119" s="32">
        <v>6</v>
      </c>
      <c r="J119" s="37">
        <v>6940251601370</v>
      </c>
      <c r="K119" s="9"/>
      <c r="L119" s="8">
        <f t="shared" si="0"/>
        <v>0</v>
      </c>
    </row>
    <row r="120" spans="1:12" ht="36.75" customHeight="1">
      <c r="A120" s="7">
        <v>7</v>
      </c>
      <c r="B120" s="32">
        <v>81028</v>
      </c>
      <c r="C120" s="32" t="s">
        <v>28</v>
      </c>
      <c r="D120" s="44" t="s">
        <v>70</v>
      </c>
      <c r="E120" s="48"/>
      <c r="F120" s="41" t="s">
        <v>64</v>
      </c>
      <c r="G120" s="34">
        <v>12.52</v>
      </c>
      <c r="H120" s="34">
        <v>11.27</v>
      </c>
      <c r="I120" s="32">
        <v>6</v>
      </c>
      <c r="J120" s="37">
        <v>6940251601387</v>
      </c>
      <c r="K120" s="9"/>
      <c r="L120" s="8">
        <f t="shared" si="0"/>
        <v>0</v>
      </c>
    </row>
    <row r="121" spans="1:12" ht="36.75" customHeight="1">
      <c r="A121" s="7">
        <v>7</v>
      </c>
      <c r="B121" s="32">
        <v>81028</v>
      </c>
      <c r="C121" s="32" t="s">
        <v>29</v>
      </c>
      <c r="D121" s="44" t="s">
        <v>70</v>
      </c>
      <c r="E121" s="48"/>
      <c r="F121" s="41" t="s">
        <v>64</v>
      </c>
      <c r="G121" s="34">
        <v>12.52</v>
      </c>
      <c r="H121" s="34">
        <v>11.27</v>
      </c>
      <c r="I121" s="32">
        <v>6</v>
      </c>
      <c r="J121" s="37">
        <v>6940251601394</v>
      </c>
      <c r="K121" s="9"/>
      <c r="L121" s="8">
        <f t="shared" si="0"/>
        <v>0</v>
      </c>
    </row>
    <row r="122" spans="1:12" ht="36.75" customHeight="1">
      <c r="A122" s="7">
        <v>7</v>
      </c>
      <c r="B122" s="32">
        <v>81028</v>
      </c>
      <c r="C122" s="32" t="s">
        <v>30</v>
      </c>
      <c r="D122" s="44" t="s">
        <v>70</v>
      </c>
      <c r="E122" s="48"/>
      <c r="F122" s="41" t="s">
        <v>64</v>
      </c>
      <c r="G122" s="34">
        <v>12.52</v>
      </c>
      <c r="H122" s="34">
        <v>11.27</v>
      </c>
      <c r="I122" s="32">
        <v>6</v>
      </c>
      <c r="J122" s="37">
        <v>6940251601400</v>
      </c>
      <c r="K122" s="9"/>
      <c r="L122" s="8">
        <f t="shared" ref="L122:L279" si="10">K122*H122</f>
        <v>0</v>
      </c>
    </row>
    <row r="123" spans="1:12" ht="36.75" customHeight="1">
      <c r="A123" s="7"/>
      <c r="B123" s="32">
        <v>81424</v>
      </c>
      <c r="C123" s="32" t="s">
        <v>24</v>
      </c>
      <c r="D123" s="44" t="s">
        <v>71</v>
      </c>
      <c r="E123" s="48"/>
      <c r="F123" s="41" t="s">
        <v>72</v>
      </c>
      <c r="G123" s="34">
        <v>17.07</v>
      </c>
      <c r="H123" s="34">
        <v>15.36</v>
      </c>
      <c r="I123" s="32"/>
      <c r="J123" s="37">
        <v>6940251648290</v>
      </c>
      <c r="K123" s="9"/>
      <c r="L123" s="8">
        <f t="shared" si="10"/>
        <v>0</v>
      </c>
    </row>
    <row r="124" spans="1:12" ht="36.75" customHeight="1">
      <c r="A124" s="7"/>
      <c r="B124" s="32">
        <v>81424</v>
      </c>
      <c r="C124" s="32" t="s">
        <v>27</v>
      </c>
      <c r="D124" s="44" t="s">
        <v>71</v>
      </c>
      <c r="E124" s="48"/>
      <c r="F124" s="41" t="s">
        <v>72</v>
      </c>
      <c r="G124" s="34">
        <v>17.07</v>
      </c>
      <c r="H124" s="34">
        <v>15.36</v>
      </c>
      <c r="I124" s="32"/>
      <c r="J124" s="37">
        <v>6940251648306</v>
      </c>
      <c r="K124" s="9"/>
      <c r="L124" s="8">
        <f t="shared" si="10"/>
        <v>0</v>
      </c>
    </row>
    <row r="125" spans="1:12" ht="36.75" customHeight="1">
      <c r="A125" s="7"/>
      <c r="B125" s="32">
        <v>81424</v>
      </c>
      <c r="C125" s="32" t="s">
        <v>28</v>
      </c>
      <c r="D125" s="44" t="s">
        <v>71</v>
      </c>
      <c r="E125" s="48"/>
      <c r="F125" s="41" t="s">
        <v>72</v>
      </c>
      <c r="G125" s="34">
        <v>17.07</v>
      </c>
      <c r="H125" s="34">
        <v>15.36</v>
      </c>
      <c r="I125" s="32"/>
      <c r="J125" s="37">
        <v>6940251648313</v>
      </c>
      <c r="K125" s="9"/>
      <c r="L125" s="8">
        <f t="shared" si="10"/>
        <v>0</v>
      </c>
    </row>
    <row r="126" spans="1:12" ht="36.75" customHeight="1">
      <c r="A126" s="7"/>
      <c r="B126" s="32">
        <v>81424</v>
      </c>
      <c r="C126" s="32" t="s">
        <v>29</v>
      </c>
      <c r="D126" s="44" t="s">
        <v>71</v>
      </c>
      <c r="E126" s="48"/>
      <c r="F126" s="41" t="s">
        <v>72</v>
      </c>
      <c r="G126" s="34">
        <v>17.07</v>
      </c>
      <c r="H126" s="34">
        <v>15.36</v>
      </c>
      <c r="I126" s="32"/>
      <c r="J126" s="37">
        <v>6940251648320</v>
      </c>
      <c r="K126" s="9"/>
      <c r="L126" s="8">
        <f t="shared" si="10"/>
        <v>0</v>
      </c>
    </row>
    <row r="127" spans="1:12" ht="36.75" customHeight="1">
      <c r="A127" s="7"/>
      <c r="B127" s="32">
        <v>81424</v>
      </c>
      <c r="C127" s="32" t="s">
        <v>30</v>
      </c>
      <c r="D127" s="44" t="s">
        <v>71</v>
      </c>
      <c r="E127" s="48"/>
      <c r="F127" s="41" t="s">
        <v>72</v>
      </c>
      <c r="G127" s="34">
        <v>17.07</v>
      </c>
      <c r="H127" s="34">
        <v>15.36</v>
      </c>
      <c r="I127" s="32"/>
      <c r="J127" s="37">
        <v>6940251648337</v>
      </c>
      <c r="K127" s="9"/>
      <c r="L127" s="8">
        <f t="shared" si="10"/>
        <v>0</v>
      </c>
    </row>
    <row r="128" spans="1:12" ht="36.75" customHeight="1">
      <c r="A128" s="7"/>
      <c r="B128" s="32">
        <v>81406</v>
      </c>
      <c r="C128" s="32" t="s">
        <v>24</v>
      </c>
      <c r="D128" s="44" t="s">
        <v>73</v>
      </c>
      <c r="E128" s="48"/>
      <c r="F128" s="41" t="s">
        <v>74</v>
      </c>
      <c r="G128" s="34">
        <v>9.02</v>
      </c>
      <c r="H128" s="34">
        <v>8.1199999999999992</v>
      </c>
      <c r="I128" s="32">
        <v>6</v>
      </c>
      <c r="J128" s="37">
        <v>6940251642458</v>
      </c>
      <c r="K128" s="9"/>
      <c r="L128" s="8">
        <f t="shared" ref="L128:L132" si="11">K128*H128</f>
        <v>0</v>
      </c>
    </row>
    <row r="129" spans="1:12" ht="36.75" customHeight="1">
      <c r="A129" s="7"/>
      <c r="B129" s="32">
        <v>81406</v>
      </c>
      <c r="C129" s="32" t="s">
        <v>27</v>
      </c>
      <c r="D129" s="44" t="s">
        <v>73</v>
      </c>
      <c r="E129" s="48"/>
      <c r="F129" s="41" t="s">
        <v>74</v>
      </c>
      <c r="G129" s="34">
        <v>9.02</v>
      </c>
      <c r="H129" s="34">
        <v>8.1199999999999992</v>
      </c>
      <c r="I129" s="32">
        <v>6</v>
      </c>
      <c r="J129" s="37">
        <v>6940251642465</v>
      </c>
      <c r="K129" s="9"/>
      <c r="L129" s="8">
        <f t="shared" si="11"/>
        <v>0</v>
      </c>
    </row>
    <row r="130" spans="1:12" ht="36.75" customHeight="1">
      <c r="A130" s="7"/>
      <c r="B130" s="32">
        <v>81406</v>
      </c>
      <c r="C130" s="32" t="s">
        <v>28</v>
      </c>
      <c r="D130" s="44" t="s">
        <v>73</v>
      </c>
      <c r="E130" s="48"/>
      <c r="F130" s="41" t="s">
        <v>74</v>
      </c>
      <c r="G130" s="34">
        <v>9.02</v>
      </c>
      <c r="H130" s="34">
        <v>8.1199999999999992</v>
      </c>
      <c r="I130" s="32">
        <v>6</v>
      </c>
      <c r="J130" s="37">
        <v>6940251642472</v>
      </c>
      <c r="K130" s="9"/>
      <c r="L130" s="8">
        <f t="shared" si="11"/>
        <v>0</v>
      </c>
    </row>
    <row r="131" spans="1:12" ht="36.75" customHeight="1">
      <c r="A131" s="7"/>
      <c r="B131" s="32">
        <v>81406</v>
      </c>
      <c r="C131" s="32" t="s">
        <v>29</v>
      </c>
      <c r="D131" s="44" t="s">
        <v>73</v>
      </c>
      <c r="E131" s="48"/>
      <c r="F131" s="41" t="s">
        <v>74</v>
      </c>
      <c r="G131" s="34">
        <v>9.02</v>
      </c>
      <c r="H131" s="34">
        <v>8.1199999999999992</v>
      </c>
      <c r="I131" s="32">
        <v>6</v>
      </c>
      <c r="J131" s="37">
        <v>6940251642489</v>
      </c>
      <c r="K131" s="9"/>
      <c r="L131" s="8">
        <f t="shared" si="11"/>
        <v>0</v>
      </c>
    </row>
    <row r="132" spans="1:12" ht="36.75" customHeight="1">
      <c r="A132" s="7"/>
      <c r="B132" s="32">
        <v>81406</v>
      </c>
      <c r="C132" s="32" t="s">
        <v>30</v>
      </c>
      <c r="D132" s="44" t="s">
        <v>73</v>
      </c>
      <c r="E132" s="48"/>
      <c r="F132" s="41" t="s">
        <v>74</v>
      </c>
      <c r="G132" s="34">
        <v>9.02</v>
      </c>
      <c r="H132" s="34">
        <v>8.1199999999999992</v>
      </c>
      <c r="I132" s="32">
        <v>6</v>
      </c>
      <c r="J132" s="37">
        <v>6940251642496</v>
      </c>
      <c r="K132" s="9"/>
      <c r="L132" s="8">
        <f t="shared" si="11"/>
        <v>0</v>
      </c>
    </row>
    <row r="133" spans="1:12" ht="36.75" customHeight="1">
      <c r="A133" s="7"/>
      <c r="B133" s="32">
        <v>81346</v>
      </c>
      <c r="C133" s="32" t="s">
        <v>24</v>
      </c>
      <c r="D133" s="44" t="s">
        <v>75</v>
      </c>
      <c r="E133" s="48"/>
      <c r="F133" s="41" t="s">
        <v>76</v>
      </c>
      <c r="G133" s="34">
        <v>14.71</v>
      </c>
      <c r="H133" s="34">
        <v>13.24</v>
      </c>
      <c r="I133" s="32">
        <v>6</v>
      </c>
      <c r="J133" s="37">
        <v>6940251632251</v>
      </c>
      <c r="K133" s="9"/>
      <c r="L133" s="8">
        <f t="shared" ref="L133:L137" si="12">K133*H133</f>
        <v>0</v>
      </c>
    </row>
    <row r="134" spans="1:12" ht="36.75" customHeight="1">
      <c r="A134" s="7"/>
      <c r="B134" s="32">
        <v>81346</v>
      </c>
      <c r="C134" s="32" t="s">
        <v>27</v>
      </c>
      <c r="D134" s="44" t="s">
        <v>75</v>
      </c>
      <c r="E134" s="48"/>
      <c r="F134" s="41" t="s">
        <v>76</v>
      </c>
      <c r="G134" s="34">
        <v>14.71</v>
      </c>
      <c r="H134" s="34">
        <v>13.24</v>
      </c>
      <c r="I134" s="32">
        <v>6</v>
      </c>
      <c r="J134" s="37">
        <v>6940251632268</v>
      </c>
      <c r="K134" s="9"/>
      <c r="L134" s="8">
        <f t="shared" si="12"/>
        <v>0</v>
      </c>
    </row>
    <row r="135" spans="1:12" ht="36.75" customHeight="1">
      <c r="A135" s="7"/>
      <c r="B135" s="32">
        <v>81346</v>
      </c>
      <c r="C135" s="32" t="s">
        <v>28</v>
      </c>
      <c r="D135" s="44" t="s">
        <v>75</v>
      </c>
      <c r="E135" s="48"/>
      <c r="F135" s="41" t="s">
        <v>76</v>
      </c>
      <c r="G135" s="34">
        <v>14.71</v>
      </c>
      <c r="H135" s="34">
        <v>13.24</v>
      </c>
      <c r="I135" s="32">
        <v>6</v>
      </c>
      <c r="J135" s="37">
        <v>6940251632275</v>
      </c>
      <c r="K135" s="9"/>
      <c r="L135" s="8">
        <f t="shared" si="12"/>
        <v>0</v>
      </c>
    </row>
    <row r="136" spans="1:12" ht="36.75" customHeight="1">
      <c r="A136" s="7"/>
      <c r="B136" s="32">
        <v>81346</v>
      </c>
      <c r="C136" s="32" t="s">
        <v>29</v>
      </c>
      <c r="D136" s="44" t="s">
        <v>75</v>
      </c>
      <c r="E136" s="48"/>
      <c r="F136" s="41" t="s">
        <v>76</v>
      </c>
      <c r="G136" s="34">
        <v>14.71</v>
      </c>
      <c r="H136" s="34">
        <v>13.24</v>
      </c>
      <c r="I136" s="32">
        <v>6</v>
      </c>
      <c r="J136" s="37">
        <v>6940251632282</v>
      </c>
      <c r="K136" s="9"/>
      <c r="L136" s="8">
        <f t="shared" si="12"/>
        <v>0</v>
      </c>
    </row>
    <row r="137" spans="1:12" ht="36.75" customHeight="1">
      <c r="A137" s="7"/>
      <c r="B137" s="32">
        <v>81346</v>
      </c>
      <c r="C137" s="32" t="s">
        <v>30</v>
      </c>
      <c r="D137" s="44" t="s">
        <v>75</v>
      </c>
      <c r="E137" s="48"/>
      <c r="F137" s="41" t="s">
        <v>76</v>
      </c>
      <c r="G137" s="34">
        <v>14.71</v>
      </c>
      <c r="H137" s="34">
        <v>13.24</v>
      </c>
      <c r="I137" s="32">
        <v>6</v>
      </c>
      <c r="J137" s="37">
        <v>6940251632299</v>
      </c>
      <c r="K137" s="9"/>
      <c r="L137" s="8">
        <f t="shared" si="12"/>
        <v>0</v>
      </c>
    </row>
    <row r="138" spans="1:12" ht="36.75" customHeight="1">
      <c r="A138" s="7"/>
      <c r="B138" s="32">
        <v>81126</v>
      </c>
      <c r="C138" s="32" t="s">
        <v>24</v>
      </c>
      <c r="D138" s="44" t="s">
        <v>77</v>
      </c>
      <c r="E138" s="48"/>
      <c r="F138" s="41" t="s">
        <v>76</v>
      </c>
      <c r="G138" s="34">
        <v>14.71</v>
      </c>
      <c r="H138" s="34">
        <v>13.24</v>
      </c>
      <c r="I138" s="32">
        <v>6</v>
      </c>
      <c r="J138" s="37">
        <v>6940251611034</v>
      </c>
      <c r="K138" s="9"/>
      <c r="L138" s="8">
        <f t="shared" ref="L138:L147" si="13">K138*H138</f>
        <v>0</v>
      </c>
    </row>
    <row r="139" spans="1:12" ht="36.75" customHeight="1">
      <c r="A139" s="7"/>
      <c r="B139" s="32">
        <v>81126</v>
      </c>
      <c r="C139" s="32" t="s">
        <v>27</v>
      </c>
      <c r="D139" s="44" t="s">
        <v>77</v>
      </c>
      <c r="E139" s="48"/>
      <c r="F139" s="41" t="s">
        <v>76</v>
      </c>
      <c r="G139" s="34">
        <v>14.71</v>
      </c>
      <c r="H139" s="34">
        <v>13.24</v>
      </c>
      <c r="I139" s="32">
        <v>6</v>
      </c>
      <c r="J139" s="37">
        <v>6940251611041</v>
      </c>
      <c r="K139" s="9"/>
      <c r="L139" s="8">
        <f t="shared" si="13"/>
        <v>0</v>
      </c>
    </row>
    <row r="140" spans="1:12" ht="36.75" customHeight="1">
      <c r="A140" s="7"/>
      <c r="B140" s="32">
        <v>81126</v>
      </c>
      <c r="C140" s="32" t="s">
        <v>28</v>
      </c>
      <c r="D140" s="44" t="s">
        <v>77</v>
      </c>
      <c r="E140" s="48"/>
      <c r="F140" s="41" t="s">
        <v>76</v>
      </c>
      <c r="G140" s="34">
        <v>14.71</v>
      </c>
      <c r="H140" s="34">
        <v>13.24</v>
      </c>
      <c r="I140" s="32">
        <v>6</v>
      </c>
      <c r="J140" s="37">
        <v>6940251611058</v>
      </c>
      <c r="K140" s="9"/>
      <c r="L140" s="8">
        <f t="shared" si="13"/>
        <v>0</v>
      </c>
    </row>
    <row r="141" spans="1:12" ht="36.75" customHeight="1">
      <c r="A141" s="7"/>
      <c r="B141" s="32">
        <v>81126</v>
      </c>
      <c r="C141" s="32" t="s">
        <v>29</v>
      </c>
      <c r="D141" s="44" t="s">
        <v>77</v>
      </c>
      <c r="E141" s="48"/>
      <c r="F141" s="41" t="s">
        <v>76</v>
      </c>
      <c r="G141" s="34">
        <v>14.71</v>
      </c>
      <c r="H141" s="34">
        <v>13.24</v>
      </c>
      <c r="I141" s="32">
        <v>6</v>
      </c>
      <c r="J141" s="37">
        <v>6940251611065</v>
      </c>
      <c r="K141" s="9"/>
      <c r="L141" s="8">
        <f t="shared" si="13"/>
        <v>0</v>
      </c>
    </row>
    <row r="142" spans="1:12" ht="36.75" customHeight="1">
      <c r="A142" s="7"/>
      <c r="B142" s="32">
        <v>81126</v>
      </c>
      <c r="C142" s="32" t="s">
        <v>30</v>
      </c>
      <c r="D142" s="44" t="s">
        <v>77</v>
      </c>
      <c r="E142" s="48"/>
      <c r="F142" s="41" t="s">
        <v>76</v>
      </c>
      <c r="G142" s="34">
        <v>14.71</v>
      </c>
      <c r="H142" s="34">
        <v>13.24</v>
      </c>
      <c r="I142" s="32">
        <v>6</v>
      </c>
      <c r="J142" s="37">
        <v>6940251611072</v>
      </c>
      <c r="K142" s="9"/>
      <c r="L142" s="8">
        <f t="shared" si="13"/>
        <v>0</v>
      </c>
    </row>
    <row r="143" spans="1:12" ht="36.75" customHeight="1">
      <c r="A143" s="7"/>
      <c r="B143" s="32">
        <v>81029</v>
      </c>
      <c r="C143" s="32" t="s">
        <v>24</v>
      </c>
      <c r="D143" s="44" t="s">
        <v>78</v>
      </c>
      <c r="E143" s="48"/>
      <c r="F143" s="41" t="s">
        <v>79</v>
      </c>
      <c r="G143" s="34">
        <v>14.64</v>
      </c>
      <c r="H143" s="34">
        <v>13.18</v>
      </c>
      <c r="I143" s="32">
        <v>6</v>
      </c>
      <c r="J143" s="37">
        <v>6940251601417</v>
      </c>
      <c r="K143" s="9"/>
      <c r="L143" s="8">
        <f t="shared" si="13"/>
        <v>0</v>
      </c>
    </row>
    <row r="144" spans="1:12" ht="36.75" customHeight="1">
      <c r="A144" s="7"/>
      <c r="B144" s="32">
        <v>81029</v>
      </c>
      <c r="C144" s="32" t="s">
        <v>27</v>
      </c>
      <c r="D144" s="44" t="s">
        <v>78</v>
      </c>
      <c r="E144" s="48"/>
      <c r="F144" s="41" t="s">
        <v>79</v>
      </c>
      <c r="G144" s="34">
        <v>14.64</v>
      </c>
      <c r="H144" s="34">
        <v>13.18</v>
      </c>
      <c r="I144" s="32">
        <v>6</v>
      </c>
      <c r="J144" s="37">
        <v>6940251601424</v>
      </c>
      <c r="K144" s="9"/>
      <c r="L144" s="8">
        <f t="shared" si="13"/>
        <v>0</v>
      </c>
    </row>
    <row r="145" spans="1:12" ht="36.75" customHeight="1">
      <c r="A145" s="7"/>
      <c r="B145" s="32">
        <v>81029</v>
      </c>
      <c r="C145" s="32" t="s">
        <v>28</v>
      </c>
      <c r="D145" s="44" t="s">
        <v>78</v>
      </c>
      <c r="E145" s="48"/>
      <c r="F145" s="41" t="s">
        <v>79</v>
      </c>
      <c r="G145" s="34">
        <v>14.64</v>
      </c>
      <c r="H145" s="34">
        <v>13.18</v>
      </c>
      <c r="I145" s="32">
        <v>6</v>
      </c>
      <c r="J145" s="37">
        <v>6940251601431</v>
      </c>
      <c r="K145" s="9"/>
      <c r="L145" s="8">
        <f t="shared" si="13"/>
        <v>0</v>
      </c>
    </row>
    <row r="146" spans="1:12" ht="36.75" customHeight="1">
      <c r="A146" s="7"/>
      <c r="B146" s="32">
        <v>81029</v>
      </c>
      <c r="C146" s="32" t="s">
        <v>29</v>
      </c>
      <c r="D146" s="44" t="s">
        <v>78</v>
      </c>
      <c r="E146" s="48"/>
      <c r="F146" s="41" t="s">
        <v>79</v>
      </c>
      <c r="G146" s="34">
        <v>14.64</v>
      </c>
      <c r="H146" s="34">
        <v>13.18</v>
      </c>
      <c r="I146" s="32">
        <v>6</v>
      </c>
      <c r="J146" s="37">
        <v>6940251601448</v>
      </c>
      <c r="K146" s="9"/>
      <c r="L146" s="8">
        <f t="shared" si="13"/>
        <v>0</v>
      </c>
    </row>
    <row r="147" spans="1:12" ht="36.75" customHeight="1">
      <c r="A147" s="7"/>
      <c r="B147" s="32">
        <v>81029</v>
      </c>
      <c r="C147" s="32" t="s">
        <v>30</v>
      </c>
      <c r="D147" s="44" t="s">
        <v>78</v>
      </c>
      <c r="E147" s="48"/>
      <c r="F147" s="41" t="s">
        <v>79</v>
      </c>
      <c r="G147" s="34">
        <v>14.64</v>
      </c>
      <c r="H147" s="34">
        <v>13.18</v>
      </c>
      <c r="I147" s="32">
        <v>6</v>
      </c>
      <c r="J147" s="37">
        <v>6940251601455</v>
      </c>
      <c r="K147" s="9"/>
      <c r="L147" s="8">
        <f t="shared" si="13"/>
        <v>0</v>
      </c>
    </row>
    <row r="148" spans="1:12" ht="36.75" customHeight="1">
      <c r="A148" s="7"/>
      <c r="B148" s="32">
        <v>81351</v>
      </c>
      <c r="C148" s="32" t="s">
        <v>24</v>
      </c>
      <c r="D148" s="44" t="s">
        <v>80</v>
      </c>
      <c r="E148" s="48"/>
      <c r="F148" s="41" t="s">
        <v>81</v>
      </c>
      <c r="G148" s="34">
        <v>16.61</v>
      </c>
      <c r="H148" s="34">
        <v>14.95</v>
      </c>
      <c r="I148" s="32">
        <v>6</v>
      </c>
      <c r="J148" s="37">
        <v>6940251632503</v>
      </c>
      <c r="K148" s="9"/>
      <c r="L148" s="8">
        <f t="shared" ref="L148:L152" si="14">K148*H148</f>
        <v>0</v>
      </c>
    </row>
    <row r="149" spans="1:12" ht="36.75" customHeight="1">
      <c r="A149" s="7"/>
      <c r="B149" s="32">
        <v>81351</v>
      </c>
      <c r="C149" s="32" t="s">
        <v>27</v>
      </c>
      <c r="D149" s="44" t="s">
        <v>80</v>
      </c>
      <c r="E149" s="48"/>
      <c r="F149" s="41" t="s">
        <v>81</v>
      </c>
      <c r="G149" s="34">
        <v>16.61</v>
      </c>
      <c r="H149" s="34">
        <v>14.95</v>
      </c>
      <c r="I149" s="32">
        <v>6</v>
      </c>
      <c r="J149" s="37">
        <v>6940251632510</v>
      </c>
      <c r="K149" s="9"/>
      <c r="L149" s="8">
        <f t="shared" si="14"/>
        <v>0</v>
      </c>
    </row>
    <row r="150" spans="1:12" ht="36.75" customHeight="1">
      <c r="A150" s="7"/>
      <c r="B150" s="32">
        <v>81351</v>
      </c>
      <c r="C150" s="32" t="s">
        <v>28</v>
      </c>
      <c r="D150" s="44" t="s">
        <v>80</v>
      </c>
      <c r="E150" s="48"/>
      <c r="F150" s="41" t="s">
        <v>81</v>
      </c>
      <c r="G150" s="34">
        <v>16.61</v>
      </c>
      <c r="H150" s="34">
        <v>14.95</v>
      </c>
      <c r="I150" s="32">
        <v>6</v>
      </c>
      <c r="J150" s="37">
        <v>6940251632527</v>
      </c>
      <c r="K150" s="9"/>
      <c r="L150" s="8">
        <f t="shared" si="14"/>
        <v>0</v>
      </c>
    </row>
    <row r="151" spans="1:12" ht="36.75" customHeight="1">
      <c r="A151" s="7"/>
      <c r="B151" s="32">
        <v>81351</v>
      </c>
      <c r="C151" s="32" t="s">
        <v>29</v>
      </c>
      <c r="D151" s="44" t="s">
        <v>80</v>
      </c>
      <c r="E151" s="48"/>
      <c r="F151" s="41" t="s">
        <v>81</v>
      </c>
      <c r="G151" s="34">
        <v>16.61</v>
      </c>
      <c r="H151" s="34">
        <v>14.95</v>
      </c>
      <c r="I151" s="32">
        <v>6</v>
      </c>
      <c r="J151" s="37">
        <v>6940251632534</v>
      </c>
      <c r="K151" s="9"/>
      <c r="L151" s="8">
        <f t="shared" si="14"/>
        <v>0</v>
      </c>
    </row>
    <row r="152" spans="1:12" ht="36.75" customHeight="1">
      <c r="A152" s="7"/>
      <c r="B152" s="32">
        <v>81351</v>
      </c>
      <c r="C152" s="32" t="s">
        <v>30</v>
      </c>
      <c r="D152" s="44" t="s">
        <v>80</v>
      </c>
      <c r="E152" s="48"/>
      <c r="F152" s="41" t="s">
        <v>81</v>
      </c>
      <c r="G152" s="34">
        <v>16.61</v>
      </c>
      <c r="H152" s="34">
        <v>14.95</v>
      </c>
      <c r="I152" s="32">
        <v>6</v>
      </c>
      <c r="J152" s="37">
        <v>6940251632541</v>
      </c>
      <c r="K152" s="9"/>
      <c r="L152" s="8">
        <f t="shared" si="14"/>
        <v>0</v>
      </c>
    </row>
    <row r="153" spans="1:12" ht="36.75" customHeight="1">
      <c r="A153" s="7"/>
      <c r="B153" s="32">
        <v>81544</v>
      </c>
      <c r="C153" s="32" t="s">
        <v>24</v>
      </c>
      <c r="D153" s="44" t="s">
        <v>82</v>
      </c>
      <c r="E153" s="48"/>
      <c r="F153" s="41" t="s">
        <v>83</v>
      </c>
      <c r="G153" s="34">
        <v>19.920000000000002</v>
      </c>
      <c r="H153" s="34">
        <v>17.93</v>
      </c>
      <c r="I153" s="32">
        <v>6</v>
      </c>
      <c r="J153" s="37">
        <v>6940251667840</v>
      </c>
      <c r="K153" s="9"/>
      <c r="L153" s="8">
        <f t="shared" ref="L153:L157" si="15">K153*H153</f>
        <v>0</v>
      </c>
    </row>
    <row r="154" spans="1:12" ht="36.75" customHeight="1">
      <c r="A154" s="7"/>
      <c r="B154" s="32">
        <v>81544</v>
      </c>
      <c r="C154" s="32" t="s">
        <v>27</v>
      </c>
      <c r="D154" s="44" t="s">
        <v>82</v>
      </c>
      <c r="E154" s="48"/>
      <c r="F154" s="41" t="s">
        <v>83</v>
      </c>
      <c r="G154" s="34">
        <v>19.920000000000002</v>
      </c>
      <c r="H154" s="34">
        <v>17.93</v>
      </c>
      <c r="I154" s="32">
        <v>6</v>
      </c>
      <c r="J154" s="37">
        <v>6940251667857</v>
      </c>
      <c r="K154" s="9"/>
      <c r="L154" s="8">
        <f t="shared" si="15"/>
        <v>0</v>
      </c>
    </row>
    <row r="155" spans="1:12" ht="36.75" customHeight="1">
      <c r="A155" s="7"/>
      <c r="B155" s="32">
        <v>81544</v>
      </c>
      <c r="C155" s="32" t="s">
        <v>28</v>
      </c>
      <c r="D155" s="44" t="s">
        <v>82</v>
      </c>
      <c r="E155" s="48"/>
      <c r="F155" s="41" t="s">
        <v>83</v>
      </c>
      <c r="G155" s="34">
        <v>19.920000000000002</v>
      </c>
      <c r="H155" s="34">
        <v>17.93</v>
      </c>
      <c r="I155" s="32">
        <v>6</v>
      </c>
      <c r="J155" s="37">
        <v>6940251667864</v>
      </c>
      <c r="K155" s="9"/>
      <c r="L155" s="8">
        <f t="shared" si="15"/>
        <v>0</v>
      </c>
    </row>
    <row r="156" spans="1:12" ht="36.75" customHeight="1">
      <c r="A156" s="7"/>
      <c r="B156" s="32">
        <v>81544</v>
      </c>
      <c r="C156" s="32" t="s">
        <v>29</v>
      </c>
      <c r="D156" s="44" t="s">
        <v>82</v>
      </c>
      <c r="E156" s="48"/>
      <c r="F156" s="41" t="s">
        <v>83</v>
      </c>
      <c r="G156" s="34">
        <v>19.920000000000002</v>
      </c>
      <c r="H156" s="34">
        <v>17.93</v>
      </c>
      <c r="I156" s="32">
        <v>6</v>
      </c>
      <c r="J156" s="37">
        <v>6940251667871</v>
      </c>
      <c r="K156" s="9"/>
      <c r="L156" s="8">
        <f t="shared" si="15"/>
        <v>0</v>
      </c>
    </row>
    <row r="157" spans="1:12" ht="36.75" customHeight="1">
      <c r="A157" s="7"/>
      <c r="B157" s="32">
        <v>81544</v>
      </c>
      <c r="C157" s="32" t="s">
        <v>30</v>
      </c>
      <c r="D157" s="44" t="s">
        <v>82</v>
      </c>
      <c r="E157" s="48"/>
      <c r="F157" s="41" t="s">
        <v>83</v>
      </c>
      <c r="G157" s="34">
        <v>19.920000000000002</v>
      </c>
      <c r="H157" s="34">
        <v>17.93</v>
      </c>
      <c r="I157" s="32">
        <v>6</v>
      </c>
      <c r="J157" s="37">
        <v>6940251667888</v>
      </c>
      <c r="K157" s="9"/>
      <c r="L157" s="8">
        <f t="shared" si="15"/>
        <v>0</v>
      </c>
    </row>
    <row r="158" spans="1:12" ht="36.75" customHeight="1">
      <c r="A158" s="7"/>
      <c r="B158" s="32">
        <v>81545</v>
      </c>
      <c r="C158" s="32" t="s">
        <v>24</v>
      </c>
      <c r="D158" s="44" t="s">
        <v>84</v>
      </c>
      <c r="E158" s="48"/>
      <c r="F158" s="41" t="s">
        <v>83</v>
      </c>
      <c r="G158" s="34">
        <v>19.920000000000002</v>
      </c>
      <c r="H158" s="34">
        <v>17.93</v>
      </c>
      <c r="I158" s="32">
        <v>6</v>
      </c>
      <c r="J158" s="37">
        <v>6940251667895</v>
      </c>
      <c r="K158" s="9"/>
      <c r="L158" s="8">
        <f t="shared" ref="L158:L162" si="16">K158*H158</f>
        <v>0</v>
      </c>
    </row>
    <row r="159" spans="1:12" ht="36.75" customHeight="1">
      <c r="A159" s="7"/>
      <c r="B159" s="32">
        <v>81545</v>
      </c>
      <c r="C159" s="32" t="s">
        <v>27</v>
      </c>
      <c r="D159" s="44" t="s">
        <v>84</v>
      </c>
      <c r="E159" s="48"/>
      <c r="F159" s="41" t="s">
        <v>83</v>
      </c>
      <c r="G159" s="34">
        <v>19.920000000000002</v>
      </c>
      <c r="H159" s="34">
        <v>17.93</v>
      </c>
      <c r="I159" s="32">
        <v>6</v>
      </c>
      <c r="J159" s="37">
        <v>6940251667901</v>
      </c>
      <c r="K159" s="9"/>
      <c r="L159" s="8">
        <f t="shared" si="16"/>
        <v>0</v>
      </c>
    </row>
    <row r="160" spans="1:12" ht="36.75" customHeight="1">
      <c r="A160" s="7"/>
      <c r="B160" s="32">
        <v>81545</v>
      </c>
      <c r="C160" s="32" t="s">
        <v>28</v>
      </c>
      <c r="D160" s="44" t="s">
        <v>84</v>
      </c>
      <c r="E160" s="48"/>
      <c r="F160" s="41" t="s">
        <v>83</v>
      </c>
      <c r="G160" s="34">
        <v>19.920000000000002</v>
      </c>
      <c r="H160" s="34">
        <v>17.93</v>
      </c>
      <c r="I160" s="32">
        <v>6</v>
      </c>
      <c r="J160" s="37">
        <v>6940251667918</v>
      </c>
      <c r="K160" s="9"/>
      <c r="L160" s="8">
        <f t="shared" si="16"/>
        <v>0</v>
      </c>
    </row>
    <row r="161" spans="1:12" ht="36.75" customHeight="1">
      <c r="A161" s="7"/>
      <c r="B161" s="32">
        <v>81545</v>
      </c>
      <c r="C161" s="32" t="s">
        <v>29</v>
      </c>
      <c r="D161" s="44" t="s">
        <v>84</v>
      </c>
      <c r="E161" s="48"/>
      <c r="F161" s="41" t="s">
        <v>83</v>
      </c>
      <c r="G161" s="34">
        <v>19.920000000000002</v>
      </c>
      <c r="H161" s="34">
        <v>17.93</v>
      </c>
      <c r="I161" s="32">
        <v>6</v>
      </c>
      <c r="J161" s="37">
        <v>6940251667925</v>
      </c>
      <c r="K161" s="9"/>
      <c r="L161" s="8">
        <f t="shared" si="16"/>
        <v>0</v>
      </c>
    </row>
    <row r="162" spans="1:12" ht="36.75" customHeight="1">
      <c r="A162" s="7"/>
      <c r="B162" s="32">
        <v>81545</v>
      </c>
      <c r="C162" s="32" t="s">
        <v>30</v>
      </c>
      <c r="D162" s="44" t="s">
        <v>84</v>
      </c>
      <c r="E162" s="48"/>
      <c r="F162" s="41" t="s">
        <v>83</v>
      </c>
      <c r="G162" s="34">
        <v>19.920000000000002</v>
      </c>
      <c r="H162" s="34">
        <v>17.93</v>
      </c>
      <c r="I162" s="32">
        <v>6</v>
      </c>
      <c r="J162" s="37">
        <v>6940251667932</v>
      </c>
      <c r="K162" s="9"/>
      <c r="L162" s="8">
        <f t="shared" si="16"/>
        <v>0</v>
      </c>
    </row>
    <row r="163" spans="1:12" ht="36.75" customHeight="1">
      <c r="A163" s="7"/>
      <c r="B163" s="32">
        <v>81546</v>
      </c>
      <c r="C163" s="32" t="s">
        <v>24</v>
      </c>
      <c r="D163" s="44" t="s">
        <v>85</v>
      </c>
      <c r="E163" s="48"/>
      <c r="F163" s="41" t="s">
        <v>83</v>
      </c>
      <c r="G163" s="34">
        <v>14.38</v>
      </c>
      <c r="H163" s="34">
        <v>12.94</v>
      </c>
      <c r="I163" s="32">
        <v>6</v>
      </c>
      <c r="J163" s="37">
        <v>6940251667949</v>
      </c>
      <c r="K163" s="9"/>
      <c r="L163" s="8">
        <f t="shared" ref="L163:L167" si="17">K163*H163</f>
        <v>0</v>
      </c>
    </row>
    <row r="164" spans="1:12" ht="36.75" customHeight="1">
      <c r="A164" s="7"/>
      <c r="B164" s="32">
        <v>81546</v>
      </c>
      <c r="C164" s="32" t="s">
        <v>27</v>
      </c>
      <c r="D164" s="44" t="s">
        <v>85</v>
      </c>
      <c r="E164" s="48"/>
      <c r="F164" s="41" t="s">
        <v>83</v>
      </c>
      <c r="G164" s="34">
        <v>14.38</v>
      </c>
      <c r="H164" s="34">
        <v>12.94</v>
      </c>
      <c r="I164" s="32">
        <v>6</v>
      </c>
      <c r="J164" s="37">
        <v>6940251667956</v>
      </c>
      <c r="K164" s="9"/>
      <c r="L164" s="8">
        <f t="shared" si="17"/>
        <v>0</v>
      </c>
    </row>
    <row r="165" spans="1:12" ht="36.75" customHeight="1">
      <c r="A165" s="7"/>
      <c r="B165" s="32">
        <v>81546</v>
      </c>
      <c r="C165" s="32" t="s">
        <v>28</v>
      </c>
      <c r="D165" s="44" t="s">
        <v>85</v>
      </c>
      <c r="E165" s="48"/>
      <c r="F165" s="41" t="s">
        <v>83</v>
      </c>
      <c r="G165" s="34">
        <v>14.38</v>
      </c>
      <c r="H165" s="34">
        <v>12.94</v>
      </c>
      <c r="I165" s="32">
        <v>6</v>
      </c>
      <c r="J165" s="37">
        <v>6940251667963</v>
      </c>
      <c r="K165" s="9"/>
      <c r="L165" s="8">
        <f t="shared" si="17"/>
        <v>0</v>
      </c>
    </row>
    <row r="166" spans="1:12" ht="36.75" customHeight="1">
      <c r="A166" s="7"/>
      <c r="B166" s="32">
        <v>81546</v>
      </c>
      <c r="C166" s="32" t="s">
        <v>29</v>
      </c>
      <c r="D166" s="44" t="s">
        <v>85</v>
      </c>
      <c r="E166" s="48"/>
      <c r="F166" s="41" t="s">
        <v>83</v>
      </c>
      <c r="G166" s="34">
        <v>14.38</v>
      </c>
      <c r="H166" s="34">
        <v>12.94</v>
      </c>
      <c r="I166" s="32">
        <v>6</v>
      </c>
      <c r="J166" s="37">
        <v>6940251667970</v>
      </c>
      <c r="K166" s="9"/>
      <c r="L166" s="8">
        <f t="shared" si="17"/>
        <v>0</v>
      </c>
    </row>
    <row r="167" spans="1:12" ht="36.75" customHeight="1">
      <c r="A167" s="7"/>
      <c r="B167" s="32">
        <v>81546</v>
      </c>
      <c r="C167" s="32" t="s">
        <v>30</v>
      </c>
      <c r="D167" s="44" t="s">
        <v>85</v>
      </c>
      <c r="E167" s="48"/>
      <c r="F167" s="41" t="s">
        <v>83</v>
      </c>
      <c r="G167" s="34">
        <v>14.38</v>
      </c>
      <c r="H167" s="34">
        <v>12.94</v>
      </c>
      <c r="I167" s="32">
        <v>6</v>
      </c>
      <c r="J167" s="37">
        <v>6940251667987</v>
      </c>
      <c r="K167" s="9"/>
      <c r="L167" s="8">
        <f t="shared" si="17"/>
        <v>0</v>
      </c>
    </row>
    <row r="168" spans="1:12" ht="36.75" customHeight="1">
      <c r="A168" s="7"/>
      <c r="B168" s="32">
        <v>81547</v>
      </c>
      <c r="C168" s="32" t="s">
        <v>24</v>
      </c>
      <c r="D168" s="44" t="s">
        <v>86</v>
      </c>
      <c r="E168" s="48"/>
      <c r="F168" s="41" t="s">
        <v>83</v>
      </c>
      <c r="G168" s="34">
        <v>14.38</v>
      </c>
      <c r="H168" s="34">
        <v>12.94</v>
      </c>
      <c r="I168" s="32">
        <v>6</v>
      </c>
      <c r="J168" s="37">
        <v>6940251667994</v>
      </c>
      <c r="K168" s="9"/>
      <c r="L168" s="8">
        <f t="shared" ref="L168:L172" si="18">K168*H168</f>
        <v>0</v>
      </c>
    </row>
    <row r="169" spans="1:12" ht="36.75" customHeight="1">
      <c r="A169" s="7"/>
      <c r="B169" s="32">
        <v>81547</v>
      </c>
      <c r="C169" s="32" t="s">
        <v>27</v>
      </c>
      <c r="D169" s="44" t="s">
        <v>86</v>
      </c>
      <c r="E169" s="48"/>
      <c r="F169" s="41" t="s">
        <v>83</v>
      </c>
      <c r="G169" s="34">
        <v>14.38</v>
      </c>
      <c r="H169" s="34">
        <v>12.94</v>
      </c>
      <c r="I169" s="32">
        <v>6</v>
      </c>
      <c r="J169" s="37">
        <v>6940251668007</v>
      </c>
      <c r="K169" s="9"/>
      <c r="L169" s="8">
        <f t="shared" si="18"/>
        <v>0</v>
      </c>
    </row>
    <row r="170" spans="1:12" ht="36.75" customHeight="1">
      <c r="A170" s="7"/>
      <c r="B170" s="32">
        <v>81547</v>
      </c>
      <c r="C170" s="32" t="s">
        <v>28</v>
      </c>
      <c r="D170" s="44" t="s">
        <v>86</v>
      </c>
      <c r="E170" s="48"/>
      <c r="F170" s="41" t="s">
        <v>83</v>
      </c>
      <c r="G170" s="34">
        <v>14.38</v>
      </c>
      <c r="H170" s="34">
        <v>12.94</v>
      </c>
      <c r="I170" s="32">
        <v>6</v>
      </c>
      <c r="J170" s="37">
        <v>6940251668014</v>
      </c>
      <c r="K170" s="9"/>
      <c r="L170" s="8">
        <f t="shared" si="18"/>
        <v>0</v>
      </c>
    </row>
    <row r="171" spans="1:12" ht="36.75" customHeight="1">
      <c r="A171" s="7"/>
      <c r="B171" s="32">
        <v>81547</v>
      </c>
      <c r="C171" s="32" t="s">
        <v>29</v>
      </c>
      <c r="D171" s="44" t="s">
        <v>86</v>
      </c>
      <c r="E171" s="48"/>
      <c r="F171" s="41" t="s">
        <v>83</v>
      </c>
      <c r="G171" s="34">
        <v>14.38</v>
      </c>
      <c r="H171" s="34">
        <v>12.94</v>
      </c>
      <c r="I171" s="32">
        <v>6</v>
      </c>
      <c r="J171" s="37">
        <v>6940251668021</v>
      </c>
      <c r="K171" s="9"/>
      <c r="L171" s="8">
        <f t="shared" si="18"/>
        <v>0</v>
      </c>
    </row>
    <row r="172" spans="1:12" ht="36.75" customHeight="1">
      <c r="A172" s="7"/>
      <c r="B172" s="32">
        <v>81547</v>
      </c>
      <c r="C172" s="32" t="s">
        <v>30</v>
      </c>
      <c r="D172" s="44" t="s">
        <v>86</v>
      </c>
      <c r="E172" s="48"/>
      <c r="F172" s="41" t="s">
        <v>83</v>
      </c>
      <c r="G172" s="34">
        <v>14.38</v>
      </c>
      <c r="H172" s="34">
        <v>12.94</v>
      </c>
      <c r="I172" s="32">
        <v>6</v>
      </c>
      <c r="J172" s="37">
        <v>6940251668038</v>
      </c>
      <c r="K172" s="9"/>
      <c r="L172" s="8">
        <f t="shared" si="18"/>
        <v>0</v>
      </c>
    </row>
    <row r="173" spans="1:12" ht="36.75" customHeight="1">
      <c r="A173" s="7"/>
      <c r="B173" s="32">
        <v>81548</v>
      </c>
      <c r="C173" s="32" t="s">
        <v>24</v>
      </c>
      <c r="D173" s="44" t="s">
        <v>87</v>
      </c>
      <c r="E173" s="48"/>
      <c r="F173" s="41" t="s">
        <v>83</v>
      </c>
      <c r="G173" s="34">
        <v>14.38</v>
      </c>
      <c r="H173" s="34">
        <v>12.94</v>
      </c>
      <c r="I173" s="32">
        <v>6</v>
      </c>
      <c r="J173" s="37">
        <v>6940251668045</v>
      </c>
      <c r="K173" s="9"/>
      <c r="L173" s="8">
        <f t="shared" ref="L173:L177" si="19">K173*H173</f>
        <v>0</v>
      </c>
    </row>
    <row r="174" spans="1:12" ht="36.75" customHeight="1">
      <c r="A174" s="7"/>
      <c r="B174" s="32">
        <v>81548</v>
      </c>
      <c r="C174" s="32" t="s">
        <v>27</v>
      </c>
      <c r="D174" s="44" t="s">
        <v>87</v>
      </c>
      <c r="E174" s="48"/>
      <c r="F174" s="41" t="s">
        <v>83</v>
      </c>
      <c r="G174" s="34">
        <v>14.38</v>
      </c>
      <c r="H174" s="34">
        <v>12.94</v>
      </c>
      <c r="I174" s="32">
        <v>6</v>
      </c>
      <c r="J174" s="37">
        <v>6940251668052</v>
      </c>
      <c r="K174" s="9"/>
      <c r="L174" s="8">
        <f t="shared" si="19"/>
        <v>0</v>
      </c>
    </row>
    <row r="175" spans="1:12" ht="36.75" customHeight="1">
      <c r="A175" s="7"/>
      <c r="B175" s="32">
        <v>81548</v>
      </c>
      <c r="C175" s="32" t="s">
        <v>28</v>
      </c>
      <c r="D175" s="44" t="s">
        <v>87</v>
      </c>
      <c r="E175" s="48"/>
      <c r="F175" s="41" t="s">
        <v>83</v>
      </c>
      <c r="G175" s="34">
        <v>14.38</v>
      </c>
      <c r="H175" s="34">
        <v>12.94</v>
      </c>
      <c r="I175" s="32">
        <v>6</v>
      </c>
      <c r="J175" s="37">
        <v>6940251668069</v>
      </c>
      <c r="K175" s="9"/>
      <c r="L175" s="8">
        <f t="shared" si="19"/>
        <v>0</v>
      </c>
    </row>
    <row r="176" spans="1:12" ht="36.75" customHeight="1">
      <c r="A176" s="7"/>
      <c r="B176" s="32">
        <v>81548</v>
      </c>
      <c r="C176" s="32" t="s">
        <v>29</v>
      </c>
      <c r="D176" s="44" t="s">
        <v>87</v>
      </c>
      <c r="E176" s="48"/>
      <c r="F176" s="41" t="s">
        <v>83</v>
      </c>
      <c r="G176" s="34">
        <v>14.38</v>
      </c>
      <c r="H176" s="34">
        <v>12.94</v>
      </c>
      <c r="I176" s="32">
        <v>6</v>
      </c>
      <c r="J176" s="37">
        <v>6940251668076</v>
      </c>
      <c r="K176" s="9"/>
      <c r="L176" s="8">
        <f t="shared" si="19"/>
        <v>0</v>
      </c>
    </row>
    <row r="177" spans="1:12" ht="36.75" customHeight="1">
      <c r="A177" s="7"/>
      <c r="B177" s="32">
        <v>81548</v>
      </c>
      <c r="C177" s="32" t="s">
        <v>30</v>
      </c>
      <c r="D177" s="44" t="s">
        <v>87</v>
      </c>
      <c r="E177" s="48"/>
      <c r="F177" s="41" t="s">
        <v>83</v>
      </c>
      <c r="G177" s="34">
        <v>14.38</v>
      </c>
      <c r="H177" s="34">
        <v>12.94</v>
      </c>
      <c r="I177" s="32">
        <v>6</v>
      </c>
      <c r="J177" s="37">
        <v>6940251668083</v>
      </c>
      <c r="K177" s="9"/>
      <c r="L177" s="8">
        <f t="shared" si="19"/>
        <v>0</v>
      </c>
    </row>
    <row r="178" spans="1:12" ht="36.75" customHeight="1">
      <c r="A178" s="7">
        <v>135</v>
      </c>
      <c r="B178" s="32">
        <v>81030</v>
      </c>
      <c r="C178" s="32" t="s">
        <v>24</v>
      </c>
      <c r="D178" s="44" t="s">
        <v>88</v>
      </c>
      <c r="E178" s="48"/>
      <c r="F178" s="41" t="s">
        <v>89</v>
      </c>
      <c r="G178" s="34">
        <v>17.87</v>
      </c>
      <c r="H178" s="34">
        <v>16.079999999999998</v>
      </c>
      <c r="I178" s="32">
        <v>6</v>
      </c>
      <c r="J178" s="37">
        <v>6940251601462</v>
      </c>
      <c r="K178" s="9"/>
      <c r="L178" s="8">
        <f t="shared" si="10"/>
        <v>0</v>
      </c>
    </row>
    <row r="179" spans="1:12" ht="36.75" customHeight="1">
      <c r="A179" s="7">
        <v>135</v>
      </c>
      <c r="B179" s="32">
        <v>81030</v>
      </c>
      <c r="C179" s="32" t="s">
        <v>27</v>
      </c>
      <c r="D179" s="44" t="s">
        <v>88</v>
      </c>
      <c r="E179" s="48"/>
      <c r="F179" s="41" t="s">
        <v>89</v>
      </c>
      <c r="G179" s="34">
        <v>17.87</v>
      </c>
      <c r="H179" s="34">
        <v>16.079999999999998</v>
      </c>
      <c r="I179" s="32">
        <v>6</v>
      </c>
      <c r="J179" s="37">
        <v>6940251601479</v>
      </c>
      <c r="K179" s="9"/>
      <c r="L179" s="8">
        <f t="shared" si="10"/>
        <v>0</v>
      </c>
    </row>
    <row r="180" spans="1:12" ht="36.75" customHeight="1">
      <c r="A180" s="7">
        <v>135</v>
      </c>
      <c r="B180" s="32">
        <v>81030</v>
      </c>
      <c r="C180" s="32" t="s">
        <v>28</v>
      </c>
      <c r="D180" s="44" t="s">
        <v>88</v>
      </c>
      <c r="E180" s="48"/>
      <c r="F180" s="41" t="s">
        <v>89</v>
      </c>
      <c r="G180" s="34">
        <v>17.87</v>
      </c>
      <c r="H180" s="34">
        <v>16.079999999999998</v>
      </c>
      <c r="I180" s="32">
        <v>6</v>
      </c>
      <c r="J180" s="37">
        <v>6940251601486</v>
      </c>
      <c r="K180" s="9"/>
      <c r="L180" s="8">
        <f t="shared" si="10"/>
        <v>0</v>
      </c>
    </row>
    <row r="181" spans="1:12" ht="36.75" customHeight="1">
      <c r="A181" s="7">
        <v>135</v>
      </c>
      <c r="B181" s="32">
        <v>81030</v>
      </c>
      <c r="C181" s="32" t="s">
        <v>29</v>
      </c>
      <c r="D181" s="44" t="s">
        <v>88</v>
      </c>
      <c r="E181" s="48"/>
      <c r="F181" s="41" t="s">
        <v>89</v>
      </c>
      <c r="G181" s="34">
        <v>17.87</v>
      </c>
      <c r="H181" s="34">
        <v>16.079999999999998</v>
      </c>
      <c r="I181" s="32">
        <v>6</v>
      </c>
      <c r="J181" s="37">
        <v>6940251601493</v>
      </c>
      <c r="K181" s="9"/>
      <c r="L181" s="8">
        <f t="shared" si="10"/>
        <v>0</v>
      </c>
    </row>
    <row r="182" spans="1:12" ht="36.75" customHeight="1">
      <c r="A182" s="7">
        <v>135</v>
      </c>
      <c r="B182" s="32">
        <v>81030</v>
      </c>
      <c r="C182" s="32" t="s">
        <v>30</v>
      </c>
      <c r="D182" s="44" t="s">
        <v>88</v>
      </c>
      <c r="E182" s="48"/>
      <c r="F182" s="41" t="s">
        <v>89</v>
      </c>
      <c r="G182" s="34">
        <v>17.87</v>
      </c>
      <c r="H182" s="34">
        <v>16.079999999999998</v>
      </c>
      <c r="I182" s="32">
        <v>6</v>
      </c>
      <c r="J182" s="37">
        <v>6940251601509</v>
      </c>
      <c r="K182" s="9"/>
      <c r="L182" s="8">
        <f t="shared" si="10"/>
        <v>0</v>
      </c>
    </row>
    <row r="183" spans="1:12" ht="36.75" customHeight="1">
      <c r="A183" s="7">
        <v>127</v>
      </c>
      <c r="B183" s="32">
        <v>81033</v>
      </c>
      <c r="C183" s="32" t="s">
        <v>24</v>
      </c>
      <c r="D183" s="44" t="s">
        <v>90</v>
      </c>
      <c r="E183" s="48"/>
      <c r="F183" s="41" t="s">
        <v>91</v>
      </c>
      <c r="G183" s="34">
        <v>12.860000000000001</v>
      </c>
      <c r="H183" s="34">
        <v>11.57</v>
      </c>
      <c r="I183" s="32">
        <v>6</v>
      </c>
      <c r="J183" s="37">
        <v>6940251601615</v>
      </c>
      <c r="K183" s="9"/>
      <c r="L183" s="8">
        <f t="shared" si="10"/>
        <v>0</v>
      </c>
    </row>
    <row r="184" spans="1:12" ht="36.75" customHeight="1">
      <c r="A184" s="7">
        <v>127</v>
      </c>
      <c r="B184" s="32">
        <v>81033</v>
      </c>
      <c r="C184" s="32" t="s">
        <v>27</v>
      </c>
      <c r="D184" s="44" t="s">
        <v>90</v>
      </c>
      <c r="E184" s="48"/>
      <c r="F184" s="41" t="s">
        <v>91</v>
      </c>
      <c r="G184" s="34">
        <v>12.860000000000001</v>
      </c>
      <c r="H184" s="34">
        <v>11.57</v>
      </c>
      <c r="I184" s="32">
        <v>6</v>
      </c>
      <c r="J184" s="37">
        <v>6940251601622</v>
      </c>
      <c r="K184" s="9"/>
      <c r="L184" s="8">
        <f t="shared" si="10"/>
        <v>0</v>
      </c>
    </row>
    <row r="185" spans="1:12" ht="36.75" customHeight="1">
      <c r="A185" s="7">
        <v>127</v>
      </c>
      <c r="B185" s="32">
        <v>81033</v>
      </c>
      <c r="C185" s="32" t="s">
        <v>28</v>
      </c>
      <c r="D185" s="44" t="s">
        <v>90</v>
      </c>
      <c r="E185" s="48"/>
      <c r="F185" s="41" t="s">
        <v>91</v>
      </c>
      <c r="G185" s="34">
        <v>12.860000000000001</v>
      </c>
      <c r="H185" s="34">
        <v>11.57</v>
      </c>
      <c r="I185" s="32">
        <v>6</v>
      </c>
      <c r="J185" s="37">
        <v>6940251601639</v>
      </c>
      <c r="K185" s="9"/>
      <c r="L185" s="8">
        <f t="shared" si="10"/>
        <v>0</v>
      </c>
    </row>
    <row r="186" spans="1:12" ht="36.75" customHeight="1">
      <c r="A186" s="7">
        <v>127</v>
      </c>
      <c r="B186" s="32">
        <v>81033</v>
      </c>
      <c r="C186" s="32" t="s">
        <v>29</v>
      </c>
      <c r="D186" s="44" t="s">
        <v>90</v>
      </c>
      <c r="E186" s="48"/>
      <c r="F186" s="41" t="s">
        <v>91</v>
      </c>
      <c r="G186" s="34">
        <v>12.860000000000001</v>
      </c>
      <c r="H186" s="34">
        <v>11.57</v>
      </c>
      <c r="I186" s="32">
        <v>6</v>
      </c>
      <c r="J186" s="37">
        <v>6940251601646</v>
      </c>
      <c r="K186" s="9"/>
      <c r="L186" s="8">
        <f t="shared" si="10"/>
        <v>0</v>
      </c>
    </row>
    <row r="187" spans="1:12" ht="36.75" customHeight="1">
      <c r="A187" s="7">
        <v>127</v>
      </c>
      <c r="B187" s="32">
        <v>81033</v>
      </c>
      <c r="C187" s="32" t="s">
        <v>30</v>
      </c>
      <c r="D187" s="44" t="s">
        <v>90</v>
      </c>
      <c r="E187" s="48"/>
      <c r="F187" s="41" t="s">
        <v>91</v>
      </c>
      <c r="G187" s="34">
        <v>12.860000000000001</v>
      </c>
      <c r="H187" s="34">
        <v>11.57</v>
      </c>
      <c r="I187" s="32">
        <v>6</v>
      </c>
      <c r="J187" s="37">
        <v>6940251601653</v>
      </c>
      <c r="K187" s="9"/>
      <c r="L187" s="8">
        <f t="shared" si="10"/>
        <v>0</v>
      </c>
    </row>
    <row r="188" spans="1:12" ht="36.75" customHeight="1">
      <c r="A188" s="7">
        <v>158</v>
      </c>
      <c r="B188" s="32">
        <v>81034</v>
      </c>
      <c r="C188" s="32" t="s">
        <v>24</v>
      </c>
      <c r="D188" s="44" t="s">
        <v>92</v>
      </c>
      <c r="E188" s="48"/>
      <c r="F188" s="41" t="s">
        <v>93</v>
      </c>
      <c r="G188" s="34">
        <v>11.21</v>
      </c>
      <c r="H188" s="34">
        <v>10.09</v>
      </c>
      <c r="I188" s="32">
        <v>6</v>
      </c>
      <c r="J188" s="37">
        <v>6940251601660</v>
      </c>
      <c r="K188" s="9"/>
      <c r="L188" s="8">
        <f t="shared" si="10"/>
        <v>0</v>
      </c>
    </row>
    <row r="189" spans="1:12" ht="36.75" customHeight="1">
      <c r="A189" s="7">
        <v>158</v>
      </c>
      <c r="B189" s="32">
        <v>81034</v>
      </c>
      <c r="C189" s="32" t="s">
        <v>27</v>
      </c>
      <c r="D189" s="44" t="s">
        <v>92</v>
      </c>
      <c r="E189" s="48"/>
      <c r="F189" s="41" t="s">
        <v>93</v>
      </c>
      <c r="G189" s="34">
        <v>11.21</v>
      </c>
      <c r="H189" s="34">
        <v>10.09</v>
      </c>
      <c r="I189" s="32">
        <v>6</v>
      </c>
      <c r="J189" s="37">
        <v>6940251601677</v>
      </c>
      <c r="K189" s="9"/>
      <c r="L189" s="8">
        <f t="shared" si="10"/>
        <v>0</v>
      </c>
    </row>
    <row r="190" spans="1:12" ht="36.75" customHeight="1">
      <c r="A190" s="7">
        <v>158</v>
      </c>
      <c r="B190" s="32">
        <v>81034</v>
      </c>
      <c r="C190" s="32" t="s">
        <v>28</v>
      </c>
      <c r="D190" s="44" t="s">
        <v>92</v>
      </c>
      <c r="E190" s="48"/>
      <c r="F190" s="41" t="s">
        <v>93</v>
      </c>
      <c r="G190" s="34">
        <v>11.21</v>
      </c>
      <c r="H190" s="34">
        <v>10.09</v>
      </c>
      <c r="I190" s="32">
        <v>6</v>
      </c>
      <c r="J190" s="37">
        <v>6940251601684</v>
      </c>
      <c r="K190" s="9"/>
      <c r="L190" s="8">
        <f t="shared" si="10"/>
        <v>0</v>
      </c>
    </row>
    <row r="191" spans="1:12" ht="36.75" customHeight="1">
      <c r="A191" s="7">
        <v>158</v>
      </c>
      <c r="B191" s="32">
        <v>81034</v>
      </c>
      <c r="C191" s="32" t="s">
        <v>29</v>
      </c>
      <c r="D191" s="44" t="s">
        <v>92</v>
      </c>
      <c r="E191" s="48"/>
      <c r="F191" s="41" t="s">
        <v>93</v>
      </c>
      <c r="G191" s="34">
        <v>11.21</v>
      </c>
      <c r="H191" s="34">
        <v>10.09</v>
      </c>
      <c r="I191" s="32">
        <v>6</v>
      </c>
      <c r="J191" s="37">
        <v>6940251601691</v>
      </c>
      <c r="K191" s="9"/>
      <c r="L191" s="8">
        <f t="shared" si="10"/>
        <v>0</v>
      </c>
    </row>
    <row r="192" spans="1:12" ht="36.75" customHeight="1">
      <c r="A192" s="7">
        <v>158</v>
      </c>
      <c r="B192" s="32">
        <v>81034</v>
      </c>
      <c r="C192" s="32" t="s">
        <v>30</v>
      </c>
      <c r="D192" s="44" t="s">
        <v>92</v>
      </c>
      <c r="E192" s="48"/>
      <c r="F192" s="41" t="s">
        <v>93</v>
      </c>
      <c r="G192" s="34">
        <v>11.21</v>
      </c>
      <c r="H192" s="34">
        <v>10.09</v>
      </c>
      <c r="I192" s="32">
        <v>6</v>
      </c>
      <c r="J192" s="37">
        <v>6940251601707</v>
      </c>
      <c r="K192" s="9"/>
      <c r="L192" s="8">
        <f t="shared" si="10"/>
        <v>0</v>
      </c>
    </row>
    <row r="193" spans="1:12" ht="36.75" customHeight="1">
      <c r="A193" s="7"/>
      <c r="B193" s="32">
        <v>81035</v>
      </c>
      <c r="C193" s="32" t="s">
        <v>24</v>
      </c>
      <c r="D193" s="44" t="s">
        <v>94</v>
      </c>
      <c r="E193" s="48"/>
      <c r="F193" s="41" t="s">
        <v>95</v>
      </c>
      <c r="G193" s="34">
        <v>9.98</v>
      </c>
      <c r="H193" s="34">
        <v>8.98</v>
      </c>
      <c r="I193" s="32">
        <v>6</v>
      </c>
      <c r="J193" s="37">
        <v>6940251601714</v>
      </c>
      <c r="K193" s="9"/>
      <c r="L193" s="8">
        <f t="shared" ref="L193:L197" si="20">K193*H193</f>
        <v>0</v>
      </c>
    </row>
    <row r="194" spans="1:12" ht="36.75" customHeight="1">
      <c r="A194" s="7"/>
      <c r="B194" s="32">
        <v>81035</v>
      </c>
      <c r="C194" s="32" t="s">
        <v>27</v>
      </c>
      <c r="D194" s="44" t="s">
        <v>94</v>
      </c>
      <c r="E194" s="48"/>
      <c r="F194" s="41" t="s">
        <v>95</v>
      </c>
      <c r="G194" s="34">
        <v>9.98</v>
      </c>
      <c r="H194" s="34">
        <v>8.98</v>
      </c>
      <c r="I194" s="32">
        <v>6</v>
      </c>
      <c r="J194" s="37">
        <v>6940251601721</v>
      </c>
      <c r="K194" s="9"/>
      <c r="L194" s="8">
        <f t="shared" si="20"/>
        <v>0</v>
      </c>
    </row>
    <row r="195" spans="1:12" ht="36.75" customHeight="1">
      <c r="A195" s="7"/>
      <c r="B195" s="32">
        <v>81035</v>
      </c>
      <c r="C195" s="32" t="s">
        <v>28</v>
      </c>
      <c r="D195" s="44" t="s">
        <v>94</v>
      </c>
      <c r="E195" s="48"/>
      <c r="F195" s="41" t="s">
        <v>95</v>
      </c>
      <c r="G195" s="34">
        <v>9.98</v>
      </c>
      <c r="H195" s="34">
        <v>8.98</v>
      </c>
      <c r="I195" s="32">
        <v>6</v>
      </c>
      <c r="J195" s="37">
        <v>6940251601738</v>
      </c>
      <c r="K195" s="9"/>
      <c r="L195" s="8">
        <f t="shared" si="20"/>
        <v>0</v>
      </c>
    </row>
    <row r="196" spans="1:12" ht="36.75" customHeight="1">
      <c r="A196" s="7"/>
      <c r="B196" s="32">
        <v>81035</v>
      </c>
      <c r="C196" s="32" t="s">
        <v>29</v>
      </c>
      <c r="D196" s="44" t="s">
        <v>94</v>
      </c>
      <c r="E196" s="48"/>
      <c r="F196" s="41" t="s">
        <v>95</v>
      </c>
      <c r="G196" s="34">
        <v>9.98</v>
      </c>
      <c r="H196" s="34">
        <v>8.98</v>
      </c>
      <c r="I196" s="32">
        <v>6</v>
      </c>
      <c r="J196" s="37">
        <v>6940251601745</v>
      </c>
      <c r="K196" s="9"/>
      <c r="L196" s="8">
        <f t="shared" si="20"/>
        <v>0</v>
      </c>
    </row>
    <row r="197" spans="1:12" ht="36.75" customHeight="1">
      <c r="A197" s="7"/>
      <c r="B197" s="32">
        <v>81035</v>
      </c>
      <c r="C197" s="32" t="s">
        <v>30</v>
      </c>
      <c r="D197" s="44" t="s">
        <v>94</v>
      </c>
      <c r="E197" s="48"/>
      <c r="F197" s="41" t="s">
        <v>95</v>
      </c>
      <c r="G197" s="34">
        <v>9.98</v>
      </c>
      <c r="H197" s="34">
        <v>8.98</v>
      </c>
      <c r="I197" s="32">
        <v>6</v>
      </c>
      <c r="J197" s="37">
        <v>6940251601752</v>
      </c>
      <c r="K197" s="9"/>
      <c r="L197" s="8">
        <f t="shared" si="20"/>
        <v>0</v>
      </c>
    </row>
    <row r="198" spans="1:12" ht="36.75" customHeight="1">
      <c r="A198" s="7">
        <v>102</v>
      </c>
      <c r="B198" s="32">
        <v>81048</v>
      </c>
      <c r="C198" s="32" t="s">
        <v>24</v>
      </c>
      <c r="D198" s="44" t="s">
        <v>96</v>
      </c>
      <c r="E198" s="48"/>
      <c r="F198" s="41" t="s">
        <v>97</v>
      </c>
      <c r="G198" s="34">
        <v>13.950000000000001</v>
      </c>
      <c r="H198" s="34">
        <v>12.56</v>
      </c>
      <c r="I198" s="32">
        <v>6</v>
      </c>
      <c r="J198" s="37">
        <v>6940251602278</v>
      </c>
      <c r="K198" s="9"/>
      <c r="L198" s="8">
        <f t="shared" si="10"/>
        <v>0</v>
      </c>
    </row>
    <row r="199" spans="1:12" ht="36.75" customHeight="1">
      <c r="A199" s="7">
        <v>102</v>
      </c>
      <c r="B199" s="32">
        <v>81048</v>
      </c>
      <c r="C199" s="32" t="s">
        <v>27</v>
      </c>
      <c r="D199" s="44" t="s">
        <v>96</v>
      </c>
      <c r="E199" s="48"/>
      <c r="F199" s="41" t="s">
        <v>97</v>
      </c>
      <c r="G199" s="34">
        <v>13.950000000000001</v>
      </c>
      <c r="H199" s="34">
        <v>12.56</v>
      </c>
      <c r="I199" s="32">
        <v>6</v>
      </c>
      <c r="J199" s="37">
        <v>6940251602285</v>
      </c>
      <c r="K199" s="9"/>
      <c r="L199" s="8">
        <f t="shared" si="10"/>
        <v>0</v>
      </c>
    </row>
    <row r="200" spans="1:12" ht="36.75" customHeight="1">
      <c r="A200" s="7">
        <v>102</v>
      </c>
      <c r="B200" s="32">
        <v>81048</v>
      </c>
      <c r="C200" s="32" t="s">
        <v>28</v>
      </c>
      <c r="D200" s="44" t="s">
        <v>96</v>
      </c>
      <c r="E200" s="48"/>
      <c r="F200" s="41" t="s">
        <v>97</v>
      </c>
      <c r="G200" s="34">
        <v>13.950000000000001</v>
      </c>
      <c r="H200" s="34">
        <v>12.56</v>
      </c>
      <c r="I200" s="32">
        <v>6</v>
      </c>
      <c r="J200" s="37">
        <v>6940251602292</v>
      </c>
      <c r="K200" s="9"/>
      <c r="L200" s="8">
        <f t="shared" si="10"/>
        <v>0</v>
      </c>
    </row>
    <row r="201" spans="1:12" ht="36.75" customHeight="1">
      <c r="A201" s="7">
        <v>102</v>
      </c>
      <c r="B201" s="32">
        <v>81048</v>
      </c>
      <c r="C201" s="32" t="s">
        <v>29</v>
      </c>
      <c r="D201" s="44" t="s">
        <v>96</v>
      </c>
      <c r="E201" s="48"/>
      <c r="F201" s="41" t="s">
        <v>97</v>
      </c>
      <c r="G201" s="34">
        <v>13.950000000000001</v>
      </c>
      <c r="H201" s="34">
        <v>12.56</v>
      </c>
      <c r="I201" s="32">
        <v>6</v>
      </c>
      <c r="J201" s="37">
        <v>6940251602308</v>
      </c>
      <c r="K201" s="9"/>
      <c r="L201" s="8">
        <f t="shared" si="10"/>
        <v>0</v>
      </c>
    </row>
    <row r="202" spans="1:12" ht="36.75" customHeight="1">
      <c r="A202" s="7">
        <v>102</v>
      </c>
      <c r="B202" s="32">
        <v>81048</v>
      </c>
      <c r="C202" s="32" t="s">
        <v>30</v>
      </c>
      <c r="D202" s="44" t="s">
        <v>96</v>
      </c>
      <c r="E202" s="48"/>
      <c r="F202" s="41" t="s">
        <v>97</v>
      </c>
      <c r="G202" s="34">
        <v>13.950000000000001</v>
      </c>
      <c r="H202" s="34">
        <v>12.56</v>
      </c>
      <c r="I202" s="32">
        <v>6</v>
      </c>
      <c r="J202" s="37">
        <v>6940251602315</v>
      </c>
      <c r="K202" s="9"/>
      <c r="L202" s="8">
        <f t="shared" si="10"/>
        <v>0</v>
      </c>
    </row>
    <row r="203" spans="1:12" ht="36.75" customHeight="1">
      <c r="A203" s="7"/>
      <c r="B203" s="32">
        <v>81047</v>
      </c>
      <c r="C203" s="32" t="s">
        <v>24</v>
      </c>
      <c r="D203" s="44" t="s">
        <v>98</v>
      </c>
      <c r="E203" s="48"/>
      <c r="F203" s="41" t="s">
        <v>99</v>
      </c>
      <c r="G203" s="34">
        <v>17.149999999999999</v>
      </c>
      <c r="H203" s="34">
        <v>15.44</v>
      </c>
      <c r="I203" s="32">
        <v>6</v>
      </c>
      <c r="J203" s="37">
        <v>6940251602223</v>
      </c>
      <c r="K203" s="9"/>
      <c r="L203" s="8">
        <f t="shared" ref="L203:L207" si="21">K203*H203</f>
        <v>0</v>
      </c>
    </row>
    <row r="204" spans="1:12" ht="36.75" customHeight="1">
      <c r="A204" s="7"/>
      <c r="B204" s="32">
        <v>81047</v>
      </c>
      <c r="C204" s="32" t="s">
        <v>27</v>
      </c>
      <c r="D204" s="44" t="s">
        <v>98</v>
      </c>
      <c r="E204" s="48"/>
      <c r="F204" s="41" t="s">
        <v>99</v>
      </c>
      <c r="G204" s="34">
        <v>17.149999999999999</v>
      </c>
      <c r="H204" s="34">
        <v>15.44</v>
      </c>
      <c r="I204" s="32">
        <v>6</v>
      </c>
      <c r="J204" s="37">
        <v>6940251602230</v>
      </c>
      <c r="K204" s="9"/>
      <c r="L204" s="8">
        <f t="shared" si="21"/>
        <v>0</v>
      </c>
    </row>
    <row r="205" spans="1:12" ht="36.75" customHeight="1">
      <c r="A205" s="7"/>
      <c r="B205" s="32">
        <v>81047</v>
      </c>
      <c r="C205" s="32" t="s">
        <v>28</v>
      </c>
      <c r="D205" s="44" t="s">
        <v>98</v>
      </c>
      <c r="E205" s="48"/>
      <c r="F205" s="41" t="s">
        <v>99</v>
      </c>
      <c r="G205" s="34">
        <v>17.149999999999999</v>
      </c>
      <c r="H205" s="34">
        <v>15.44</v>
      </c>
      <c r="I205" s="32">
        <v>6</v>
      </c>
      <c r="J205" s="37">
        <v>6940251602247</v>
      </c>
      <c r="K205" s="9"/>
      <c r="L205" s="8">
        <f t="shared" si="21"/>
        <v>0</v>
      </c>
    </row>
    <row r="206" spans="1:12" ht="36.75" customHeight="1">
      <c r="A206" s="7"/>
      <c r="B206" s="32">
        <v>81047</v>
      </c>
      <c r="C206" s="32" t="s">
        <v>29</v>
      </c>
      <c r="D206" s="44" t="s">
        <v>98</v>
      </c>
      <c r="E206" s="48"/>
      <c r="F206" s="41" t="s">
        <v>99</v>
      </c>
      <c r="G206" s="34">
        <v>17.149999999999999</v>
      </c>
      <c r="H206" s="34">
        <v>15.44</v>
      </c>
      <c r="I206" s="32">
        <v>6</v>
      </c>
      <c r="J206" s="37">
        <v>6940251602254</v>
      </c>
      <c r="K206" s="9"/>
      <c r="L206" s="8">
        <f t="shared" si="21"/>
        <v>0</v>
      </c>
    </row>
    <row r="207" spans="1:12" ht="36.75" customHeight="1">
      <c r="A207" s="7"/>
      <c r="B207" s="32">
        <v>81047</v>
      </c>
      <c r="C207" s="32" t="s">
        <v>30</v>
      </c>
      <c r="D207" s="44" t="s">
        <v>98</v>
      </c>
      <c r="E207" s="48"/>
      <c r="F207" s="41" t="s">
        <v>99</v>
      </c>
      <c r="G207" s="34">
        <v>17.149999999999999</v>
      </c>
      <c r="H207" s="34">
        <v>15.44</v>
      </c>
      <c r="I207" s="32">
        <v>6</v>
      </c>
      <c r="J207" s="37">
        <v>6940251602261</v>
      </c>
      <c r="K207" s="9"/>
      <c r="L207" s="8">
        <f t="shared" si="21"/>
        <v>0</v>
      </c>
    </row>
    <row r="208" spans="1:12" ht="36.75" customHeight="1">
      <c r="A208" s="7"/>
      <c r="B208" s="32">
        <v>81311</v>
      </c>
      <c r="C208" s="32" t="s">
        <v>24</v>
      </c>
      <c r="D208" s="44" t="s">
        <v>100</v>
      </c>
      <c r="E208" s="48"/>
      <c r="F208" s="43" t="s">
        <v>101</v>
      </c>
      <c r="G208" s="34">
        <v>9.25</v>
      </c>
      <c r="H208" s="34">
        <v>8.33</v>
      </c>
      <c r="I208" s="32">
        <v>6</v>
      </c>
      <c r="J208" s="37">
        <v>6940251630806</v>
      </c>
      <c r="K208" s="9"/>
      <c r="L208" s="8">
        <f t="shared" ref="L208:L212" si="22">K208*H208</f>
        <v>0</v>
      </c>
    </row>
    <row r="209" spans="1:12" ht="36.75" customHeight="1">
      <c r="A209" s="7"/>
      <c r="B209" s="32">
        <v>81311</v>
      </c>
      <c r="C209" s="32" t="s">
        <v>27</v>
      </c>
      <c r="D209" s="44" t="s">
        <v>100</v>
      </c>
      <c r="E209" s="48"/>
      <c r="F209" s="43" t="s">
        <v>101</v>
      </c>
      <c r="G209" s="34">
        <v>9.25</v>
      </c>
      <c r="H209" s="34">
        <v>8.33</v>
      </c>
      <c r="I209" s="32">
        <v>6</v>
      </c>
      <c r="J209" s="37">
        <v>6940251630813</v>
      </c>
      <c r="K209" s="9"/>
      <c r="L209" s="8">
        <f t="shared" si="22"/>
        <v>0</v>
      </c>
    </row>
    <row r="210" spans="1:12" ht="36.75" customHeight="1">
      <c r="A210" s="7"/>
      <c r="B210" s="32">
        <v>81311</v>
      </c>
      <c r="C210" s="32" t="s">
        <v>28</v>
      </c>
      <c r="D210" s="44" t="s">
        <v>100</v>
      </c>
      <c r="E210" s="48"/>
      <c r="F210" s="43" t="s">
        <v>101</v>
      </c>
      <c r="G210" s="34">
        <v>9.25</v>
      </c>
      <c r="H210" s="34">
        <v>8.33</v>
      </c>
      <c r="I210" s="32">
        <v>6</v>
      </c>
      <c r="J210" s="37">
        <v>6940251630820</v>
      </c>
      <c r="K210" s="9"/>
      <c r="L210" s="8">
        <f t="shared" si="22"/>
        <v>0</v>
      </c>
    </row>
    <row r="211" spans="1:12" ht="36.75" customHeight="1">
      <c r="A211" s="7"/>
      <c r="B211" s="32">
        <v>81311</v>
      </c>
      <c r="C211" s="32" t="s">
        <v>29</v>
      </c>
      <c r="D211" s="44" t="s">
        <v>100</v>
      </c>
      <c r="E211" s="48"/>
      <c r="F211" s="43" t="s">
        <v>101</v>
      </c>
      <c r="G211" s="34">
        <v>9.25</v>
      </c>
      <c r="H211" s="34">
        <v>8.33</v>
      </c>
      <c r="I211" s="32">
        <v>6</v>
      </c>
      <c r="J211" s="37">
        <v>6940251630837</v>
      </c>
      <c r="K211" s="9"/>
      <c r="L211" s="8">
        <f t="shared" si="22"/>
        <v>0</v>
      </c>
    </row>
    <row r="212" spans="1:12" ht="36.75" customHeight="1">
      <c r="A212" s="7"/>
      <c r="B212" s="32">
        <v>81311</v>
      </c>
      <c r="C212" s="32" t="s">
        <v>30</v>
      </c>
      <c r="D212" s="44" t="s">
        <v>100</v>
      </c>
      <c r="E212" s="48"/>
      <c r="F212" s="43" t="s">
        <v>101</v>
      </c>
      <c r="G212" s="34">
        <v>9.25</v>
      </c>
      <c r="H212" s="34">
        <v>8.33</v>
      </c>
      <c r="I212" s="32">
        <v>6</v>
      </c>
      <c r="J212" s="37">
        <v>6940251630844</v>
      </c>
      <c r="K212" s="9"/>
      <c r="L212" s="8">
        <f t="shared" si="22"/>
        <v>0</v>
      </c>
    </row>
    <row r="213" spans="1:12" ht="36.75" customHeight="1">
      <c r="A213" s="7"/>
      <c r="B213" s="32">
        <v>81349</v>
      </c>
      <c r="C213" s="32" t="s">
        <v>24</v>
      </c>
      <c r="D213" s="44" t="s">
        <v>102</v>
      </c>
      <c r="E213" s="48"/>
      <c r="F213" s="43" t="s">
        <v>103</v>
      </c>
      <c r="G213" s="34">
        <v>6.46</v>
      </c>
      <c r="H213" s="34">
        <v>5.81</v>
      </c>
      <c r="I213" s="32">
        <v>6</v>
      </c>
      <c r="J213" s="37">
        <v>6940251632404</v>
      </c>
      <c r="K213" s="9"/>
      <c r="L213" s="8">
        <f t="shared" ref="L213:L217" si="23">K213*H213</f>
        <v>0</v>
      </c>
    </row>
    <row r="214" spans="1:12" ht="36.75" customHeight="1">
      <c r="A214" s="7"/>
      <c r="B214" s="32">
        <v>81349</v>
      </c>
      <c r="C214" s="32" t="s">
        <v>27</v>
      </c>
      <c r="D214" s="44" t="s">
        <v>102</v>
      </c>
      <c r="E214" s="48"/>
      <c r="F214" s="43" t="s">
        <v>103</v>
      </c>
      <c r="G214" s="34">
        <v>6.46</v>
      </c>
      <c r="H214" s="34">
        <v>5.81</v>
      </c>
      <c r="I214" s="32">
        <v>6</v>
      </c>
      <c r="J214" s="37">
        <v>6940251632411</v>
      </c>
      <c r="K214" s="9"/>
      <c r="L214" s="8">
        <f t="shared" si="23"/>
        <v>0</v>
      </c>
    </row>
    <row r="215" spans="1:12" ht="36.75" customHeight="1">
      <c r="A215" s="7"/>
      <c r="B215" s="32">
        <v>81349</v>
      </c>
      <c r="C215" s="32" t="s">
        <v>28</v>
      </c>
      <c r="D215" s="44" t="s">
        <v>102</v>
      </c>
      <c r="E215" s="48"/>
      <c r="F215" s="43" t="s">
        <v>103</v>
      </c>
      <c r="G215" s="34">
        <v>6.46</v>
      </c>
      <c r="H215" s="34">
        <v>5.81</v>
      </c>
      <c r="I215" s="32">
        <v>6</v>
      </c>
      <c r="J215" s="37">
        <v>6940251632428</v>
      </c>
      <c r="K215" s="9"/>
      <c r="L215" s="8">
        <f t="shared" si="23"/>
        <v>0</v>
      </c>
    </row>
    <row r="216" spans="1:12" ht="36.75" customHeight="1">
      <c r="A216" s="7"/>
      <c r="B216" s="32">
        <v>81349</v>
      </c>
      <c r="C216" s="32" t="s">
        <v>29</v>
      </c>
      <c r="D216" s="44" t="s">
        <v>102</v>
      </c>
      <c r="E216" s="48"/>
      <c r="F216" s="43" t="s">
        <v>103</v>
      </c>
      <c r="G216" s="34">
        <v>6.46</v>
      </c>
      <c r="H216" s="34">
        <v>5.81</v>
      </c>
      <c r="I216" s="32">
        <v>6</v>
      </c>
      <c r="J216" s="37">
        <v>6940251632435</v>
      </c>
      <c r="K216" s="9"/>
      <c r="L216" s="8">
        <f t="shared" si="23"/>
        <v>0</v>
      </c>
    </row>
    <row r="217" spans="1:12" ht="36.75" customHeight="1">
      <c r="A217" s="7"/>
      <c r="B217" s="32">
        <v>81349</v>
      </c>
      <c r="C217" s="32" t="s">
        <v>30</v>
      </c>
      <c r="D217" s="44" t="s">
        <v>102</v>
      </c>
      <c r="E217" s="48"/>
      <c r="F217" s="43" t="s">
        <v>103</v>
      </c>
      <c r="G217" s="34">
        <v>6.46</v>
      </c>
      <c r="H217" s="34">
        <v>5.81</v>
      </c>
      <c r="I217" s="32">
        <v>6</v>
      </c>
      <c r="J217" s="37">
        <v>6940251632442</v>
      </c>
      <c r="K217" s="9"/>
      <c r="L217" s="8">
        <f t="shared" si="23"/>
        <v>0</v>
      </c>
    </row>
    <row r="218" spans="1:12" ht="36.75" customHeight="1">
      <c r="A218" s="7"/>
      <c r="B218" s="32">
        <v>81071</v>
      </c>
      <c r="C218" s="32" t="s">
        <v>24</v>
      </c>
      <c r="D218" s="44" t="s">
        <v>104</v>
      </c>
      <c r="E218" s="48"/>
      <c r="F218" s="43" t="s">
        <v>105</v>
      </c>
      <c r="G218" s="34">
        <v>21.229999999999997</v>
      </c>
      <c r="H218" s="34">
        <v>19.11</v>
      </c>
      <c r="I218" s="32">
        <v>6</v>
      </c>
      <c r="J218" s="37">
        <v>6940251609338</v>
      </c>
      <c r="K218" s="9"/>
      <c r="L218" s="8">
        <f t="shared" ref="L218:L222" si="24">K218*H218</f>
        <v>0</v>
      </c>
    </row>
    <row r="219" spans="1:12" ht="36.75" customHeight="1">
      <c r="A219" s="7"/>
      <c r="B219" s="32">
        <v>81071</v>
      </c>
      <c r="C219" s="32" t="s">
        <v>27</v>
      </c>
      <c r="D219" s="44" t="s">
        <v>104</v>
      </c>
      <c r="E219" s="48"/>
      <c r="F219" s="43" t="s">
        <v>105</v>
      </c>
      <c r="G219" s="34">
        <v>21.229999999999997</v>
      </c>
      <c r="H219" s="34">
        <v>19.11</v>
      </c>
      <c r="I219" s="32">
        <v>6</v>
      </c>
      <c r="J219" s="37">
        <v>6940251609345</v>
      </c>
      <c r="K219" s="9"/>
      <c r="L219" s="8">
        <f t="shared" si="24"/>
        <v>0</v>
      </c>
    </row>
    <row r="220" spans="1:12" ht="36.75" customHeight="1">
      <c r="A220" s="7"/>
      <c r="B220" s="32">
        <v>81071</v>
      </c>
      <c r="C220" s="32" t="s">
        <v>28</v>
      </c>
      <c r="D220" s="44" t="s">
        <v>104</v>
      </c>
      <c r="E220" s="48"/>
      <c r="F220" s="43" t="s">
        <v>105</v>
      </c>
      <c r="G220" s="34">
        <v>21.229999999999997</v>
      </c>
      <c r="H220" s="34">
        <v>19.11</v>
      </c>
      <c r="I220" s="32">
        <v>6</v>
      </c>
      <c r="J220" s="37">
        <v>6940251609352</v>
      </c>
      <c r="K220" s="9"/>
      <c r="L220" s="8">
        <f t="shared" si="24"/>
        <v>0</v>
      </c>
    </row>
    <row r="221" spans="1:12" ht="36.75" customHeight="1">
      <c r="A221" s="7"/>
      <c r="B221" s="32">
        <v>81071</v>
      </c>
      <c r="C221" s="32" t="s">
        <v>29</v>
      </c>
      <c r="D221" s="44" t="s">
        <v>104</v>
      </c>
      <c r="E221" s="48"/>
      <c r="F221" s="43" t="s">
        <v>105</v>
      </c>
      <c r="G221" s="34">
        <v>21.229999999999997</v>
      </c>
      <c r="H221" s="34">
        <v>19.11</v>
      </c>
      <c r="I221" s="32">
        <v>6</v>
      </c>
      <c r="J221" s="37">
        <v>6940251609369</v>
      </c>
      <c r="K221" s="9"/>
      <c r="L221" s="8">
        <f t="shared" si="24"/>
        <v>0</v>
      </c>
    </row>
    <row r="222" spans="1:12" ht="36.75" customHeight="1">
      <c r="A222" s="7"/>
      <c r="B222" s="32">
        <v>81071</v>
      </c>
      <c r="C222" s="32" t="s">
        <v>30</v>
      </c>
      <c r="D222" s="44" t="s">
        <v>104</v>
      </c>
      <c r="E222" s="48"/>
      <c r="F222" s="43" t="s">
        <v>105</v>
      </c>
      <c r="G222" s="34">
        <v>21.229999999999997</v>
      </c>
      <c r="H222" s="34">
        <v>19.11</v>
      </c>
      <c r="I222" s="32">
        <v>6</v>
      </c>
      <c r="J222" s="37">
        <v>6940251609376</v>
      </c>
      <c r="K222" s="9"/>
      <c r="L222" s="8">
        <f t="shared" si="24"/>
        <v>0</v>
      </c>
    </row>
    <row r="223" spans="1:12" ht="36.75" customHeight="1">
      <c r="A223" s="7"/>
      <c r="B223" s="32">
        <v>81473</v>
      </c>
      <c r="C223" s="32" t="s">
        <v>24</v>
      </c>
      <c r="D223" s="44" t="s">
        <v>106</v>
      </c>
      <c r="E223" s="48"/>
      <c r="F223" s="43" t="s">
        <v>107</v>
      </c>
      <c r="G223" s="34">
        <v>14.71</v>
      </c>
      <c r="H223" s="34">
        <v>13.24</v>
      </c>
      <c r="I223" s="32">
        <v>6</v>
      </c>
      <c r="J223" s="37">
        <v>6940251648696</v>
      </c>
      <c r="K223" s="9"/>
      <c r="L223" s="8">
        <f t="shared" ref="L223:L227" si="25">K223*H223</f>
        <v>0</v>
      </c>
    </row>
    <row r="224" spans="1:12" ht="36.75" customHeight="1">
      <c r="A224" s="7"/>
      <c r="B224" s="32">
        <v>81473</v>
      </c>
      <c r="C224" s="32" t="s">
        <v>27</v>
      </c>
      <c r="D224" s="44" t="s">
        <v>106</v>
      </c>
      <c r="E224" s="48"/>
      <c r="F224" s="43" t="s">
        <v>107</v>
      </c>
      <c r="G224" s="34">
        <v>14.71</v>
      </c>
      <c r="H224" s="34">
        <v>13.24</v>
      </c>
      <c r="I224" s="32">
        <v>6</v>
      </c>
      <c r="J224" s="37">
        <v>6940251648702</v>
      </c>
      <c r="K224" s="9"/>
      <c r="L224" s="8">
        <f t="shared" si="25"/>
        <v>0</v>
      </c>
    </row>
    <row r="225" spans="1:12" ht="36.75" customHeight="1">
      <c r="A225" s="7"/>
      <c r="B225" s="32">
        <v>81473</v>
      </c>
      <c r="C225" s="32" t="s">
        <v>28</v>
      </c>
      <c r="D225" s="44" t="s">
        <v>106</v>
      </c>
      <c r="E225" s="48"/>
      <c r="F225" s="43" t="s">
        <v>107</v>
      </c>
      <c r="G225" s="34">
        <v>14.71</v>
      </c>
      <c r="H225" s="34">
        <v>13.24</v>
      </c>
      <c r="I225" s="32">
        <v>6</v>
      </c>
      <c r="J225" s="37">
        <v>6940251648719</v>
      </c>
      <c r="K225" s="9"/>
      <c r="L225" s="8">
        <f t="shared" si="25"/>
        <v>0</v>
      </c>
    </row>
    <row r="226" spans="1:12" ht="36.75" customHeight="1">
      <c r="A226" s="7"/>
      <c r="B226" s="32">
        <v>81473</v>
      </c>
      <c r="C226" s="32" t="s">
        <v>29</v>
      </c>
      <c r="D226" s="44" t="s">
        <v>106</v>
      </c>
      <c r="E226" s="48"/>
      <c r="F226" s="43" t="s">
        <v>107</v>
      </c>
      <c r="G226" s="34">
        <v>14.71</v>
      </c>
      <c r="H226" s="34">
        <v>13.24</v>
      </c>
      <c r="I226" s="32">
        <v>6</v>
      </c>
      <c r="J226" s="37">
        <v>6940251648726</v>
      </c>
      <c r="K226" s="9"/>
      <c r="L226" s="8">
        <f t="shared" si="25"/>
        <v>0</v>
      </c>
    </row>
    <row r="227" spans="1:12" ht="36.75" customHeight="1">
      <c r="A227" s="7"/>
      <c r="B227" s="32">
        <v>81473</v>
      </c>
      <c r="C227" s="32" t="s">
        <v>30</v>
      </c>
      <c r="D227" s="44" t="s">
        <v>106</v>
      </c>
      <c r="E227" s="48"/>
      <c r="F227" s="43" t="s">
        <v>107</v>
      </c>
      <c r="G227" s="34">
        <v>14.71</v>
      </c>
      <c r="H227" s="34">
        <v>13.24</v>
      </c>
      <c r="I227" s="32">
        <v>6</v>
      </c>
      <c r="J227" s="37">
        <v>6940251648733</v>
      </c>
      <c r="K227" s="9"/>
      <c r="L227" s="8">
        <f t="shared" si="25"/>
        <v>0</v>
      </c>
    </row>
    <row r="228" spans="1:12" ht="36.75" customHeight="1">
      <c r="A228" s="7">
        <v>63</v>
      </c>
      <c r="B228" s="32">
        <v>81050</v>
      </c>
      <c r="C228" s="32" t="s">
        <v>24</v>
      </c>
      <c r="D228" s="44" t="s">
        <v>108</v>
      </c>
      <c r="E228" s="48"/>
      <c r="F228" s="43" t="s">
        <v>109</v>
      </c>
      <c r="G228" s="34">
        <v>14.84</v>
      </c>
      <c r="H228" s="34">
        <v>13.36</v>
      </c>
      <c r="I228" s="32">
        <v>6</v>
      </c>
      <c r="J228" s="37">
        <v>6940251602377</v>
      </c>
      <c r="K228" s="9"/>
      <c r="L228" s="8">
        <f t="shared" si="10"/>
        <v>0</v>
      </c>
    </row>
    <row r="229" spans="1:12" ht="36.75" customHeight="1">
      <c r="A229" s="7">
        <v>63</v>
      </c>
      <c r="B229" s="32">
        <v>81050</v>
      </c>
      <c r="C229" s="32" t="s">
        <v>27</v>
      </c>
      <c r="D229" s="44" t="s">
        <v>108</v>
      </c>
      <c r="E229" s="48"/>
      <c r="F229" s="43" t="s">
        <v>109</v>
      </c>
      <c r="G229" s="34">
        <v>14.84</v>
      </c>
      <c r="H229" s="34">
        <v>13.36</v>
      </c>
      <c r="I229" s="32">
        <v>6</v>
      </c>
      <c r="J229" s="37">
        <v>6940251602384</v>
      </c>
      <c r="K229" s="9"/>
      <c r="L229" s="8">
        <f t="shared" si="10"/>
        <v>0</v>
      </c>
    </row>
    <row r="230" spans="1:12" ht="36.75" customHeight="1">
      <c r="A230" s="7">
        <v>63</v>
      </c>
      <c r="B230" s="32">
        <v>81050</v>
      </c>
      <c r="C230" s="32" t="s">
        <v>28</v>
      </c>
      <c r="D230" s="44" t="s">
        <v>108</v>
      </c>
      <c r="E230" s="48"/>
      <c r="F230" s="43" t="s">
        <v>109</v>
      </c>
      <c r="G230" s="34">
        <v>14.84</v>
      </c>
      <c r="H230" s="34">
        <v>13.36</v>
      </c>
      <c r="I230" s="32">
        <v>6</v>
      </c>
      <c r="J230" s="37">
        <v>6940251602391</v>
      </c>
      <c r="K230" s="9"/>
      <c r="L230" s="8">
        <f t="shared" si="10"/>
        <v>0</v>
      </c>
    </row>
    <row r="231" spans="1:12" ht="36.75" customHeight="1">
      <c r="A231" s="7">
        <v>63</v>
      </c>
      <c r="B231" s="32">
        <v>81050</v>
      </c>
      <c r="C231" s="32" t="s">
        <v>29</v>
      </c>
      <c r="D231" s="44" t="s">
        <v>108</v>
      </c>
      <c r="E231" s="48"/>
      <c r="F231" s="43" t="s">
        <v>109</v>
      </c>
      <c r="G231" s="34">
        <v>14.84</v>
      </c>
      <c r="H231" s="34">
        <v>13.36</v>
      </c>
      <c r="I231" s="32">
        <v>6</v>
      </c>
      <c r="J231" s="37">
        <v>6940251602407</v>
      </c>
      <c r="K231" s="9"/>
      <c r="L231" s="8">
        <f t="shared" si="10"/>
        <v>0</v>
      </c>
    </row>
    <row r="232" spans="1:12" ht="36.75" customHeight="1">
      <c r="A232" s="7">
        <v>63</v>
      </c>
      <c r="B232" s="32">
        <v>81050</v>
      </c>
      <c r="C232" s="32" t="s">
        <v>30</v>
      </c>
      <c r="D232" s="44" t="s">
        <v>108</v>
      </c>
      <c r="E232" s="48"/>
      <c r="F232" s="43" t="s">
        <v>109</v>
      </c>
      <c r="G232" s="34">
        <v>14.84</v>
      </c>
      <c r="H232" s="34">
        <v>13.36</v>
      </c>
      <c r="I232" s="32">
        <v>6</v>
      </c>
      <c r="J232" s="37">
        <v>6940251602414</v>
      </c>
      <c r="K232" s="9"/>
      <c r="L232" s="8">
        <f t="shared" si="10"/>
        <v>0</v>
      </c>
    </row>
    <row r="233" spans="1:12" ht="36.75" customHeight="1">
      <c r="A233" s="7"/>
      <c r="B233" s="32">
        <v>81050</v>
      </c>
      <c r="C233" s="32" t="s">
        <v>24</v>
      </c>
      <c r="D233" s="44" t="s">
        <v>110</v>
      </c>
      <c r="E233" s="48"/>
      <c r="F233" s="43" t="s">
        <v>109</v>
      </c>
      <c r="G233" s="34">
        <v>12.9</v>
      </c>
      <c r="H233" s="34">
        <v>11.61</v>
      </c>
      <c r="I233" s="32">
        <v>6</v>
      </c>
      <c r="J233" s="37">
        <v>6940251602322</v>
      </c>
      <c r="K233" s="9"/>
      <c r="L233" s="8">
        <f t="shared" ref="L233:L242" si="26">K233*H233</f>
        <v>0</v>
      </c>
    </row>
    <row r="234" spans="1:12" ht="36.75" customHeight="1">
      <c r="A234" s="7"/>
      <c r="B234" s="32">
        <v>81050</v>
      </c>
      <c r="C234" s="32" t="s">
        <v>27</v>
      </c>
      <c r="D234" s="44" t="s">
        <v>110</v>
      </c>
      <c r="E234" s="48"/>
      <c r="F234" s="43" t="s">
        <v>109</v>
      </c>
      <c r="G234" s="34">
        <v>12.9</v>
      </c>
      <c r="H234" s="34">
        <v>11.61</v>
      </c>
      <c r="I234" s="32">
        <v>6</v>
      </c>
      <c r="J234" s="37">
        <v>6940251602339</v>
      </c>
      <c r="K234" s="9"/>
      <c r="L234" s="8">
        <f t="shared" si="26"/>
        <v>0</v>
      </c>
    </row>
    <row r="235" spans="1:12" ht="36.75" customHeight="1">
      <c r="A235" s="7"/>
      <c r="B235" s="32">
        <v>81050</v>
      </c>
      <c r="C235" s="32" t="s">
        <v>28</v>
      </c>
      <c r="D235" s="44" t="s">
        <v>110</v>
      </c>
      <c r="E235" s="48"/>
      <c r="F235" s="43" t="s">
        <v>109</v>
      </c>
      <c r="G235" s="34">
        <v>12.9</v>
      </c>
      <c r="H235" s="34">
        <v>11.61</v>
      </c>
      <c r="I235" s="32">
        <v>6</v>
      </c>
      <c r="J235" s="37">
        <v>6940251602346</v>
      </c>
      <c r="K235" s="9"/>
      <c r="L235" s="8">
        <f t="shared" si="26"/>
        <v>0</v>
      </c>
    </row>
    <row r="236" spans="1:12" ht="36.75" customHeight="1">
      <c r="A236" s="7"/>
      <c r="B236" s="32">
        <v>81050</v>
      </c>
      <c r="C236" s="32" t="s">
        <v>29</v>
      </c>
      <c r="D236" s="44" t="s">
        <v>110</v>
      </c>
      <c r="E236" s="48"/>
      <c r="F236" s="43" t="s">
        <v>109</v>
      </c>
      <c r="G236" s="34">
        <v>12.9</v>
      </c>
      <c r="H236" s="34">
        <v>11.61</v>
      </c>
      <c r="I236" s="32">
        <v>6</v>
      </c>
      <c r="J236" s="37">
        <v>6940251602353</v>
      </c>
      <c r="K236" s="9"/>
      <c r="L236" s="8">
        <f t="shared" si="26"/>
        <v>0</v>
      </c>
    </row>
    <row r="237" spans="1:12" ht="36.75" customHeight="1">
      <c r="A237" s="7"/>
      <c r="B237" s="32">
        <v>81050</v>
      </c>
      <c r="C237" s="32" t="s">
        <v>30</v>
      </c>
      <c r="D237" s="44" t="s">
        <v>110</v>
      </c>
      <c r="E237" s="48"/>
      <c r="F237" s="43" t="s">
        <v>109</v>
      </c>
      <c r="G237" s="34">
        <v>12.9</v>
      </c>
      <c r="H237" s="34">
        <v>11.61</v>
      </c>
      <c r="I237" s="32">
        <v>6</v>
      </c>
      <c r="J237" s="37">
        <v>6940251602360</v>
      </c>
      <c r="K237" s="9"/>
      <c r="L237" s="8">
        <f t="shared" si="26"/>
        <v>0</v>
      </c>
    </row>
    <row r="238" spans="1:12" ht="36.75" customHeight="1">
      <c r="A238" s="7"/>
      <c r="B238" s="32">
        <v>81317</v>
      </c>
      <c r="C238" s="32" t="s">
        <v>24</v>
      </c>
      <c r="D238" s="44" t="s">
        <v>111</v>
      </c>
      <c r="E238" s="48"/>
      <c r="F238" s="43" t="s">
        <v>112</v>
      </c>
      <c r="G238" s="34">
        <v>11.94</v>
      </c>
      <c r="H238" s="34">
        <v>10.75</v>
      </c>
      <c r="I238" s="32">
        <v>6</v>
      </c>
      <c r="J238" s="37">
        <v>6940251631100</v>
      </c>
      <c r="K238" s="9"/>
      <c r="L238" s="8">
        <f t="shared" si="26"/>
        <v>0</v>
      </c>
    </row>
    <row r="239" spans="1:12" ht="36.75" customHeight="1">
      <c r="A239" s="7"/>
      <c r="B239" s="32">
        <v>81317</v>
      </c>
      <c r="C239" s="32" t="s">
        <v>27</v>
      </c>
      <c r="D239" s="44" t="s">
        <v>111</v>
      </c>
      <c r="E239" s="48"/>
      <c r="F239" s="43" t="s">
        <v>112</v>
      </c>
      <c r="G239" s="34">
        <v>11.94</v>
      </c>
      <c r="H239" s="34">
        <v>10.75</v>
      </c>
      <c r="I239" s="32">
        <v>6</v>
      </c>
      <c r="J239" s="37">
        <v>6940251631117</v>
      </c>
      <c r="K239" s="9"/>
      <c r="L239" s="8">
        <f t="shared" si="26"/>
        <v>0</v>
      </c>
    </row>
    <row r="240" spans="1:12" ht="36.75" customHeight="1">
      <c r="A240" s="7"/>
      <c r="B240" s="32">
        <v>81317</v>
      </c>
      <c r="C240" s="32" t="s">
        <v>28</v>
      </c>
      <c r="D240" s="44" t="s">
        <v>111</v>
      </c>
      <c r="E240" s="48"/>
      <c r="F240" s="43" t="s">
        <v>112</v>
      </c>
      <c r="G240" s="34">
        <v>11.94</v>
      </c>
      <c r="H240" s="34">
        <v>10.75</v>
      </c>
      <c r="I240" s="32">
        <v>6</v>
      </c>
      <c r="J240" s="37">
        <v>6940251631124</v>
      </c>
      <c r="K240" s="9"/>
      <c r="L240" s="8">
        <f t="shared" si="26"/>
        <v>0</v>
      </c>
    </row>
    <row r="241" spans="1:12" ht="36.75" customHeight="1">
      <c r="A241" s="7"/>
      <c r="B241" s="32">
        <v>81317</v>
      </c>
      <c r="C241" s="32" t="s">
        <v>29</v>
      </c>
      <c r="D241" s="44" t="s">
        <v>111</v>
      </c>
      <c r="E241" s="48"/>
      <c r="F241" s="43" t="s">
        <v>112</v>
      </c>
      <c r="G241" s="34">
        <v>11.94</v>
      </c>
      <c r="H241" s="34">
        <v>10.75</v>
      </c>
      <c r="I241" s="32">
        <v>6</v>
      </c>
      <c r="J241" s="37">
        <v>6940251631131</v>
      </c>
      <c r="K241" s="9"/>
      <c r="L241" s="8">
        <f t="shared" si="26"/>
        <v>0</v>
      </c>
    </row>
    <row r="242" spans="1:12" ht="36.75" customHeight="1">
      <c r="A242" s="7"/>
      <c r="B242" s="32">
        <v>81317</v>
      </c>
      <c r="C242" s="32" t="s">
        <v>30</v>
      </c>
      <c r="D242" s="44" t="s">
        <v>111</v>
      </c>
      <c r="E242" s="48"/>
      <c r="F242" s="43" t="s">
        <v>112</v>
      </c>
      <c r="G242" s="34">
        <v>11.94</v>
      </c>
      <c r="H242" s="34">
        <v>10.75</v>
      </c>
      <c r="I242" s="32">
        <v>6</v>
      </c>
      <c r="J242" s="37">
        <v>6940251631148</v>
      </c>
      <c r="K242" s="9"/>
      <c r="L242" s="8">
        <f t="shared" si="26"/>
        <v>0</v>
      </c>
    </row>
    <row r="243" spans="1:12" ht="36.75" customHeight="1">
      <c r="A243" s="7">
        <v>205</v>
      </c>
      <c r="B243" s="32">
        <v>81066</v>
      </c>
      <c r="C243" s="32" t="s">
        <v>24</v>
      </c>
      <c r="D243" s="44" t="s">
        <v>113</v>
      </c>
      <c r="E243" s="48"/>
      <c r="F243" s="41" t="s">
        <v>114</v>
      </c>
      <c r="G243" s="34">
        <v>14.790000000000001</v>
      </c>
      <c r="H243" s="34">
        <v>13.31</v>
      </c>
      <c r="I243" s="32">
        <v>6</v>
      </c>
      <c r="J243" s="37">
        <v>6940251603138</v>
      </c>
      <c r="K243" s="9"/>
      <c r="L243" s="8">
        <f t="shared" si="10"/>
        <v>0</v>
      </c>
    </row>
    <row r="244" spans="1:12" ht="36.75" customHeight="1">
      <c r="A244" s="7">
        <v>205</v>
      </c>
      <c r="B244" s="32">
        <v>81066</v>
      </c>
      <c r="C244" s="32" t="s">
        <v>27</v>
      </c>
      <c r="D244" s="44" t="s">
        <v>113</v>
      </c>
      <c r="E244" s="48"/>
      <c r="F244" s="41" t="s">
        <v>114</v>
      </c>
      <c r="G244" s="34">
        <v>14.790000000000001</v>
      </c>
      <c r="H244" s="34">
        <v>13.31</v>
      </c>
      <c r="I244" s="32">
        <v>6</v>
      </c>
      <c r="J244" s="37">
        <v>6940251603145</v>
      </c>
      <c r="K244" s="9"/>
      <c r="L244" s="8">
        <f t="shared" si="10"/>
        <v>0</v>
      </c>
    </row>
    <row r="245" spans="1:12" ht="36.75" customHeight="1">
      <c r="A245" s="7">
        <v>205</v>
      </c>
      <c r="B245" s="32">
        <v>81066</v>
      </c>
      <c r="C245" s="32" t="s">
        <v>28</v>
      </c>
      <c r="D245" s="44" t="s">
        <v>113</v>
      </c>
      <c r="E245" s="48"/>
      <c r="F245" s="41" t="s">
        <v>114</v>
      </c>
      <c r="G245" s="34">
        <v>14.790000000000001</v>
      </c>
      <c r="H245" s="34">
        <v>13.31</v>
      </c>
      <c r="I245" s="32">
        <v>6</v>
      </c>
      <c r="J245" s="37">
        <v>6940251603152</v>
      </c>
      <c r="K245" s="9"/>
      <c r="L245" s="8">
        <f t="shared" si="10"/>
        <v>0</v>
      </c>
    </row>
    <row r="246" spans="1:12" ht="36.75" customHeight="1">
      <c r="A246" s="7">
        <v>205</v>
      </c>
      <c r="B246" s="32">
        <v>81066</v>
      </c>
      <c r="C246" s="32" t="s">
        <v>29</v>
      </c>
      <c r="D246" s="44" t="s">
        <v>113</v>
      </c>
      <c r="E246" s="48"/>
      <c r="F246" s="41" t="s">
        <v>114</v>
      </c>
      <c r="G246" s="34">
        <v>14.790000000000001</v>
      </c>
      <c r="H246" s="34">
        <v>13.31</v>
      </c>
      <c r="I246" s="32">
        <v>6</v>
      </c>
      <c r="J246" s="37">
        <v>6940251603169</v>
      </c>
      <c r="K246" s="9"/>
      <c r="L246" s="8">
        <f t="shared" si="10"/>
        <v>0</v>
      </c>
    </row>
    <row r="247" spans="1:12" ht="36.75" customHeight="1">
      <c r="A247" s="7">
        <v>205</v>
      </c>
      <c r="B247" s="32">
        <v>81066</v>
      </c>
      <c r="C247" s="32" t="s">
        <v>30</v>
      </c>
      <c r="D247" s="44" t="s">
        <v>113</v>
      </c>
      <c r="E247" s="48"/>
      <c r="F247" s="41" t="s">
        <v>114</v>
      </c>
      <c r="G247" s="34">
        <v>14.790000000000001</v>
      </c>
      <c r="H247" s="34">
        <v>13.31</v>
      </c>
      <c r="I247" s="32">
        <v>6</v>
      </c>
      <c r="J247" s="37">
        <v>6940251603176</v>
      </c>
      <c r="K247" s="9"/>
      <c r="L247" s="8">
        <f t="shared" si="10"/>
        <v>0</v>
      </c>
    </row>
    <row r="248" spans="1:12" ht="45.75" customHeight="1">
      <c r="A248" s="7">
        <v>92</v>
      </c>
      <c r="B248" s="32">
        <v>81068</v>
      </c>
      <c r="C248" s="32" t="s">
        <v>27</v>
      </c>
      <c r="D248" s="44" t="s">
        <v>115</v>
      </c>
      <c r="E248" s="48"/>
      <c r="F248" s="43" t="s">
        <v>116</v>
      </c>
      <c r="G248" s="34">
        <v>12.6</v>
      </c>
      <c r="H248" s="34">
        <v>11.34</v>
      </c>
      <c r="I248" s="32">
        <v>6</v>
      </c>
      <c r="J248" s="37">
        <v>6940251609192</v>
      </c>
      <c r="K248" s="9"/>
      <c r="L248" s="8">
        <f t="shared" si="10"/>
        <v>0</v>
      </c>
    </row>
    <row r="249" spans="1:12" ht="45.75" customHeight="1">
      <c r="A249" s="7">
        <v>92</v>
      </c>
      <c r="B249" s="32">
        <v>81068</v>
      </c>
      <c r="C249" s="32" t="s">
        <v>28</v>
      </c>
      <c r="D249" s="44" t="s">
        <v>117</v>
      </c>
      <c r="E249" s="48"/>
      <c r="F249" s="43" t="s">
        <v>116</v>
      </c>
      <c r="G249" s="34">
        <v>12.6</v>
      </c>
      <c r="H249" s="34">
        <v>11.34</v>
      </c>
      <c r="I249" s="32">
        <v>6</v>
      </c>
      <c r="J249" s="37">
        <v>6940251609208</v>
      </c>
      <c r="K249" s="9"/>
      <c r="L249" s="8">
        <f t="shared" si="10"/>
        <v>0</v>
      </c>
    </row>
    <row r="250" spans="1:12" ht="45.75" customHeight="1">
      <c r="A250" s="7">
        <v>92</v>
      </c>
      <c r="B250" s="32">
        <v>81068</v>
      </c>
      <c r="C250" s="32" t="s">
        <v>29</v>
      </c>
      <c r="D250" s="44" t="s">
        <v>115</v>
      </c>
      <c r="E250" s="48"/>
      <c r="F250" s="43" t="s">
        <v>116</v>
      </c>
      <c r="G250" s="34">
        <v>12.6</v>
      </c>
      <c r="H250" s="34">
        <v>11.34</v>
      </c>
      <c r="I250" s="32">
        <v>6</v>
      </c>
      <c r="J250" s="37">
        <v>6940251609215</v>
      </c>
      <c r="K250" s="9"/>
      <c r="L250" s="8">
        <f t="shared" si="10"/>
        <v>0</v>
      </c>
    </row>
    <row r="251" spans="1:12" ht="45.75" customHeight="1">
      <c r="A251" s="7">
        <v>92</v>
      </c>
      <c r="B251" s="32">
        <v>81068</v>
      </c>
      <c r="C251" s="32" t="s">
        <v>30</v>
      </c>
      <c r="D251" s="44" t="s">
        <v>115</v>
      </c>
      <c r="E251" s="48"/>
      <c r="F251" s="43" t="s">
        <v>116</v>
      </c>
      <c r="G251" s="34">
        <v>12.6</v>
      </c>
      <c r="H251" s="34">
        <v>11.34</v>
      </c>
      <c r="I251" s="32">
        <v>6</v>
      </c>
      <c r="J251" s="37">
        <v>6940251609222</v>
      </c>
      <c r="K251" s="9"/>
      <c r="L251" s="8">
        <f t="shared" si="10"/>
        <v>0</v>
      </c>
    </row>
    <row r="252" spans="1:12" ht="45.75" customHeight="1">
      <c r="A252" s="7"/>
      <c r="B252" s="32">
        <v>81069</v>
      </c>
      <c r="C252" s="32" t="s">
        <v>27</v>
      </c>
      <c r="D252" s="44" t="s">
        <v>118</v>
      </c>
      <c r="E252" s="48"/>
      <c r="F252" s="43" t="s">
        <v>116</v>
      </c>
      <c r="G252" s="34">
        <v>12.6</v>
      </c>
      <c r="H252" s="34">
        <v>11.34</v>
      </c>
      <c r="I252" s="32">
        <v>6</v>
      </c>
      <c r="J252" s="37">
        <v>6940251609239</v>
      </c>
      <c r="K252" s="9"/>
      <c r="L252" s="8">
        <f t="shared" ref="L252:L255" si="27">K252*H252</f>
        <v>0</v>
      </c>
    </row>
    <row r="253" spans="1:12" ht="45.75" customHeight="1">
      <c r="A253" s="7"/>
      <c r="B253" s="32">
        <v>81069</v>
      </c>
      <c r="C253" s="32" t="s">
        <v>28</v>
      </c>
      <c r="D253" s="44" t="s">
        <v>118</v>
      </c>
      <c r="E253" s="48"/>
      <c r="F253" s="43" t="s">
        <v>116</v>
      </c>
      <c r="G253" s="34">
        <v>12.6</v>
      </c>
      <c r="H253" s="34">
        <v>11.34</v>
      </c>
      <c r="I253" s="32">
        <v>6</v>
      </c>
      <c r="J253" s="37">
        <v>6940251609246</v>
      </c>
      <c r="K253" s="9"/>
      <c r="L253" s="8">
        <f t="shared" si="27"/>
        <v>0</v>
      </c>
    </row>
    <row r="254" spans="1:12" ht="45.75" customHeight="1">
      <c r="A254" s="7"/>
      <c r="B254" s="32">
        <v>81069</v>
      </c>
      <c r="C254" s="32" t="s">
        <v>29</v>
      </c>
      <c r="D254" s="44" t="s">
        <v>118</v>
      </c>
      <c r="E254" s="48"/>
      <c r="F254" s="43" t="s">
        <v>116</v>
      </c>
      <c r="G254" s="34">
        <v>12.6</v>
      </c>
      <c r="H254" s="34">
        <v>11.34</v>
      </c>
      <c r="I254" s="32">
        <v>6</v>
      </c>
      <c r="J254" s="37">
        <v>6940251609253</v>
      </c>
      <c r="K254" s="9"/>
      <c r="L254" s="8">
        <f t="shared" si="27"/>
        <v>0</v>
      </c>
    </row>
    <row r="255" spans="1:12" ht="45.75" customHeight="1">
      <c r="A255" s="7"/>
      <c r="B255" s="32">
        <v>81069</v>
      </c>
      <c r="C255" s="32" t="s">
        <v>30</v>
      </c>
      <c r="D255" s="44" t="s">
        <v>118</v>
      </c>
      <c r="E255" s="48"/>
      <c r="F255" s="43" t="s">
        <v>116</v>
      </c>
      <c r="G255" s="34">
        <v>12.6</v>
      </c>
      <c r="H255" s="34">
        <v>11.34</v>
      </c>
      <c r="I255" s="32">
        <v>6</v>
      </c>
      <c r="J255" s="37">
        <v>6940251609260</v>
      </c>
      <c r="K255" s="9"/>
      <c r="L255" s="8">
        <f t="shared" si="27"/>
        <v>0</v>
      </c>
    </row>
    <row r="256" spans="1:12" ht="45.75" customHeight="1">
      <c r="A256" s="7">
        <v>81</v>
      </c>
      <c r="B256" s="32">
        <v>81082</v>
      </c>
      <c r="C256" s="32" t="s">
        <v>27</v>
      </c>
      <c r="D256" s="44" t="s">
        <v>119</v>
      </c>
      <c r="E256" s="48"/>
      <c r="F256" s="43" t="s">
        <v>120</v>
      </c>
      <c r="G256" s="34">
        <v>16.119999999999997</v>
      </c>
      <c r="H256" s="34">
        <v>14.51</v>
      </c>
      <c r="I256" s="32">
        <v>6</v>
      </c>
      <c r="J256" s="37">
        <v>6940251609796</v>
      </c>
      <c r="K256" s="9"/>
      <c r="L256" s="8">
        <f t="shared" si="10"/>
        <v>0</v>
      </c>
    </row>
    <row r="257" spans="1:12" ht="45.75" customHeight="1">
      <c r="A257" s="7">
        <v>81</v>
      </c>
      <c r="B257" s="32">
        <v>81082</v>
      </c>
      <c r="C257" s="32" t="s">
        <v>28</v>
      </c>
      <c r="D257" s="44" t="s">
        <v>119</v>
      </c>
      <c r="E257" s="48"/>
      <c r="F257" s="43" t="s">
        <v>120</v>
      </c>
      <c r="G257" s="34">
        <v>16.119999999999997</v>
      </c>
      <c r="H257" s="34">
        <v>14.51</v>
      </c>
      <c r="I257" s="32">
        <v>6</v>
      </c>
      <c r="J257" s="37">
        <v>6940251609802</v>
      </c>
      <c r="K257" s="9"/>
      <c r="L257" s="8">
        <f t="shared" si="10"/>
        <v>0</v>
      </c>
    </row>
    <row r="258" spans="1:12" ht="45.75" customHeight="1">
      <c r="A258" s="7">
        <v>81</v>
      </c>
      <c r="B258" s="32">
        <v>81082</v>
      </c>
      <c r="C258" s="32" t="s">
        <v>29</v>
      </c>
      <c r="D258" s="44" t="s">
        <v>119</v>
      </c>
      <c r="E258" s="48"/>
      <c r="F258" s="43" t="s">
        <v>120</v>
      </c>
      <c r="G258" s="34">
        <v>16.119999999999997</v>
      </c>
      <c r="H258" s="34">
        <v>14.51</v>
      </c>
      <c r="I258" s="32">
        <v>6</v>
      </c>
      <c r="J258" s="37">
        <v>6940251609819</v>
      </c>
      <c r="K258" s="9"/>
      <c r="L258" s="8">
        <f t="shared" si="10"/>
        <v>0</v>
      </c>
    </row>
    <row r="259" spans="1:12" ht="45.75" customHeight="1">
      <c r="A259" s="7">
        <v>81</v>
      </c>
      <c r="B259" s="32">
        <v>81082</v>
      </c>
      <c r="C259" s="32" t="s">
        <v>30</v>
      </c>
      <c r="D259" s="44" t="s">
        <v>119</v>
      </c>
      <c r="E259" s="48"/>
      <c r="F259" s="43" t="s">
        <v>120</v>
      </c>
      <c r="G259" s="34">
        <v>16.119999999999997</v>
      </c>
      <c r="H259" s="34">
        <v>14.51</v>
      </c>
      <c r="I259" s="32">
        <v>6</v>
      </c>
      <c r="J259" s="37">
        <v>6940251609826</v>
      </c>
      <c r="K259" s="9"/>
      <c r="L259" s="8">
        <f t="shared" si="10"/>
        <v>0</v>
      </c>
    </row>
    <row r="260" spans="1:12" ht="45.75" customHeight="1">
      <c r="A260" s="7">
        <v>22</v>
      </c>
      <c r="B260" s="32">
        <v>81092</v>
      </c>
      <c r="C260" s="32" t="s">
        <v>27</v>
      </c>
      <c r="D260" s="44" t="s">
        <v>121</v>
      </c>
      <c r="E260" s="48"/>
      <c r="F260" s="43" t="s">
        <v>122</v>
      </c>
      <c r="G260" s="34">
        <v>12.25</v>
      </c>
      <c r="H260" s="34">
        <v>11.03</v>
      </c>
      <c r="I260" s="32">
        <v>6</v>
      </c>
      <c r="J260" s="37">
        <v>6940251609994</v>
      </c>
      <c r="K260" s="9"/>
      <c r="L260" s="8">
        <f t="shared" si="10"/>
        <v>0</v>
      </c>
    </row>
    <row r="261" spans="1:12" ht="45.75" customHeight="1">
      <c r="A261" s="7">
        <v>22</v>
      </c>
      <c r="B261" s="32">
        <v>81092</v>
      </c>
      <c r="C261" s="32" t="s">
        <v>28</v>
      </c>
      <c r="D261" s="44" t="s">
        <v>121</v>
      </c>
      <c r="E261" s="48"/>
      <c r="F261" s="43" t="s">
        <v>122</v>
      </c>
      <c r="G261" s="34">
        <v>12.25</v>
      </c>
      <c r="H261" s="34">
        <v>11.03</v>
      </c>
      <c r="I261" s="32">
        <v>6</v>
      </c>
      <c r="J261" s="37">
        <v>6940251610006</v>
      </c>
      <c r="K261" s="9"/>
      <c r="L261" s="8">
        <f t="shared" si="10"/>
        <v>0</v>
      </c>
    </row>
    <row r="262" spans="1:12" ht="45.75" customHeight="1">
      <c r="A262" s="7">
        <v>22</v>
      </c>
      <c r="B262" s="32">
        <v>81092</v>
      </c>
      <c r="C262" s="32" t="s">
        <v>29</v>
      </c>
      <c r="D262" s="44" t="s">
        <v>121</v>
      </c>
      <c r="E262" s="48"/>
      <c r="F262" s="43" t="s">
        <v>122</v>
      </c>
      <c r="G262" s="34">
        <v>12.25</v>
      </c>
      <c r="H262" s="34">
        <v>11.03</v>
      </c>
      <c r="I262" s="32">
        <v>6</v>
      </c>
      <c r="J262" s="37">
        <v>6940251610013</v>
      </c>
      <c r="K262" s="9"/>
      <c r="L262" s="8">
        <f t="shared" si="10"/>
        <v>0</v>
      </c>
    </row>
    <row r="263" spans="1:12" ht="45.75" customHeight="1">
      <c r="A263" s="7">
        <v>22</v>
      </c>
      <c r="B263" s="32">
        <v>81092</v>
      </c>
      <c r="C263" s="32" t="s">
        <v>30</v>
      </c>
      <c r="D263" s="44" t="s">
        <v>121</v>
      </c>
      <c r="E263" s="48"/>
      <c r="F263" s="43" t="s">
        <v>122</v>
      </c>
      <c r="G263" s="34">
        <v>12.25</v>
      </c>
      <c r="H263" s="34">
        <v>11.03</v>
      </c>
      <c r="I263" s="32">
        <v>6</v>
      </c>
      <c r="J263" s="37">
        <v>6940251610020</v>
      </c>
      <c r="K263" s="9"/>
      <c r="L263" s="8">
        <f t="shared" si="10"/>
        <v>0</v>
      </c>
    </row>
    <row r="264" spans="1:12" ht="45.75" customHeight="1">
      <c r="A264" s="7">
        <v>22</v>
      </c>
      <c r="B264" s="32">
        <v>81093</v>
      </c>
      <c r="C264" s="32" t="s">
        <v>27</v>
      </c>
      <c r="D264" s="44" t="s">
        <v>123</v>
      </c>
      <c r="E264" s="48"/>
      <c r="F264" s="43" t="s">
        <v>122</v>
      </c>
      <c r="G264" s="34">
        <v>12.25</v>
      </c>
      <c r="H264" s="34">
        <v>11.03</v>
      </c>
      <c r="I264" s="32">
        <v>6</v>
      </c>
      <c r="J264" s="37">
        <v>6940251610044</v>
      </c>
      <c r="K264" s="9"/>
      <c r="L264" s="8">
        <f t="shared" si="10"/>
        <v>0</v>
      </c>
    </row>
    <row r="265" spans="1:12" ht="45.75" customHeight="1">
      <c r="A265" s="7">
        <v>22</v>
      </c>
      <c r="B265" s="32">
        <v>81093</v>
      </c>
      <c r="C265" s="32" t="s">
        <v>28</v>
      </c>
      <c r="D265" s="44" t="s">
        <v>123</v>
      </c>
      <c r="E265" s="48"/>
      <c r="F265" s="43" t="s">
        <v>122</v>
      </c>
      <c r="G265" s="34">
        <v>12.25</v>
      </c>
      <c r="H265" s="34">
        <v>11.03</v>
      </c>
      <c r="I265" s="32">
        <v>6</v>
      </c>
      <c r="J265" s="37">
        <v>6940251610051</v>
      </c>
      <c r="K265" s="9"/>
      <c r="L265" s="8">
        <f t="shared" si="10"/>
        <v>0</v>
      </c>
    </row>
    <row r="266" spans="1:12" ht="45.75" customHeight="1">
      <c r="A266" s="7">
        <v>22</v>
      </c>
      <c r="B266" s="32">
        <v>81093</v>
      </c>
      <c r="C266" s="32" t="s">
        <v>29</v>
      </c>
      <c r="D266" s="44" t="s">
        <v>123</v>
      </c>
      <c r="E266" s="48"/>
      <c r="F266" s="43" t="s">
        <v>122</v>
      </c>
      <c r="G266" s="34">
        <v>12.25</v>
      </c>
      <c r="H266" s="34">
        <v>11.03</v>
      </c>
      <c r="I266" s="32">
        <v>6</v>
      </c>
      <c r="J266" s="37">
        <v>6940251610068</v>
      </c>
      <c r="K266" s="9"/>
      <c r="L266" s="8">
        <f t="shared" si="10"/>
        <v>0</v>
      </c>
    </row>
    <row r="267" spans="1:12" ht="45.75" customHeight="1">
      <c r="A267" s="7">
        <v>22</v>
      </c>
      <c r="B267" s="32">
        <v>81093</v>
      </c>
      <c r="C267" s="32" t="s">
        <v>30</v>
      </c>
      <c r="D267" s="44" t="s">
        <v>123</v>
      </c>
      <c r="E267" s="48"/>
      <c r="F267" s="43" t="s">
        <v>122</v>
      </c>
      <c r="G267" s="34">
        <v>12.25</v>
      </c>
      <c r="H267" s="34">
        <v>11.03</v>
      </c>
      <c r="I267" s="32">
        <v>6</v>
      </c>
      <c r="J267" s="37">
        <v>6940251610075</v>
      </c>
      <c r="K267" s="9"/>
      <c r="L267" s="8">
        <f t="shared" si="10"/>
        <v>0</v>
      </c>
    </row>
    <row r="268" spans="1:12" ht="45.75" customHeight="1">
      <c r="A268" s="7">
        <v>21</v>
      </c>
      <c r="B268" s="32">
        <v>81098</v>
      </c>
      <c r="C268" s="32" t="s">
        <v>27</v>
      </c>
      <c r="D268" s="44" t="s">
        <v>124</v>
      </c>
      <c r="E268" s="48"/>
      <c r="F268" s="43" t="s">
        <v>122</v>
      </c>
      <c r="G268" s="34">
        <v>9.4700000000000006</v>
      </c>
      <c r="H268" s="34">
        <v>8.52</v>
      </c>
      <c r="I268" s="32">
        <v>6</v>
      </c>
      <c r="J268" s="37">
        <v>6940251610297</v>
      </c>
      <c r="K268" s="9"/>
      <c r="L268" s="8">
        <f t="shared" si="10"/>
        <v>0</v>
      </c>
    </row>
    <row r="269" spans="1:12" ht="45.75" customHeight="1">
      <c r="A269" s="7">
        <v>21</v>
      </c>
      <c r="B269" s="32">
        <v>81098</v>
      </c>
      <c r="C269" s="32" t="s">
        <v>28</v>
      </c>
      <c r="D269" s="44" t="s">
        <v>124</v>
      </c>
      <c r="E269" s="48"/>
      <c r="F269" s="43" t="s">
        <v>122</v>
      </c>
      <c r="G269" s="34">
        <v>9.4700000000000006</v>
      </c>
      <c r="H269" s="34">
        <v>8.52</v>
      </c>
      <c r="I269" s="32">
        <v>6</v>
      </c>
      <c r="J269" s="37">
        <v>6940251610303</v>
      </c>
      <c r="K269" s="9"/>
      <c r="L269" s="8">
        <f t="shared" si="10"/>
        <v>0</v>
      </c>
    </row>
    <row r="270" spans="1:12" ht="45.75" customHeight="1">
      <c r="A270" s="7">
        <v>21</v>
      </c>
      <c r="B270" s="32">
        <v>81098</v>
      </c>
      <c r="C270" s="32" t="s">
        <v>29</v>
      </c>
      <c r="D270" s="44" t="s">
        <v>124</v>
      </c>
      <c r="E270" s="48"/>
      <c r="F270" s="43" t="s">
        <v>122</v>
      </c>
      <c r="G270" s="34">
        <v>9.4700000000000006</v>
      </c>
      <c r="H270" s="34">
        <v>8.52</v>
      </c>
      <c r="I270" s="32">
        <v>6</v>
      </c>
      <c r="J270" s="37">
        <v>6940251610310</v>
      </c>
      <c r="K270" s="9"/>
      <c r="L270" s="8">
        <f t="shared" si="10"/>
        <v>0</v>
      </c>
    </row>
    <row r="271" spans="1:12" ht="45.75" customHeight="1">
      <c r="A271" s="7">
        <v>21</v>
      </c>
      <c r="B271" s="32">
        <v>81098</v>
      </c>
      <c r="C271" s="32" t="s">
        <v>30</v>
      </c>
      <c r="D271" s="44" t="s">
        <v>124</v>
      </c>
      <c r="E271" s="48"/>
      <c r="F271" s="43" t="s">
        <v>122</v>
      </c>
      <c r="G271" s="34">
        <v>9.4700000000000006</v>
      </c>
      <c r="H271" s="34">
        <v>8.52</v>
      </c>
      <c r="I271" s="32">
        <v>6</v>
      </c>
      <c r="J271" s="37">
        <v>6940251610327</v>
      </c>
      <c r="K271" s="9"/>
      <c r="L271" s="8">
        <f t="shared" si="10"/>
        <v>0</v>
      </c>
    </row>
    <row r="272" spans="1:12" ht="45.75" customHeight="1">
      <c r="A272" s="7">
        <v>21</v>
      </c>
      <c r="B272" s="32">
        <v>81099</v>
      </c>
      <c r="C272" s="32" t="s">
        <v>27</v>
      </c>
      <c r="D272" s="44" t="s">
        <v>125</v>
      </c>
      <c r="E272" s="48"/>
      <c r="F272" s="43" t="s">
        <v>122</v>
      </c>
      <c r="G272" s="34">
        <v>9.4700000000000006</v>
      </c>
      <c r="H272" s="34">
        <v>8.52</v>
      </c>
      <c r="I272" s="32">
        <v>6</v>
      </c>
      <c r="J272" s="37">
        <v>6940251610341</v>
      </c>
      <c r="K272" s="9"/>
      <c r="L272" s="8">
        <f t="shared" si="10"/>
        <v>0</v>
      </c>
    </row>
    <row r="273" spans="1:12" ht="45.75" customHeight="1">
      <c r="A273" s="7">
        <v>21</v>
      </c>
      <c r="B273" s="32">
        <v>81099</v>
      </c>
      <c r="C273" s="32" t="s">
        <v>28</v>
      </c>
      <c r="D273" s="44" t="s">
        <v>125</v>
      </c>
      <c r="E273" s="48"/>
      <c r="F273" s="43" t="s">
        <v>122</v>
      </c>
      <c r="G273" s="34">
        <v>9.4700000000000006</v>
      </c>
      <c r="H273" s="34">
        <v>8.52</v>
      </c>
      <c r="I273" s="32">
        <v>6</v>
      </c>
      <c r="J273" s="37">
        <v>6940251610358</v>
      </c>
      <c r="K273" s="9"/>
      <c r="L273" s="8">
        <f t="shared" si="10"/>
        <v>0</v>
      </c>
    </row>
    <row r="274" spans="1:12" ht="45.75" customHeight="1">
      <c r="A274" s="7">
        <v>21</v>
      </c>
      <c r="B274" s="32">
        <v>81099</v>
      </c>
      <c r="C274" s="32" t="s">
        <v>29</v>
      </c>
      <c r="D274" s="44" t="s">
        <v>125</v>
      </c>
      <c r="E274" s="48"/>
      <c r="F274" s="43" t="s">
        <v>122</v>
      </c>
      <c r="G274" s="34">
        <v>9.4700000000000006</v>
      </c>
      <c r="H274" s="34">
        <v>8.52</v>
      </c>
      <c r="I274" s="32">
        <v>6</v>
      </c>
      <c r="J274" s="37">
        <v>6940251610365</v>
      </c>
      <c r="K274" s="9"/>
      <c r="L274" s="8">
        <f t="shared" si="10"/>
        <v>0</v>
      </c>
    </row>
    <row r="275" spans="1:12" ht="45.75" customHeight="1">
      <c r="A275" s="7">
        <v>21</v>
      </c>
      <c r="B275" s="32">
        <v>81099</v>
      </c>
      <c r="C275" s="32" t="s">
        <v>30</v>
      </c>
      <c r="D275" s="44" t="s">
        <v>125</v>
      </c>
      <c r="E275" s="48"/>
      <c r="F275" s="43" t="s">
        <v>122</v>
      </c>
      <c r="G275" s="34">
        <v>9.4700000000000006</v>
      </c>
      <c r="H275" s="34">
        <v>8.52</v>
      </c>
      <c r="I275" s="32">
        <v>6</v>
      </c>
      <c r="J275" s="37">
        <v>6940251610372</v>
      </c>
      <c r="K275" s="9"/>
      <c r="L275" s="8">
        <f t="shared" si="10"/>
        <v>0</v>
      </c>
    </row>
    <row r="276" spans="1:12" ht="45.75" customHeight="1">
      <c r="A276" s="7">
        <v>21</v>
      </c>
      <c r="B276" s="32">
        <v>81100</v>
      </c>
      <c r="C276" s="32" t="s">
        <v>27</v>
      </c>
      <c r="D276" s="44" t="s">
        <v>126</v>
      </c>
      <c r="E276" s="48"/>
      <c r="F276" s="43" t="s">
        <v>122</v>
      </c>
      <c r="G276" s="34">
        <v>9.4700000000000006</v>
      </c>
      <c r="H276" s="34">
        <v>8.52</v>
      </c>
      <c r="I276" s="32">
        <v>6</v>
      </c>
      <c r="J276" s="37">
        <v>6940251610396</v>
      </c>
      <c r="K276" s="9"/>
      <c r="L276" s="8">
        <f t="shared" si="10"/>
        <v>0</v>
      </c>
    </row>
    <row r="277" spans="1:12" ht="45.75" customHeight="1">
      <c r="A277" s="7">
        <v>21</v>
      </c>
      <c r="B277" s="32">
        <v>81100</v>
      </c>
      <c r="C277" s="32" t="s">
        <v>28</v>
      </c>
      <c r="D277" s="44" t="s">
        <v>126</v>
      </c>
      <c r="E277" s="48"/>
      <c r="F277" s="43" t="s">
        <v>122</v>
      </c>
      <c r="G277" s="34">
        <v>9.4700000000000006</v>
      </c>
      <c r="H277" s="34">
        <v>8.52</v>
      </c>
      <c r="I277" s="32">
        <v>6</v>
      </c>
      <c r="J277" s="37">
        <v>6940251610402</v>
      </c>
      <c r="K277" s="9"/>
      <c r="L277" s="8">
        <f t="shared" si="10"/>
        <v>0</v>
      </c>
    </row>
    <row r="278" spans="1:12" ht="45.75" customHeight="1">
      <c r="A278" s="7">
        <v>21</v>
      </c>
      <c r="B278" s="32">
        <v>81100</v>
      </c>
      <c r="C278" s="32" t="s">
        <v>29</v>
      </c>
      <c r="D278" s="44" t="s">
        <v>126</v>
      </c>
      <c r="E278" s="48"/>
      <c r="F278" s="43" t="s">
        <v>122</v>
      </c>
      <c r="G278" s="34">
        <v>9.4700000000000006</v>
      </c>
      <c r="H278" s="34">
        <v>8.52</v>
      </c>
      <c r="I278" s="32">
        <v>6</v>
      </c>
      <c r="J278" s="37">
        <v>6940251610419</v>
      </c>
      <c r="K278" s="9"/>
      <c r="L278" s="8">
        <f t="shared" si="10"/>
        <v>0</v>
      </c>
    </row>
    <row r="279" spans="1:12" ht="45.75" customHeight="1">
      <c r="A279" s="7">
        <v>21</v>
      </c>
      <c r="B279" s="32">
        <v>81100</v>
      </c>
      <c r="C279" s="32" t="s">
        <v>30</v>
      </c>
      <c r="D279" s="44" t="s">
        <v>126</v>
      </c>
      <c r="E279" s="48"/>
      <c r="F279" s="43" t="s">
        <v>122</v>
      </c>
      <c r="G279" s="34">
        <v>9.4700000000000006</v>
      </c>
      <c r="H279" s="34">
        <v>8.52</v>
      </c>
      <c r="I279" s="32">
        <v>6</v>
      </c>
      <c r="J279" s="37">
        <v>6940251610426</v>
      </c>
      <c r="K279" s="9"/>
      <c r="L279" s="8">
        <f t="shared" si="10"/>
        <v>0</v>
      </c>
    </row>
    <row r="280" spans="1:12" ht="36.75" customHeight="1">
      <c r="A280" s="7">
        <v>24</v>
      </c>
      <c r="B280" s="32">
        <v>81102</v>
      </c>
      <c r="C280" s="32" t="s">
        <v>24</v>
      </c>
      <c r="D280" s="44" t="s">
        <v>127</v>
      </c>
      <c r="E280" s="48"/>
      <c r="F280" s="43" t="s">
        <v>128</v>
      </c>
      <c r="G280" s="34">
        <v>12.76</v>
      </c>
      <c r="H280" s="34">
        <v>11.48</v>
      </c>
      <c r="I280" s="32">
        <v>6</v>
      </c>
      <c r="J280" s="37">
        <v>6940251610488</v>
      </c>
      <c r="K280" s="9"/>
      <c r="L280" s="8">
        <f t="shared" ref="L280:L408" si="28">K280*H280</f>
        <v>0</v>
      </c>
    </row>
    <row r="281" spans="1:12" ht="36.75" customHeight="1">
      <c r="A281" s="7">
        <v>24</v>
      </c>
      <c r="B281" s="32">
        <v>81102</v>
      </c>
      <c r="C281" s="32" t="s">
        <v>27</v>
      </c>
      <c r="D281" s="44" t="s">
        <v>127</v>
      </c>
      <c r="E281" s="48"/>
      <c r="F281" s="43" t="s">
        <v>128</v>
      </c>
      <c r="G281" s="34">
        <v>12.76</v>
      </c>
      <c r="H281" s="34">
        <v>11.48</v>
      </c>
      <c r="I281" s="32">
        <v>6</v>
      </c>
      <c r="J281" s="37">
        <v>6940251610495</v>
      </c>
      <c r="K281" s="9"/>
      <c r="L281" s="8">
        <f t="shared" si="28"/>
        <v>0</v>
      </c>
    </row>
    <row r="282" spans="1:12" ht="36.75" customHeight="1">
      <c r="A282" s="7">
        <v>24</v>
      </c>
      <c r="B282" s="32">
        <v>81102</v>
      </c>
      <c r="C282" s="32" t="s">
        <v>28</v>
      </c>
      <c r="D282" s="44" t="s">
        <v>127</v>
      </c>
      <c r="E282" s="48"/>
      <c r="F282" s="43" t="s">
        <v>128</v>
      </c>
      <c r="G282" s="34">
        <v>12.76</v>
      </c>
      <c r="H282" s="34">
        <v>11.48</v>
      </c>
      <c r="I282" s="32">
        <v>6</v>
      </c>
      <c r="J282" s="37">
        <v>6940251610501</v>
      </c>
      <c r="K282" s="9"/>
      <c r="L282" s="8">
        <f t="shared" si="28"/>
        <v>0</v>
      </c>
    </row>
    <row r="283" spans="1:12" ht="36.75" customHeight="1">
      <c r="A283" s="7">
        <v>24</v>
      </c>
      <c r="B283" s="32">
        <v>81102</v>
      </c>
      <c r="C283" s="32" t="s">
        <v>29</v>
      </c>
      <c r="D283" s="44" t="s">
        <v>127</v>
      </c>
      <c r="E283" s="48"/>
      <c r="F283" s="43" t="s">
        <v>128</v>
      </c>
      <c r="G283" s="34">
        <v>12.76</v>
      </c>
      <c r="H283" s="34">
        <v>11.48</v>
      </c>
      <c r="I283" s="32">
        <v>6</v>
      </c>
      <c r="J283" s="37">
        <v>6940251610518</v>
      </c>
      <c r="K283" s="9"/>
      <c r="L283" s="8">
        <f t="shared" si="28"/>
        <v>0</v>
      </c>
    </row>
    <row r="284" spans="1:12" ht="36.75" customHeight="1">
      <c r="A284" s="7">
        <v>24</v>
      </c>
      <c r="B284" s="32">
        <v>81102</v>
      </c>
      <c r="C284" s="32" t="s">
        <v>30</v>
      </c>
      <c r="D284" s="44" t="s">
        <v>127</v>
      </c>
      <c r="E284" s="48"/>
      <c r="F284" s="43" t="s">
        <v>128</v>
      </c>
      <c r="G284" s="34">
        <v>12.76</v>
      </c>
      <c r="H284" s="34">
        <v>11.48</v>
      </c>
      <c r="I284" s="32">
        <v>6</v>
      </c>
      <c r="J284" s="37">
        <v>6940251610525</v>
      </c>
      <c r="K284" s="9"/>
      <c r="L284" s="8">
        <f t="shared" si="28"/>
        <v>0</v>
      </c>
    </row>
    <row r="285" spans="1:12" ht="36.75" customHeight="1">
      <c r="A285" s="7">
        <v>24</v>
      </c>
      <c r="B285" s="32">
        <v>81516</v>
      </c>
      <c r="C285" s="32" t="s">
        <v>24</v>
      </c>
      <c r="D285" s="44" t="s">
        <v>129</v>
      </c>
      <c r="E285" s="48"/>
      <c r="F285" s="43" t="s">
        <v>130</v>
      </c>
      <c r="G285" s="34">
        <v>12.93</v>
      </c>
      <c r="H285" s="34">
        <v>11.64</v>
      </c>
      <c r="I285" s="32">
        <v>6</v>
      </c>
      <c r="J285" s="37">
        <v>6940251656912</v>
      </c>
      <c r="K285" s="9"/>
      <c r="L285" s="8">
        <f t="shared" ref="L285:L289" si="29">K285*H285</f>
        <v>0</v>
      </c>
    </row>
    <row r="286" spans="1:12" ht="36.75" customHeight="1">
      <c r="A286" s="7">
        <v>24</v>
      </c>
      <c r="B286" s="32">
        <v>81516</v>
      </c>
      <c r="C286" s="32" t="s">
        <v>27</v>
      </c>
      <c r="D286" s="44" t="s">
        <v>129</v>
      </c>
      <c r="E286" s="48"/>
      <c r="F286" s="43" t="s">
        <v>130</v>
      </c>
      <c r="G286" s="34">
        <v>12.93</v>
      </c>
      <c r="H286" s="34">
        <v>11.64</v>
      </c>
      <c r="I286" s="32">
        <v>6</v>
      </c>
      <c r="J286" s="37">
        <v>6940251656929</v>
      </c>
      <c r="K286" s="9"/>
      <c r="L286" s="8">
        <f t="shared" si="29"/>
        <v>0</v>
      </c>
    </row>
    <row r="287" spans="1:12" ht="36.75" customHeight="1">
      <c r="A287" s="7">
        <v>24</v>
      </c>
      <c r="B287" s="32">
        <v>81516</v>
      </c>
      <c r="C287" s="32" t="s">
        <v>28</v>
      </c>
      <c r="D287" s="44" t="s">
        <v>129</v>
      </c>
      <c r="E287" s="48"/>
      <c r="F287" s="43" t="s">
        <v>130</v>
      </c>
      <c r="G287" s="34">
        <v>12.93</v>
      </c>
      <c r="H287" s="34">
        <v>11.64</v>
      </c>
      <c r="I287" s="32">
        <v>6</v>
      </c>
      <c r="J287" s="37">
        <v>6940251656936</v>
      </c>
      <c r="K287" s="9"/>
      <c r="L287" s="8">
        <f t="shared" si="29"/>
        <v>0</v>
      </c>
    </row>
    <row r="288" spans="1:12" ht="36.75" customHeight="1">
      <c r="A288" s="7">
        <v>24</v>
      </c>
      <c r="B288" s="32">
        <v>81516</v>
      </c>
      <c r="C288" s="32" t="s">
        <v>29</v>
      </c>
      <c r="D288" s="44" t="s">
        <v>129</v>
      </c>
      <c r="E288" s="48"/>
      <c r="F288" s="43" t="s">
        <v>130</v>
      </c>
      <c r="G288" s="34">
        <v>12.93</v>
      </c>
      <c r="H288" s="34">
        <v>11.64</v>
      </c>
      <c r="I288" s="32">
        <v>6</v>
      </c>
      <c r="J288" s="37">
        <v>6940251656943</v>
      </c>
      <c r="K288" s="9"/>
      <c r="L288" s="8">
        <f t="shared" si="29"/>
        <v>0</v>
      </c>
    </row>
    <row r="289" spans="1:12" ht="36.75" customHeight="1">
      <c r="A289" s="7">
        <v>24</v>
      </c>
      <c r="B289" s="32">
        <v>81516</v>
      </c>
      <c r="C289" s="32" t="s">
        <v>30</v>
      </c>
      <c r="D289" s="44" t="s">
        <v>129</v>
      </c>
      <c r="E289" s="48"/>
      <c r="F289" s="43" t="s">
        <v>130</v>
      </c>
      <c r="G289" s="34">
        <v>12.93</v>
      </c>
      <c r="H289" s="34">
        <v>11.64</v>
      </c>
      <c r="I289" s="32">
        <v>6</v>
      </c>
      <c r="J289" s="37">
        <v>6940251656950</v>
      </c>
      <c r="K289" s="9"/>
      <c r="L289" s="8">
        <f t="shared" si="29"/>
        <v>0</v>
      </c>
    </row>
    <row r="290" spans="1:12" ht="36.75" customHeight="1">
      <c r="A290" s="7">
        <v>61</v>
      </c>
      <c r="B290" s="32">
        <v>81115</v>
      </c>
      <c r="C290" s="32" t="s">
        <v>24</v>
      </c>
      <c r="D290" s="44" t="s">
        <v>131</v>
      </c>
      <c r="E290" s="48"/>
      <c r="F290" s="43" t="s">
        <v>132</v>
      </c>
      <c r="G290" s="34">
        <v>13.97</v>
      </c>
      <c r="H290" s="34">
        <v>12.57</v>
      </c>
      <c r="I290" s="32">
        <v>6</v>
      </c>
      <c r="J290" s="37">
        <v>6940251610686</v>
      </c>
      <c r="K290" s="9"/>
      <c r="L290" s="8">
        <f t="shared" si="28"/>
        <v>0</v>
      </c>
    </row>
    <row r="291" spans="1:12" ht="36.75" customHeight="1">
      <c r="A291" s="7">
        <v>61</v>
      </c>
      <c r="B291" s="32">
        <v>81115</v>
      </c>
      <c r="C291" s="32" t="s">
        <v>27</v>
      </c>
      <c r="D291" s="44" t="s">
        <v>131</v>
      </c>
      <c r="E291" s="48"/>
      <c r="F291" s="43" t="s">
        <v>132</v>
      </c>
      <c r="G291" s="34">
        <v>13.97</v>
      </c>
      <c r="H291" s="34">
        <v>12.57</v>
      </c>
      <c r="I291" s="32">
        <v>6</v>
      </c>
      <c r="J291" s="37">
        <v>6940251610693</v>
      </c>
      <c r="K291" s="9"/>
      <c r="L291" s="8">
        <f t="shared" si="28"/>
        <v>0</v>
      </c>
    </row>
    <row r="292" spans="1:12" ht="36.75" customHeight="1">
      <c r="A292" s="7">
        <v>61</v>
      </c>
      <c r="B292" s="32">
        <v>81115</v>
      </c>
      <c r="C292" s="32" t="s">
        <v>28</v>
      </c>
      <c r="D292" s="44" t="s">
        <v>131</v>
      </c>
      <c r="E292" s="48"/>
      <c r="F292" s="43" t="s">
        <v>132</v>
      </c>
      <c r="G292" s="34">
        <v>13.97</v>
      </c>
      <c r="H292" s="34">
        <v>12.57</v>
      </c>
      <c r="I292" s="32">
        <v>6</v>
      </c>
      <c r="J292" s="37">
        <v>6940251610709</v>
      </c>
      <c r="K292" s="9"/>
      <c r="L292" s="8">
        <f t="shared" si="28"/>
        <v>0</v>
      </c>
    </row>
    <row r="293" spans="1:12" ht="36.75" customHeight="1">
      <c r="A293" s="7">
        <v>61</v>
      </c>
      <c r="B293" s="32">
        <v>81115</v>
      </c>
      <c r="C293" s="32" t="s">
        <v>29</v>
      </c>
      <c r="D293" s="44" t="s">
        <v>131</v>
      </c>
      <c r="E293" s="48"/>
      <c r="F293" s="43" t="s">
        <v>132</v>
      </c>
      <c r="G293" s="34">
        <v>13.97</v>
      </c>
      <c r="H293" s="34">
        <v>12.57</v>
      </c>
      <c r="I293" s="32">
        <v>6</v>
      </c>
      <c r="J293" s="37">
        <v>6940251610716</v>
      </c>
      <c r="K293" s="9"/>
      <c r="L293" s="8">
        <f t="shared" si="28"/>
        <v>0</v>
      </c>
    </row>
    <row r="294" spans="1:12" ht="36.75" customHeight="1">
      <c r="A294" s="7">
        <v>61</v>
      </c>
      <c r="B294" s="32">
        <v>81115</v>
      </c>
      <c r="C294" s="32" t="s">
        <v>30</v>
      </c>
      <c r="D294" s="44" t="s">
        <v>131</v>
      </c>
      <c r="E294" s="48"/>
      <c r="F294" s="43" t="s">
        <v>132</v>
      </c>
      <c r="G294" s="34">
        <v>13.97</v>
      </c>
      <c r="H294" s="34">
        <v>12.57</v>
      </c>
      <c r="I294" s="32">
        <v>6</v>
      </c>
      <c r="J294" s="37">
        <v>6940251610723</v>
      </c>
      <c r="K294" s="9"/>
      <c r="L294" s="8">
        <f t="shared" si="28"/>
        <v>0</v>
      </c>
    </row>
    <row r="295" spans="1:12" ht="36.75" customHeight="1">
      <c r="A295" s="7">
        <v>142</v>
      </c>
      <c r="B295" s="32">
        <v>81116</v>
      </c>
      <c r="C295" s="32" t="s">
        <v>24</v>
      </c>
      <c r="D295" s="44" t="s">
        <v>133</v>
      </c>
      <c r="E295" s="48"/>
      <c r="F295" s="43" t="s">
        <v>134</v>
      </c>
      <c r="G295" s="34">
        <v>15.15</v>
      </c>
      <c r="H295" s="34">
        <v>13.64</v>
      </c>
      <c r="I295" s="32">
        <v>6</v>
      </c>
      <c r="J295" s="37">
        <v>6940251610730</v>
      </c>
      <c r="K295" s="9"/>
      <c r="L295" s="8">
        <f t="shared" si="28"/>
        <v>0</v>
      </c>
    </row>
    <row r="296" spans="1:12" ht="36.75" customHeight="1">
      <c r="A296" s="7">
        <v>142</v>
      </c>
      <c r="B296" s="32">
        <v>81116</v>
      </c>
      <c r="C296" s="32" t="s">
        <v>27</v>
      </c>
      <c r="D296" s="44" t="s">
        <v>133</v>
      </c>
      <c r="E296" s="48"/>
      <c r="F296" s="43" t="s">
        <v>134</v>
      </c>
      <c r="G296" s="34">
        <v>15.15</v>
      </c>
      <c r="H296" s="34">
        <v>13.64</v>
      </c>
      <c r="I296" s="32">
        <v>6</v>
      </c>
      <c r="J296" s="37">
        <v>6940251610747</v>
      </c>
      <c r="K296" s="9"/>
      <c r="L296" s="8">
        <f t="shared" si="28"/>
        <v>0</v>
      </c>
    </row>
    <row r="297" spans="1:12" ht="36.75" customHeight="1">
      <c r="A297" s="7">
        <v>142</v>
      </c>
      <c r="B297" s="32">
        <v>81116</v>
      </c>
      <c r="C297" s="32" t="s">
        <v>28</v>
      </c>
      <c r="D297" s="44" t="s">
        <v>133</v>
      </c>
      <c r="E297" s="48"/>
      <c r="F297" s="43" t="s">
        <v>134</v>
      </c>
      <c r="G297" s="34">
        <v>15.15</v>
      </c>
      <c r="H297" s="34">
        <v>13.64</v>
      </c>
      <c r="I297" s="32">
        <v>6</v>
      </c>
      <c r="J297" s="37">
        <v>6940251610754</v>
      </c>
      <c r="K297" s="9"/>
      <c r="L297" s="8">
        <f t="shared" si="28"/>
        <v>0</v>
      </c>
    </row>
    <row r="298" spans="1:12" ht="36.75" customHeight="1">
      <c r="A298" s="7">
        <v>142</v>
      </c>
      <c r="B298" s="32">
        <v>81116</v>
      </c>
      <c r="C298" s="32" t="s">
        <v>29</v>
      </c>
      <c r="D298" s="44" t="s">
        <v>133</v>
      </c>
      <c r="E298" s="48"/>
      <c r="F298" s="43" t="s">
        <v>134</v>
      </c>
      <c r="G298" s="34">
        <v>15.15</v>
      </c>
      <c r="H298" s="34">
        <v>13.64</v>
      </c>
      <c r="I298" s="32">
        <v>6</v>
      </c>
      <c r="J298" s="37">
        <v>6940251610761</v>
      </c>
      <c r="K298" s="9"/>
      <c r="L298" s="8">
        <f t="shared" si="28"/>
        <v>0</v>
      </c>
    </row>
    <row r="299" spans="1:12" ht="36.75" customHeight="1">
      <c r="A299" s="7">
        <v>142</v>
      </c>
      <c r="B299" s="32">
        <v>81116</v>
      </c>
      <c r="C299" s="32" t="s">
        <v>30</v>
      </c>
      <c r="D299" s="44" t="s">
        <v>133</v>
      </c>
      <c r="E299" s="48"/>
      <c r="F299" s="43" t="s">
        <v>134</v>
      </c>
      <c r="G299" s="34">
        <v>15.15</v>
      </c>
      <c r="H299" s="34">
        <v>13.64</v>
      </c>
      <c r="I299" s="32">
        <v>6</v>
      </c>
      <c r="J299" s="37">
        <v>6940251610778</v>
      </c>
      <c r="K299" s="9"/>
      <c r="L299" s="8">
        <f t="shared" si="28"/>
        <v>0</v>
      </c>
    </row>
    <row r="300" spans="1:12" ht="36.75" customHeight="1">
      <c r="A300" s="7">
        <v>153</v>
      </c>
      <c r="B300" s="32">
        <v>81121</v>
      </c>
      <c r="C300" s="32" t="s">
        <v>24</v>
      </c>
      <c r="D300" s="44" t="s">
        <v>135</v>
      </c>
      <c r="E300" s="48"/>
      <c r="F300" s="41" t="s">
        <v>136</v>
      </c>
      <c r="G300" s="34">
        <v>12.64</v>
      </c>
      <c r="H300" s="34">
        <v>11.38</v>
      </c>
      <c r="I300" s="32">
        <v>6</v>
      </c>
      <c r="J300" s="37">
        <v>6940251610938</v>
      </c>
      <c r="K300" s="9"/>
      <c r="L300" s="8">
        <f t="shared" si="28"/>
        <v>0</v>
      </c>
    </row>
    <row r="301" spans="1:12" ht="36.75" customHeight="1">
      <c r="A301" s="7">
        <v>153</v>
      </c>
      <c r="B301" s="32">
        <v>81121</v>
      </c>
      <c r="C301" s="32" t="s">
        <v>27</v>
      </c>
      <c r="D301" s="44" t="s">
        <v>135</v>
      </c>
      <c r="E301" s="48"/>
      <c r="F301" s="41" t="s">
        <v>136</v>
      </c>
      <c r="G301" s="34">
        <v>12.64</v>
      </c>
      <c r="H301" s="34">
        <v>11.38</v>
      </c>
      <c r="I301" s="32">
        <v>6</v>
      </c>
      <c r="J301" s="37">
        <v>6940251610945</v>
      </c>
      <c r="K301" s="9"/>
      <c r="L301" s="8">
        <f t="shared" si="28"/>
        <v>0</v>
      </c>
    </row>
    <row r="302" spans="1:12" ht="36.75" customHeight="1">
      <c r="A302" s="7">
        <v>153</v>
      </c>
      <c r="B302" s="32">
        <v>81121</v>
      </c>
      <c r="C302" s="32" t="s">
        <v>28</v>
      </c>
      <c r="D302" s="44" t="s">
        <v>135</v>
      </c>
      <c r="E302" s="48"/>
      <c r="F302" s="41" t="s">
        <v>136</v>
      </c>
      <c r="G302" s="34">
        <v>12.64</v>
      </c>
      <c r="H302" s="34">
        <v>11.38</v>
      </c>
      <c r="I302" s="32">
        <v>6</v>
      </c>
      <c r="J302" s="37">
        <v>6940251610952</v>
      </c>
      <c r="K302" s="9"/>
      <c r="L302" s="8">
        <f t="shared" si="28"/>
        <v>0</v>
      </c>
    </row>
    <row r="303" spans="1:12" ht="36.75" customHeight="1">
      <c r="A303" s="7">
        <v>153</v>
      </c>
      <c r="B303" s="32">
        <v>81121</v>
      </c>
      <c r="C303" s="32" t="s">
        <v>29</v>
      </c>
      <c r="D303" s="44" t="s">
        <v>135</v>
      </c>
      <c r="E303" s="48"/>
      <c r="F303" s="41" t="s">
        <v>136</v>
      </c>
      <c r="G303" s="34">
        <v>12.64</v>
      </c>
      <c r="H303" s="34">
        <v>11.38</v>
      </c>
      <c r="I303" s="32">
        <v>6</v>
      </c>
      <c r="J303" s="37">
        <v>6940251610969</v>
      </c>
      <c r="K303" s="9"/>
      <c r="L303" s="8">
        <f t="shared" si="28"/>
        <v>0</v>
      </c>
    </row>
    <row r="304" spans="1:12" ht="36.75" customHeight="1">
      <c r="A304" s="7">
        <v>153</v>
      </c>
      <c r="B304" s="32">
        <v>81121</v>
      </c>
      <c r="C304" s="32" t="s">
        <v>30</v>
      </c>
      <c r="D304" s="44" t="s">
        <v>135</v>
      </c>
      <c r="E304" s="48"/>
      <c r="F304" s="41" t="s">
        <v>136</v>
      </c>
      <c r="G304" s="34">
        <v>12.64</v>
      </c>
      <c r="H304" s="34">
        <v>11.38</v>
      </c>
      <c r="I304" s="32">
        <v>6</v>
      </c>
      <c r="J304" s="37">
        <v>6940251610976</v>
      </c>
      <c r="K304" s="9"/>
      <c r="L304" s="8">
        <f t="shared" si="28"/>
        <v>0</v>
      </c>
    </row>
    <row r="305" spans="1:12" ht="36.75" customHeight="1">
      <c r="A305" s="7"/>
      <c r="B305" s="32">
        <v>81063</v>
      </c>
      <c r="C305" s="32" t="s">
        <v>24</v>
      </c>
      <c r="D305" s="44" t="s">
        <v>137</v>
      </c>
      <c r="E305" s="48"/>
      <c r="F305" s="41" t="s">
        <v>138</v>
      </c>
      <c r="G305" s="34">
        <v>14.92</v>
      </c>
      <c r="H305" s="34">
        <v>13.43</v>
      </c>
      <c r="I305" s="32">
        <v>6</v>
      </c>
      <c r="J305" s="37">
        <v>6940251603022</v>
      </c>
      <c r="K305" s="9"/>
      <c r="L305" s="8">
        <f t="shared" ref="L305:L309" si="30">K305*H305</f>
        <v>0</v>
      </c>
    </row>
    <row r="306" spans="1:12" ht="36.75" customHeight="1">
      <c r="A306" s="7"/>
      <c r="B306" s="32">
        <v>81063</v>
      </c>
      <c r="C306" s="32" t="s">
        <v>27</v>
      </c>
      <c r="D306" s="44" t="s">
        <v>137</v>
      </c>
      <c r="E306" s="48"/>
      <c r="F306" s="41" t="s">
        <v>138</v>
      </c>
      <c r="G306" s="34">
        <v>14.92</v>
      </c>
      <c r="H306" s="34">
        <v>13.43</v>
      </c>
      <c r="I306" s="32">
        <v>6</v>
      </c>
      <c r="J306" s="37">
        <v>6940251603039</v>
      </c>
      <c r="K306" s="9"/>
      <c r="L306" s="8">
        <f t="shared" si="30"/>
        <v>0</v>
      </c>
    </row>
    <row r="307" spans="1:12" ht="36.75" customHeight="1">
      <c r="A307" s="7"/>
      <c r="B307" s="32">
        <v>81063</v>
      </c>
      <c r="C307" s="32" t="s">
        <v>28</v>
      </c>
      <c r="D307" s="44" t="s">
        <v>137</v>
      </c>
      <c r="E307" s="48"/>
      <c r="F307" s="41" t="s">
        <v>138</v>
      </c>
      <c r="G307" s="34">
        <v>14.92</v>
      </c>
      <c r="H307" s="34">
        <v>13.43</v>
      </c>
      <c r="I307" s="32">
        <v>6</v>
      </c>
      <c r="J307" s="37">
        <v>6940251603046</v>
      </c>
      <c r="K307" s="9"/>
      <c r="L307" s="8">
        <f t="shared" si="30"/>
        <v>0</v>
      </c>
    </row>
    <row r="308" spans="1:12" ht="36.75" customHeight="1">
      <c r="A308" s="7"/>
      <c r="B308" s="32">
        <v>81063</v>
      </c>
      <c r="C308" s="32" t="s">
        <v>29</v>
      </c>
      <c r="D308" s="44" t="s">
        <v>137</v>
      </c>
      <c r="E308" s="48"/>
      <c r="F308" s="41" t="s">
        <v>138</v>
      </c>
      <c r="G308" s="34">
        <v>14.92</v>
      </c>
      <c r="H308" s="34">
        <v>13.43</v>
      </c>
      <c r="I308" s="32">
        <v>6</v>
      </c>
      <c r="J308" s="37">
        <v>6940251603053</v>
      </c>
      <c r="K308" s="9"/>
      <c r="L308" s="8">
        <f t="shared" si="30"/>
        <v>0</v>
      </c>
    </row>
    <row r="309" spans="1:12" ht="36.75" customHeight="1">
      <c r="A309" s="7"/>
      <c r="B309" s="32">
        <v>81063</v>
      </c>
      <c r="C309" s="32" t="s">
        <v>30</v>
      </c>
      <c r="D309" s="44" t="s">
        <v>137</v>
      </c>
      <c r="E309" s="48"/>
      <c r="F309" s="41" t="s">
        <v>138</v>
      </c>
      <c r="G309" s="34">
        <v>14.92</v>
      </c>
      <c r="H309" s="34">
        <v>13.43</v>
      </c>
      <c r="I309" s="32">
        <v>6</v>
      </c>
      <c r="J309" s="37">
        <v>6940251603060</v>
      </c>
      <c r="K309" s="9"/>
      <c r="L309" s="8">
        <f t="shared" si="30"/>
        <v>0</v>
      </c>
    </row>
    <row r="310" spans="1:12" ht="36.75" customHeight="1">
      <c r="A310" s="7"/>
      <c r="B310" s="32">
        <v>81336</v>
      </c>
      <c r="C310" s="32" t="s">
        <v>24</v>
      </c>
      <c r="D310" s="44" t="s">
        <v>139</v>
      </c>
      <c r="E310" s="48"/>
      <c r="F310" s="41" t="s">
        <v>140</v>
      </c>
      <c r="G310" s="34">
        <v>14.84</v>
      </c>
      <c r="H310" s="34">
        <v>13.36</v>
      </c>
      <c r="I310" s="32">
        <v>6</v>
      </c>
      <c r="J310" s="37">
        <v>6940251631759</v>
      </c>
      <c r="K310" s="9"/>
      <c r="L310" s="8">
        <f t="shared" ref="L310:L314" si="31">K310*H310</f>
        <v>0</v>
      </c>
    </row>
    <row r="311" spans="1:12" ht="36.75" customHeight="1">
      <c r="A311" s="7"/>
      <c r="B311" s="32">
        <v>81336</v>
      </c>
      <c r="C311" s="32" t="s">
        <v>27</v>
      </c>
      <c r="D311" s="44" t="s">
        <v>139</v>
      </c>
      <c r="E311" s="48"/>
      <c r="F311" s="41" t="s">
        <v>140</v>
      </c>
      <c r="G311" s="34">
        <v>14.84</v>
      </c>
      <c r="H311" s="34">
        <v>13.36</v>
      </c>
      <c r="I311" s="32">
        <v>6</v>
      </c>
      <c r="J311" s="37">
        <v>6940251631766</v>
      </c>
      <c r="K311" s="9"/>
      <c r="L311" s="8">
        <f t="shared" si="31"/>
        <v>0</v>
      </c>
    </row>
    <row r="312" spans="1:12" ht="36.75" customHeight="1">
      <c r="A312" s="7"/>
      <c r="B312" s="32">
        <v>81336</v>
      </c>
      <c r="C312" s="32" t="s">
        <v>28</v>
      </c>
      <c r="D312" s="44" t="s">
        <v>139</v>
      </c>
      <c r="E312" s="48"/>
      <c r="F312" s="41" t="s">
        <v>140</v>
      </c>
      <c r="G312" s="34">
        <v>14.84</v>
      </c>
      <c r="H312" s="34">
        <v>13.36</v>
      </c>
      <c r="I312" s="32">
        <v>6</v>
      </c>
      <c r="J312" s="37">
        <v>6940251631773</v>
      </c>
      <c r="K312" s="9"/>
      <c r="L312" s="8">
        <f t="shared" si="31"/>
        <v>0</v>
      </c>
    </row>
    <row r="313" spans="1:12" ht="36.75" customHeight="1">
      <c r="A313" s="7"/>
      <c r="B313" s="32">
        <v>81336</v>
      </c>
      <c r="C313" s="32" t="s">
        <v>29</v>
      </c>
      <c r="D313" s="44" t="s">
        <v>139</v>
      </c>
      <c r="E313" s="48"/>
      <c r="F313" s="41" t="s">
        <v>140</v>
      </c>
      <c r="G313" s="34">
        <v>14.84</v>
      </c>
      <c r="H313" s="34">
        <v>13.36</v>
      </c>
      <c r="I313" s="32">
        <v>6</v>
      </c>
      <c r="J313" s="37">
        <v>6940251631780</v>
      </c>
      <c r="K313" s="9"/>
      <c r="L313" s="8">
        <f t="shared" si="31"/>
        <v>0</v>
      </c>
    </row>
    <row r="314" spans="1:12" ht="36.75" customHeight="1">
      <c r="A314" s="7"/>
      <c r="B314" s="32">
        <v>81336</v>
      </c>
      <c r="C314" s="32" t="s">
        <v>30</v>
      </c>
      <c r="D314" s="44" t="s">
        <v>139</v>
      </c>
      <c r="E314" s="48"/>
      <c r="F314" s="41" t="s">
        <v>140</v>
      </c>
      <c r="G314" s="34">
        <v>14.84</v>
      </c>
      <c r="H314" s="34">
        <v>13.36</v>
      </c>
      <c r="I314" s="32">
        <v>6</v>
      </c>
      <c r="J314" s="37">
        <v>6940251631797</v>
      </c>
      <c r="K314" s="9"/>
      <c r="L314" s="8">
        <f t="shared" si="31"/>
        <v>0</v>
      </c>
    </row>
    <row r="315" spans="1:12" ht="36.75" customHeight="1">
      <c r="A315" s="7"/>
      <c r="B315" s="32">
        <v>81062</v>
      </c>
      <c r="C315" s="32" t="s">
        <v>24</v>
      </c>
      <c r="D315" s="44" t="s">
        <v>141</v>
      </c>
      <c r="E315" s="48"/>
      <c r="F315" s="41" t="s">
        <v>138</v>
      </c>
      <c r="G315" s="34">
        <v>12.47</v>
      </c>
      <c r="H315" s="34">
        <v>11.22</v>
      </c>
      <c r="I315" s="32">
        <v>6</v>
      </c>
      <c r="J315" s="37">
        <v>6940251602971</v>
      </c>
      <c r="K315" s="9"/>
      <c r="L315" s="8">
        <f t="shared" ref="L315:L319" si="32">K315*H315</f>
        <v>0</v>
      </c>
    </row>
    <row r="316" spans="1:12" ht="36.75" customHeight="1">
      <c r="A316" s="7"/>
      <c r="B316" s="32">
        <v>81062</v>
      </c>
      <c r="C316" s="32" t="s">
        <v>27</v>
      </c>
      <c r="D316" s="44" t="s">
        <v>141</v>
      </c>
      <c r="E316" s="48"/>
      <c r="F316" s="41" t="s">
        <v>138</v>
      </c>
      <c r="G316" s="34">
        <v>12.47</v>
      </c>
      <c r="H316" s="34">
        <v>11.22</v>
      </c>
      <c r="I316" s="32">
        <v>6</v>
      </c>
      <c r="J316" s="37">
        <v>6940251602988</v>
      </c>
      <c r="K316" s="9"/>
      <c r="L316" s="8">
        <f t="shared" si="32"/>
        <v>0</v>
      </c>
    </row>
    <row r="317" spans="1:12" ht="36.75" customHeight="1">
      <c r="A317" s="7"/>
      <c r="B317" s="32">
        <v>81062</v>
      </c>
      <c r="C317" s="32" t="s">
        <v>28</v>
      </c>
      <c r="D317" s="44" t="s">
        <v>141</v>
      </c>
      <c r="E317" s="48"/>
      <c r="F317" s="41" t="s">
        <v>138</v>
      </c>
      <c r="G317" s="34">
        <v>12.47</v>
      </c>
      <c r="H317" s="34">
        <v>11.22</v>
      </c>
      <c r="I317" s="32">
        <v>6</v>
      </c>
      <c r="J317" s="37">
        <v>6940251602995</v>
      </c>
      <c r="K317" s="9"/>
      <c r="L317" s="8">
        <f t="shared" si="32"/>
        <v>0</v>
      </c>
    </row>
    <row r="318" spans="1:12" ht="36.75" customHeight="1">
      <c r="A318" s="7"/>
      <c r="B318" s="32">
        <v>81062</v>
      </c>
      <c r="C318" s="32" t="s">
        <v>29</v>
      </c>
      <c r="D318" s="44" t="s">
        <v>141</v>
      </c>
      <c r="E318" s="48"/>
      <c r="F318" s="41" t="s">
        <v>138</v>
      </c>
      <c r="G318" s="34">
        <v>12.47</v>
      </c>
      <c r="H318" s="34">
        <v>11.22</v>
      </c>
      <c r="I318" s="32">
        <v>6</v>
      </c>
      <c r="J318" s="37">
        <v>6940251603008</v>
      </c>
      <c r="K318" s="9"/>
      <c r="L318" s="8">
        <f t="shared" si="32"/>
        <v>0</v>
      </c>
    </row>
    <row r="319" spans="1:12" ht="36.75" customHeight="1">
      <c r="A319" s="7"/>
      <c r="B319" s="32">
        <v>81062</v>
      </c>
      <c r="C319" s="32" t="s">
        <v>30</v>
      </c>
      <c r="D319" s="44" t="s">
        <v>141</v>
      </c>
      <c r="E319" s="48"/>
      <c r="F319" s="41" t="s">
        <v>138</v>
      </c>
      <c r="G319" s="34">
        <v>12.47</v>
      </c>
      <c r="H319" s="34">
        <v>11.22</v>
      </c>
      <c r="I319" s="32">
        <v>6</v>
      </c>
      <c r="J319" s="37">
        <v>6940251603015</v>
      </c>
      <c r="K319" s="9"/>
      <c r="L319" s="8">
        <f t="shared" si="32"/>
        <v>0</v>
      </c>
    </row>
    <row r="320" spans="1:12" ht="36.75" customHeight="1">
      <c r="A320" s="7"/>
      <c r="B320" s="32">
        <v>81337</v>
      </c>
      <c r="C320" s="32" t="s">
        <v>24</v>
      </c>
      <c r="D320" s="44" t="s">
        <v>142</v>
      </c>
      <c r="E320" s="48"/>
      <c r="F320" s="41" t="s">
        <v>143</v>
      </c>
      <c r="G320" s="34">
        <v>12.66</v>
      </c>
      <c r="H320" s="34">
        <v>11.39</v>
      </c>
      <c r="I320" s="32">
        <v>6</v>
      </c>
      <c r="J320" s="37">
        <v>6940251631803</v>
      </c>
      <c r="K320" s="9"/>
      <c r="L320" s="8">
        <f t="shared" ref="L320:L324" si="33">K320*H320</f>
        <v>0</v>
      </c>
    </row>
    <row r="321" spans="1:12" ht="36.75" customHeight="1">
      <c r="A321" s="7"/>
      <c r="B321" s="32">
        <v>81337</v>
      </c>
      <c r="C321" s="32" t="s">
        <v>27</v>
      </c>
      <c r="D321" s="44" t="s">
        <v>142</v>
      </c>
      <c r="E321" s="48"/>
      <c r="F321" s="41" t="s">
        <v>143</v>
      </c>
      <c r="G321" s="34">
        <v>12.66</v>
      </c>
      <c r="H321" s="34">
        <v>11.39</v>
      </c>
      <c r="I321" s="32">
        <v>6</v>
      </c>
      <c r="J321" s="37">
        <v>6940251631810</v>
      </c>
      <c r="K321" s="9"/>
      <c r="L321" s="8">
        <f t="shared" si="33"/>
        <v>0</v>
      </c>
    </row>
    <row r="322" spans="1:12" ht="36.75" customHeight="1">
      <c r="A322" s="7"/>
      <c r="B322" s="32">
        <v>81337</v>
      </c>
      <c r="C322" s="32" t="s">
        <v>28</v>
      </c>
      <c r="D322" s="44" t="s">
        <v>142</v>
      </c>
      <c r="E322" s="48"/>
      <c r="F322" s="41" t="s">
        <v>143</v>
      </c>
      <c r="G322" s="34">
        <v>12.66</v>
      </c>
      <c r="H322" s="34">
        <v>11.39</v>
      </c>
      <c r="I322" s="32">
        <v>6</v>
      </c>
      <c r="J322" s="37">
        <v>6940251631827</v>
      </c>
      <c r="K322" s="9"/>
      <c r="L322" s="8">
        <f t="shared" si="33"/>
        <v>0</v>
      </c>
    </row>
    <row r="323" spans="1:12" ht="36.75" customHeight="1">
      <c r="A323" s="7"/>
      <c r="B323" s="32">
        <v>81337</v>
      </c>
      <c r="C323" s="32" t="s">
        <v>29</v>
      </c>
      <c r="D323" s="44" t="s">
        <v>142</v>
      </c>
      <c r="E323" s="48"/>
      <c r="F323" s="41" t="s">
        <v>143</v>
      </c>
      <c r="G323" s="34">
        <v>12.66</v>
      </c>
      <c r="H323" s="34">
        <v>11.39</v>
      </c>
      <c r="I323" s="32">
        <v>6</v>
      </c>
      <c r="J323" s="37">
        <v>6940251631834</v>
      </c>
      <c r="K323" s="9"/>
      <c r="L323" s="8">
        <f t="shared" si="33"/>
        <v>0</v>
      </c>
    </row>
    <row r="324" spans="1:12" ht="36.75" customHeight="1">
      <c r="A324" s="7"/>
      <c r="B324" s="32">
        <v>81337</v>
      </c>
      <c r="C324" s="32" t="s">
        <v>30</v>
      </c>
      <c r="D324" s="44" t="s">
        <v>142</v>
      </c>
      <c r="E324" s="48"/>
      <c r="F324" s="41" t="s">
        <v>143</v>
      </c>
      <c r="G324" s="34">
        <v>12.66</v>
      </c>
      <c r="H324" s="34">
        <v>11.39</v>
      </c>
      <c r="I324" s="32">
        <v>6</v>
      </c>
      <c r="J324" s="37">
        <v>6940251631841</v>
      </c>
      <c r="K324" s="9"/>
      <c r="L324" s="8">
        <f t="shared" si="33"/>
        <v>0</v>
      </c>
    </row>
    <row r="325" spans="1:12" ht="36.75" customHeight="1">
      <c r="A325" s="7"/>
      <c r="B325" s="32">
        <v>81333</v>
      </c>
      <c r="C325" s="32" t="s">
        <v>24</v>
      </c>
      <c r="D325" s="44" t="s">
        <v>144</v>
      </c>
      <c r="E325" s="48"/>
      <c r="F325" s="41" t="s">
        <v>145</v>
      </c>
      <c r="G325" s="34">
        <v>14.26</v>
      </c>
      <c r="H325" s="34">
        <v>12.83</v>
      </c>
      <c r="I325" s="32">
        <v>6</v>
      </c>
      <c r="J325" s="37">
        <v>6940251631605</v>
      </c>
      <c r="K325" s="9"/>
      <c r="L325" s="8">
        <f t="shared" ref="L325:L329" si="34">K325*H325</f>
        <v>0</v>
      </c>
    </row>
    <row r="326" spans="1:12" ht="36.75" customHeight="1">
      <c r="A326" s="7"/>
      <c r="B326" s="32">
        <v>81333</v>
      </c>
      <c r="C326" s="32" t="s">
        <v>27</v>
      </c>
      <c r="D326" s="44" t="s">
        <v>144</v>
      </c>
      <c r="E326" s="48"/>
      <c r="F326" s="41" t="s">
        <v>145</v>
      </c>
      <c r="G326" s="34">
        <v>14.26</v>
      </c>
      <c r="H326" s="34">
        <v>12.83</v>
      </c>
      <c r="I326" s="32">
        <v>6</v>
      </c>
      <c r="J326" s="37">
        <v>6940251631612</v>
      </c>
      <c r="K326" s="9"/>
      <c r="L326" s="8">
        <f t="shared" si="34"/>
        <v>0</v>
      </c>
    </row>
    <row r="327" spans="1:12" ht="36.75" customHeight="1">
      <c r="A327" s="7"/>
      <c r="B327" s="32">
        <v>81333</v>
      </c>
      <c r="C327" s="32" t="s">
        <v>28</v>
      </c>
      <c r="D327" s="44" t="s">
        <v>144</v>
      </c>
      <c r="E327" s="48"/>
      <c r="F327" s="41" t="s">
        <v>145</v>
      </c>
      <c r="G327" s="34">
        <v>14.26</v>
      </c>
      <c r="H327" s="34">
        <v>12.83</v>
      </c>
      <c r="I327" s="32">
        <v>6</v>
      </c>
      <c r="J327" s="37">
        <v>6940251631629</v>
      </c>
      <c r="K327" s="9"/>
      <c r="L327" s="8">
        <f t="shared" si="34"/>
        <v>0</v>
      </c>
    </row>
    <row r="328" spans="1:12" ht="36.75" customHeight="1">
      <c r="A328" s="7"/>
      <c r="B328" s="32">
        <v>81333</v>
      </c>
      <c r="C328" s="32" t="s">
        <v>29</v>
      </c>
      <c r="D328" s="44" t="s">
        <v>144</v>
      </c>
      <c r="E328" s="48"/>
      <c r="F328" s="41" t="s">
        <v>145</v>
      </c>
      <c r="G328" s="34">
        <v>14.26</v>
      </c>
      <c r="H328" s="34">
        <v>12.83</v>
      </c>
      <c r="I328" s="32">
        <v>6</v>
      </c>
      <c r="J328" s="37">
        <v>6940251631636</v>
      </c>
      <c r="K328" s="9"/>
      <c r="L328" s="8">
        <f t="shared" si="34"/>
        <v>0</v>
      </c>
    </row>
    <row r="329" spans="1:12" ht="36.75" customHeight="1">
      <c r="A329" s="7"/>
      <c r="B329" s="32">
        <v>81333</v>
      </c>
      <c r="C329" s="32" t="s">
        <v>30</v>
      </c>
      <c r="D329" s="44" t="s">
        <v>144</v>
      </c>
      <c r="E329" s="48"/>
      <c r="F329" s="41" t="s">
        <v>145</v>
      </c>
      <c r="G329" s="34">
        <v>14.26</v>
      </c>
      <c r="H329" s="34">
        <v>12.83</v>
      </c>
      <c r="I329" s="32">
        <v>6</v>
      </c>
      <c r="J329" s="37">
        <v>6940251631643</v>
      </c>
      <c r="K329" s="9"/>
      <c r="L329" s="8">
        <f t="shared" si="34"/>
        <v>0</v>
      </c>
    </row>
    <row r="330" spans="1:12" ht="36.75" customHeight="1">
      <c r="A330" s="7">
        <v>130</v>
      </c>
      <c r="B330" s="32">
        <v>81137</v>
      </c>
      <c r="C330" s="32" t="s">
        <v>24</v>
      </c>
      <c r="D330" s="44" t="s">
        <v>146</v>
      </c>
      <c r="E330" s="48"/>
      <c r="F330" s="43" t="s">
        <v>83</v>
      </c>
      <c r="G330" s="34">
        <v>16</v>
      </c>
      <c r="H330" s="34">
        <v>14.4</v>
      </c>
      <c r="I330" s="32">
        <v>6</v>
      </c>
      <c r="J330" s="37">
        <v>6940251611331</v>
      </c>
      <c r="K330" s="9"/>
      <c r="L330" s="8">
        <f t="shared" si="28"/>
        <v>0</v>
      </c>
    </row>
    <row r="331" spans="1:12" ht="36.75" customHeight="1">
      <c r="A331" s="7">
        <v>130</v>
      </c>
      <c r="B331" s="32">
        <v>81137</v>
      </c>
      <c r="C331" s="32" t="s">
        <v>27</v>
      </c>
      <c r="D331" s="44" t="s">
        <v>146</v>
      </c>
      <c r="E331" s="48"/>
      <c r="F331" s="43" t="s">
        <v>83</v>
      </c>
      <c r="G331" s="34">
        <v>16</v>
      </c>
      <c r="H331" s="34">
        <v>14.4</v>
      </c>
      <c r="I331" s="32">
        <v>6</v>
      </c>
      <c r="J331" s="37">
        <v>6940251611348</v>
      </c>
      <c r="K331" s="9"/>
      <c r="L331" s="8">
        <f t="shared" si="28"/>
        <v>0</v>
      </c>
    </row>
    <row r="332" spans="1:12" ht="36.75" customHeight="1">
      <c r="A332" s="7">
        <v>130</v>
      </c>
      <c r="B332" s="32">
        <v>81137</v>
      </c>
      <c r="C332" s="32" t="s">
        <v>28</v>
      </c>
      <c r="D332" s="44" t="s">
        <v>146</v>
      </c>
      <c r="E332" s="48"/>
      <c r="F332" s="43" t="s">
        <v>83</v>
      </c>
      <c r="G332" s="34">
        <v>16</v>
      </c>
      <c r="H332" s="34">
        <v>14.4</v>
      </c>
      <c r="I332" s="32">
        <v>6</v>
      </c>
      <c r="J332" s="37">
        <v>6940251611355</v>
      </c>
      <c r="K332" s="9"/>
      <c r="L332" s="8">
        <f t="shared" si="28"/>
        <v>0</v>
      </c>
    </row>
    <row r="333" spans="1:12" ht="36.75" customHeight="1">
      <c r="A333" s="7">
        <v>130</v>
      </c>
      <c r="B333" s="32">
        <v>81137</v>
      </c>
      <c r="C333" s="32" t="s">
        <v>29</v>
      </c>
      <c r="D333" s="44" t="s">
        <v>146</v>
      </c>
      <c r="E333" s="48"/>
      <c r="F333" s="43" t="s">
        <v>83</v>
      </c>
      <c r="G333" s="34">
        <v>16</v>
      </c>
      <c r="H333" s="34">
        <v>14.4</v>
      </c>
      <c r="I333" s="32">
        <v>6</v>
      </c>
      <c r="J333" s="37">
        <v>6940251611362</v>
      </c>
      <c r="K333" s="9"/>
      <c r="L333" s="8">
        <f t="shared" si="28"/>
        <v>0</v>
      </c>
    </row>
    <row r="334" spans="1:12" ht="36.75" customHeight="1">
      <c r="A334" s="7">
        <v>130</v>
      </c>
      <c r="B334" s="32">
        <v>81137</v>
      </c>
      <c r="C334" s="32" t="s">
        <v>30</v>
      </c>
      <c r="D334" s="44" t="s">
        <v>146</v>
      </c>
      <c r="E334" s="48"/>
      <c r="F334" s="43" t="s">
        <v>83</v>
      </c>
      <c r="G334" s="34">
        <v>16</v>
      </c>
      <c r="H334" s="34">
        <v>14.4</v>
      </c>
      <c r="I334" s="32">
        <v>6</v>
      </c>
      <c r="J334" s="37">
        <v>6940251611379</v>
      </c>
      <c r="K334" s="9"/>
      <c r="L334" s="8">
        <f t="shared" si="28"/>
        <v>0</v>
      </c>
    </row>
    <row r="335" spans="1:12" ht="36.75" customHeight="1">
      <c r="A335" s="7">
        <v>56</v>
      </c>
      <c r="B335" s="32">
        <v>81164</v>
      </c>
      <c r="C335" s="32" t="s">
        <v>24</v>
      </c>
      <c r="D335" s="44" t="s">
        <v>147</v>
      </c>
      <c r="E335" s="48"/>
      <c r="F335" s="43" t="s">
        <v>148</v>
      </c>
      <c r="G335" s="34">
        <v>11.88</v>
      </c>
      <c r="H335" s="34">
        <v>10.69</v>
      </c>
      <c r="I335" s="32">
        <v>6</v>
      </c>
      <c r="J335" s="37">
        <v>6940251612086</v>
      </c>
      <c r="K335" s="9"/>
      <c r="L335" s="8">
        <f t="shared" si="28"/>
        <v>0</v>
      </c>
    </row>
    <row r="336" spans="1:12" ht="36.75" customHeight="1">
      <c r="A336" s="7">
        <v>56</v>
      </c>
      <c r="B336" s="32">
        <v>81164</v>
      </c>
      <c r="C336" s="32" t="s">
        <v>27</v>
      </c>
      <c r="D336" s="44" t="s">
        <v>147</v>
      </c>
      <c r="E336" s="48"/>
      <c r="F336" s="43" t="s">
        <v>148</v>
      </c>
      <c r="G336" s="34">
        <v>11.88</v>
      </c>
      <c r="H336" s="34">
        <v>10.69</v>
      </c>
      <c r="I336" s="32">
        <v>6</v>
      </c>
      <c r="J336" s="37">
        <v>6940251612093</v>
      </c>
      <c r="K336" s="9"/>
      <c r="L336" s="8">
        <f t="shared" si="28"/>
        <v>0</v>
      </c>
    </row>
    <row r="337" spans="1:12" ht="36.75" customHeight="1">
      <c r="A337" s="7">
        <v>56</v>
      </c>
      <c r="B337" s="32">
        <v>81164</v>
      </c>
      <c r="C337" s="32" t="s">
        <v>28</v>
      </c>
      <c r="D337" s="44" t="s">
        <v>147</v>
      </c>
      <c r="E337" s="48"/>
      <c r="F337" s="43" t="s">
        <v>148</v>
      </c>
      <c r="G337" s="34">
        <v>11.88</v>
      </c>
      <c r="H337" s="34">
        <v>10.69</v>
      </c>
      <c r="I337" s="32">
        <v>6</v>
      </c>
      <c r="J337" s="37">
        <v>6940251612109</v>
      </c>
      <c r="K337" s="9"/>
      <c r="L337" s="8">
        <f t="shared" si="28"/>
        <v>0</v>
      </c>
    </row>
    <row r="338" spans="1:12" ht="36.75" customHeight="1">
      <c r="A338" s="7">
        <v>56</v>
      </c>
      <c r="B338" s="32">
        <v>81164</v>
      </c>
      <c r="C338" s="32" t="s">
        <v>29</v>
      </c>
      <c r="D338" s="44" t="s">
        <v>147</v>
      </c>
      <c r="E338" s="48"/>
      <c r="F338" s="43" t="s">
        <v>148</v>
      </c>
      <c r="G338" s="34">
        <v>11.88</v>
      </c>
      <c r="H338" s="34">
        <v>10.69</v>
      </c>
      <c r="I338" s="32">
        <v>6</v>
      </c>
      <c r="J338" s="37">
        <v>6940251612116</v>
      </c>
      <c r="K338" s="9"/>
      <c r="L338" s="8">
        <f t="shared" si="28"/>
        <v>0</v>
      </c>
    </row>
    <row r="339" spans="1:12" ht="36.75" customHeight="1">
      <c r="A339" s="7">
        <v>56</v>
      </c>
      <c r="B339" s="32">
        <v>81164</v>
      </c>
      <c r="C339" s="32" t="s">
        <v>30</v>
      </c>
      <c r="D339" s="44" t="s">
        <v>147</v>
      </c>
      <c r="E339" s="48"/>
      <c r="F339" s="43" t="s">
        <v>148</v>
      </c>
      <c r="G339" s="34">
        <v>11.88</v>
      </c>
      <c r="H339" s="34">
        <v>10.69</v>
      </c>
      <c r="I339" s="32">
        <v>6</v>
      </c>
      <c r="J339" s="37">
        <v>6940251612123</v>
      </c>
      <c r="K339" s="9"/>
      <c r="L339" s="8">
        <f t="shared" si="28"/>
        <v>0</v>
      </c>
    </row>
    <row r="340" spans="1:12" ht="36.75" customHeight="1">
      <c r="A340" s="7"/>
      <c r="B340" s="32">
        <v>81002</v>
      </c>
      <c r="C340" s="32" t="s">
        <v>24</v>
      </c>
      <c r="D340" s="44" t="s">
        <v>149</v>
      </c>
      <c r="E340" s="48"/>
      <c r="F340" s="43" t="s">
        <v>150</v>
      </c>
      <c r="G340" s="34">
        <v>24.95</v>
      </c>
      <c r="H340" s="34">
        <v>22.46</v>
      </c>
      <c r="I340" s="32">
        <v>6</v>
      </c>
      <c r="J340" s="37">
        <v>6940251600106</v>
      </c>
      <c r="K340" s="9"/>
      <c r="L340" s="8">
        <f t="shared" ref="L340:L344" si="35">K340*H340</f>
        <v>0</v>
      </c>
    </row>
    <row r="341" spans="1:12" ht="36.75" customHeight="1">
      <c r="A341" s="7"/>
      <c r="B341" s="32">
        <v>81002</v>
      </c>
      <c r="C341" s="32" t="s">
        <v>27</v>
      </c>
      <c r="D341" s="44" t="s">
        <v>149</v>
      </c>
      <c r="E341" s="48"/>
      <c r="F341" s="43" t="s">
        <v>150</v>
      </c>
      <c r="G341" s="34">
        <v>24.95</v>
      </c>
      <c r="H341" s="34">
        <v>22.46</v>
      </c>
      <c r="I341" s="32">
        <v>6</v>
      </c>
      <c r="J341" s="37">
        <v>6940251600113</v>
      </c>
      <c r="K341" s="9"/>
      <c r="L341" s="8">
        <f t="shared" si="35"/>
        <v>0</v>
      </c>
    </row>
    <row r="342" spans="1:12" ht="36.75" customHeight="1">
      <c r="A342" s="7"/>
      <c r="B342" s="32">
        <v>81002</v>
      </c>
      <c r="C342" s="32" t="s">
        <v>28</v>
      </c>
      <c r="D342" s="44" t="s">
        <v>149</v>
      </c>
      <c r="E342" s="48"/>
      <c r="F342" s="43" t="s">
        <v>150</v>
      </c>
      <c r="G342" s="34">
        <v>24.95</v>
      </c>
      <c r="H342" s="34">
        <v>22.46</v>
      </c>
      <c r="I342" s="32">
        <v>6</v>
      </c>
      <c r="J342" s="37">
        <v>6940251600120</v>
      </c>
      <c r="K342" s="9"/>
      <c r="L342" s="8">
        <f t="shared" si="35"/>
        <v>0</v>
      </c>
    </row>
    <row r="343" spans="1:12" ht="36.75" customHeight="1">
      <c r="A343" s="7"/>
      <c r="B343" s="32">
        <v>81002</v>
      </c>
      <c r="C343" s="32" t="s">
        <v>29</v>
      </c>
      <c r="D343" s="44" t="s">
        <v>149</v>
      </c>
      <c r="E343" s="48"/>
      <c r="F343" s="43" t="s">
        <v>150</v>
      </c>
      <c r="G343" s="34">
        <v>24.95</v>
      </c>
      <c r="H343" s="34">
        <v>22.46</v>
      </c>
      <c r="I343" s="32">
        <v>6</v>
      </c>
      <c r="J343" s="37">
        <v>6940251600137</v>
      </c>
      <c r="K343" s="9"/>
      <c r="L343" s="8">
        <f t="shared" si="35"/>
        <v>0</v>
      </c>
    </row>
    <row r="344" spans="1:12" ht="36.75" customHeight="1">
      <c r="A344" s="7"/>
      <c r="B344" s="32">
        <v>81002</v>
      </c>
      <c r="C344" s="32" t="s">
        <v>30</v>
      </c>
      <c r="D344" s="44" t="s">
        <v>149</v>
      </c>
      <c r="E344" s="48"/>
      <c r="F344" s="43" t="s">
        <v>150</v>
      </c>
      <c r="G344" s="34">
        <v>24.95</v>
      </c>
      <c r="H344" s="34">
        <v>22.46</v>
      </c>
      <c r="I344" s="32">
        <v>6</v>
      </c>
      <c r="J344" s="37">
        <v>6940251600144</v>
      </c>
      <c r="K344" s="9"/>
      <c r="L344" s="8">
        <f t="shared" si="35"/>
        <v>0</v>
      </c>
    </row>
    <row r="345" spans="1:12" ht="36.75" customHeight="1">
      <c r="A345" s="7"/>
      <c r="B345" s="32">
        <v>81378</v>
      </c>
      <c r="C345" s="32" t="s">
        <v>24</v>
      </c>
      <c r="D345" s="44" t="s">
        <v>151</v>
      </c>
      <c r="E345" s="48"/>
      <c r="F345" s="43" t="s">
        <v>152</v>
      </c>
      <c r="G345" s="34">
        <v>15.43</v>
      </c>
      <c r="H345" s="34">
        <v>13.89</v>
      </c>
      <c r="I345" s="32">
        <v>6</v>
      </c>
      <c r="J345" s="37">
        <v>6940251647897</v>
      </c>
      <c r="K345" s="9"/>
      <c r="L345" s="8">
        <f t="shared" ref="L345:L349" si="36">K345*H345</f>
        <v>0</v>
      </c>
    </row>
    <row r="346" spans="1:12" ht="36.75" customHeight="1">
      <c r="A346" s="7"/>
      <c r="B346" s="32">
        <v>81378</v>
      </c>
      <c r="C346" s="32" t="s">
        <v>27</v>
      </c>
      <c r="D346" s="44" t="s">
        <v>151</v>
      </c>
      <c r="E346" s="48"/>
      <c r="F346" s="43" t="s">
        <v>152</v>
      </c>
      <c r="G346" s="34">
        <v>15.43</v>
      </c>
      <c r="H346" s="34">
        <v>13.89</v>
      </c>
      <c r="I346" s="32">
        <v>6</v>
      </c>
      <c r="J346" s="37">
        <v>6940251647903</v>
      </c>
      <c r="K346" s="9"/>
      <c r="L346" s="8">
        <f t="shared" si="36"/>
        <v>0</v>
      </c>
    </row>
    <row r="347" spans="1:12" ht="36.75" customHeight="1">
      <c r="A347" s="7"/>
      <c r="B347" s="32">
        <v>81378</v>
      </c>
      <c r="C347" s="32" t="s">
        <v>28</v>
      </c>
      <c r="D347" s="44" t="s">
        <v>151</v>
      </c>
      <c r="E347" s="48"/>
      <c r="F347" s="43" t="s">
        <v>152</v>
      </c>
      <c r="G347" s="34">
        <v>15.43</v>
      </c>
      <c r="H347" s="34">
        <v>13.89</v>
      </c>
      <c r="I347" s="32">
        <v>6</v>
      </c>
      <c r="J347" s="37">
        <v>6940251647910</v>
      </c>
      <c r="K347" s="9"/>
      <c r="L347" s="8">
        <f t="shared" si="36"/>
        <v>0</v>
      </c>
    </row>
    <row r="348" spans="1:12" ht="36.75" customHeight="1">
      <c r="A348" s="7"/>
      <c r="B348" s="32">
        <v>81378</v>
      </c>
      <c r="C348" s="32" t="s">
        <v>29</v>
      </c>
      <c r="D348" s="44" t="s">
        <v>151</v>
      </c>
      <c r="E348" s="48"/>
      <c r="F348" s="43" t="s">
        <v>152</v>
      </c>
      <c r="G348" s="34">
        <v>15.43</v>
      </c>
      <c r="H348" s="34">
        <v>13.89</v>
      </c>
      <c r="I348" s="32">
        <v>6</v>
      </c>
      <c r="J348" s="37">
        <v>6940251647927</v>
      </c>
      <c r="K348" s="9"/>
      <c r="L348" s="8">
        <f t="shared" si="36"/>
        <v>0</v>
      </c>
    </row>
    <row r="349" spans="1:12" ht="36.75" customHeight="1">
      <c r="A349" s="7"/>
      <c r="B349" s="32">
        <v>81378</v>
      </c>
      <c r="C349" s="32" t="s">
        <v>30</v>
      </c>
      <c r="D349" s="44" t="s">
        <v>151</v>
      </c>
      <c r="E349" s="48"/>
      <c r="F349" s="43" t="s">
        <v>152</v>
      </c>
      <c r="G349" s="34">
        <v>15.43</v>
      </c>
      <c r="H349" s="34">
        <v>13.89</v>
      </c>
      <c r="I349" s="32">
        <v>6</v>
      </c>
      <c r="J349" s="37">
        <v>6940251647934</v>
      </c>
      <c r="K349" s="9"/>
      <c r="L349" s="8">
        <f t="shared" si="36"/>
        <v>0</v>
      </c>
    </row>
    <row r="350" spans="1:12" ht="36.75" customHeight="1">
      <c r="A350" s="7">
        <v>169</v>
      </c>
      <c r="B350" s="32">
        <v>81183</v>
      </c>
      <c r="C350" s="32" t="s">
        <v>24</v>
      </c>
      <c r="D350" s="44" t="s">
        <v>153</v>
      </c>
      <c r="E350" s="48"/>
      <c r="F350" s="41" t="s">
        <v>154</v>
      </c>
      <c r="G350" s="34">
        <v>12.67</v>
      </c>
      <c r="H350" s="34">
        <v>11.4</v>
      </c>
      <c r="I350" s="32">
        <v>6</v>
      </c>
      <c r="J350" s="37">
        <v>6940251616732</v>
      </c>
      <c r="K350" s="9"/>
      <c r="L350" s="8">
        <f t="shared" si="28"/>
        <v>0</v>
      </c>
    </row>
    <row r="351" spans="1:12" ht="36.75" customHeight="1">
      <c r="A351" s="7">
        <v>169</v>
      </c>
      <c r="B351" s="32">
        <v>81183</v>
      </c>
      <c r="C351" s="32" t="s">
        <v>27</v>
      </c>
      <c r="D351" s="44" t="s">
        <v>153</v>
      </c>
      <c r="E351" s="48"/>
      <c r="F351" s="41" t="s">
        <v>154</v>
      </c>
      <c r="G351" s="34">
        <v>12.67</v>
      </c>
      <c r="H351" s="34">
        <v>11.4</v>
      </c>
      <c r="I351" s="32">
        <v>6</v>
      </c>
      <c r="J351" s="37">
        <v>6940251616749</v>
      </c>
      <c r="K351" s="9"/>
      <c r="L351" s="8">
        <f t="shared" si="28"/>
        <v>0</v>
      </c>
    </row>
    <row r="352" spans="1:12" ht="36.75" customHeight="1">
      <c r="A352" s="7">
        <v>169</v>
      </c>
      <c r="B352" s="32">
        <v>81183</v>
      </c>
      <c r="C352" s="32" t="s">
        <v>28</v>
      </c>
      <c r="D352" s="44" t="s">
        <v>153</v>
      </c>
      <c r="E352" s="48"/>
      <c r="F352" s="41" t="s">
        <v>154</v>
      </c>
      <c r="G352" s="34">
        <v>12.67</v>
      </c>
      <c r="H352" s="34">
        <v>11.4</v>
      </c>
      <c r="I352" s="32">
        <v>6</v>
      </c>
      <c r="J352" s="37">
        <v>6940251616756</v>
      </c>
      <c r="K352" s="9"/>
      <c r="L352" s="8">
        <f t="shared" si="28"/>
        <v>0</v>
      </c>
    </row>
    <row r="353" spans="1:12" ht="36.75" customHeight="1">
      <c r="A353" s="7">
        <v>169</v>
      </c>
      <c r="B353" s="32">
        <v>81183</v>
      </c>
      <c r="C353" s="32" t="s">
        <v>29</v>
      </c>
      <c r="D353" s="44" t="s">
        <v>153</v>
      </c>
      <c r="E353" s="48"/>
      <c r="F353" s="41" t="s">
        <v>154</v>
      </c>
      <c r="G353" s="34">
        <v>12.67</v>
      </c>
      <c r="H353" s="34">
        <v>11.4</v>
      </c>
      <c r="I353" s="32">
        <v>6</v>
      </c>
      <c r="J353" s="37">
        <v>6940251616763</v>
      </c>
      <c r="K353" s="9"/>
      <c r="L353" s="8">
        <f t="shared" si="28"/>
        <v>0</v>
      </c>
    </row>
    <row r="354" spans="1:12" ht="36.75" customHeight="1">
      <c r="A354" s="7">
        <v>169</v>
      </c>
      <c r="B354" s="32">
        <v>81183</v>
      </c>
      <c r="C354" s="32" t="s">
        <v>30</v>
      </c>
      <c r="D354" s="44" t="s">
        <v>153</v>
      </c>
      <c r="E354" s="48"/>
      <c r="F354" s="41" t="s">
        <v>154</v>
      </c>
      <c r="G354" s="34">
        <v>12.67</v>
      </c>
      <c r="H354" s="34">
        <v>11.4</v>
      </c>
      <c r="I354" s="32">
        <v>6</v>
      </c>
      <c r="J354" s="37">
        <v>6940251616770</v>
      </c>
      <c r="K354" s="9"/>
      <c r="L354" s="8">
        <f t="shared" si="28"/>
        <v>0</v>
      </c>
    </row>
    <row r="355" spans="1:12" ht="36.75" customHeight="1">
      <c r="A355" s="7"/>
      <c r="B355" s="32">
        <v>81509</v>
      </c>
      <c r="C355" s="32" t="s">
        <v>24</v>
      </c>
      <c r="D355" s="44" t="s">
        <v>155</v>
      </c>
      <c r="E355" s="48"/>
      <c r="F355" s="41" t="s">
        <v>156</v>
      </c>
      <c r="G355" s="34">
        <v>12.75</v>
      </c>
      <c r="H355" s="34">
        <v>11.48</v>
      </c>
      <c r="I355" s="32">
        <v>6</v>
      </c>
      <c r="J355" s="37">
        <v>6940251656486</v>
      </c>
      <c r="K355" s="9"/>
      <c r="L355" s="8">
        <f t="shared" ref="L355:L359" si="37">K355*H355</f>
        <v>0</v>
      </c>
    </row>
    <row r="356" spans="1:12" ht="36.75" customHeight="1">
      <c r="A356" s="7"/>
      <c r="B356" s="32">
        <v>81509</v>
      </c>
      <c r="C356" s="32" t="s">
        <v>27</v>
      </c>
      <c r="D356" s="44" t="s">
        <v>155</v>
      </c>
      <c r="E356" s="48"/>
      <c r="F356" s="41" t="s">
        <v>156</v>
      </c>
      <c r="G356" s="34">
        <v>12.75</v>
      </c>
      <c r="H356" s="34">
        <v>11.48</v>
      </c>
      <c r="I356" s="32">
        <v>6</v>
      </c>
      <c r="J356" s="37">
        <v>6940251656493</v>
      </c>
      <c r="K356" s="9"/>
      <c r="L356" s="8">
        <f t="shared" si="37"/>
        <v>0</v>
      </c>
    </row>
    <row r="357" spans="1:12" ht="36.75" customHeight="1">
      <c r="A357" s="7"/>
      <c r="B357" s="32">
        <v>81509</v>
      </c>
      <c r="C357" s="32" t="s">
        <v>28</v>
      </c>
      <c r="D357" s="44" t="s">
        <v>155</v>
      </c>
      <c r="E357" s="48"/>
      <c r="F357" s="41" t="s">
        <v>156</v>
      </c>
      <c r="G357" s="34">
        <v>12.75</v>
      </c>
      <c r="H357" s="34">
        <v>11.48</v>
      </c>
      <c r="I357" s="32">
        <v>6</v>
      </c>
      <c r="J357" s="37">
        <v>6940251656509</v>
      </c>
      <c r="K357" s="9"/>
      <c r="L357" s="8">
        <f t="shared" si="37"/>
        <v>0</v>
      </c>
    </row>
    <row r="358" spans="1:12" ht="36.75" customHeight="1">
      <c r="A358" s="7"/>
      <c r="B358" s="32">
        <v>81509</v>
      </c>
      <c r="C358" s="32" t="s">
        <v>29</v>
      </c>
      <c r="D358" s="44" t="s">
        <v>155</v>
      </c>
      <c r="E358" s="48"/>
      <c r="F358" s="41" t="s">
        <v>156</v>
      </c>
      <c r="G358" s="34">
        <v>12.75</v>
      </c>
      <c r="H358" s="34">
        <v>11.48</v>
      </c>
      <c r="I358" s="32">
        <v>6</v>
      </c>
      <c r="J358" s="37">
        <v>6940251656516</v>
      </c>
      <c r="K358" s="9"/>
      <c r="L358" s="8">
        <f t="shared" si="37"/>
        <v>0</v>
      </c>
    </row>
    <row r="359" spans="1:12" ht="36.75" customHeight="1">
      <c r="A359" s="7"/>
      <c r="B359" s="32">
        <v>81509</v>
      </c>
      <c r="C359" s="32" t="s">
        <v>30</v>
      </c>
      <c r="D359" s="44" t="s">
        <v>155</v>
      </c>
      <c r="E359" s="48"/>
      <c r="F359" s="41" t="s">
        <v>156</v>
      </c>
      <c r="G359" s="34">
        <v>12.67</v>
      </c>
      <c r="H359" s="34">
        <v>11.4</v>
      </c>
      <c r="I359" s="32">
        <v>6</v>
      </c>
      <c r="J359" s="37">
        <v>6940251656523</v>
      </c>
      <c r="K359" s="9"/>
      <c r="L359" s="8">
        <f t="shared" si="37"/>
        <v>0</v>
      </c>
    </row>
    <row r="360" spans="1:12" ht="36.75" customHeight="1">
      <c r="A360" s="7">
        <v>130</v>
      </c>
      <c r="B360" s="32">
        <v>81191</v>
      </c>
      <c r="C360" s="32" t="s">
        <v>24</v>
      </c>
      <c r="D360" s="44" t="s">
        <v>157</v>
      </c>
      <c r="E360" s="48"/>
      <c r="F360" s="43" t="s">
        <v>158</v>
      </c>
      <c r="G360" s="34">
        <v>14.97</v>
      </c>
      <c r="H360" s="34">
        <v>13.47</v>
      </c>
      <c r="I360" s="32">
        <v>6</v>
      </c>
      <c r="J360" s="37">
        <v>6940251617036</v>
      </c>
      <c r="K360" s="9"/>
      <c r="L360" s="8">
        <f t="shared" si="28"/>
        <v>0</v>
      </c>
    </row>
    <row r="361" spans="1:12" ht="36.75" customHeight="1">
      <c r="A361" s="7">
        <v>130</v>
      </c>
      <c r="B361" s="32">
        <v>81191</v>
      </c>
      <c r="C361" s="32" t="s">
        <v>27</v>
      </c>
      <c r="D361" s="44" t="s">
        <v>157</v>
      </c>
      <c r="E361" s="48"/>
      <c r="F361" s="43" t="s">
        <v>158</v>
      </c>
      <c r="G361" s="34">
        <v>14.97</v>
      </c>
      <c r="H361" s="34">
        <v>13.47</v>
      </c>
      <c r="I361" s="32">
        <v>6</v>
      </c>
      <c r="J361" s="37">
        <v>6940251617043</v>
      </c>
      <c r="K361" s="9"/>
      <c r="L361" s="8">
        <f t="shared" si="28"/>
        <v>0</v>
      </c>
    </row>
    <row r="362" spans="1:12" ht="36.75" customHeight="1">
      <c r="A362" s="7">
        <v>130</v>
      </c>
      <c r="B362" s="32">
        <v>81191</v>
      </c>
      <c r="C362" s="32" t="s">
        <v>28</v>
      </c>
      <c r="D362" s="44" t="s">
        <v>157</v>
      </c>
      <c r="E362" s="48"/>
      <c r="F362" s="43" t="s">
        <v>158</v>
      </c>
      <c r="G362" s="34">
        <v>14.97</v>
      </c>
      <c r="H362" s="34">
        <v>13.47</v>
      </c>
      <c r="I362" s="32">
        <v>6</v>
      </c>
      <c r="J362" s="37">
        <v>6940251617050</v>
      </c>
      <c r="K362" s="9"/>
      <c r="L362" s="8">
        <f t="shared" si="28"/>
        <v>0</v>
      </c>
    </row>
    <row r="363" spans="1:12" ht="36.75" customHeight="1">
      <c r="A363" s="7">
        <v>130</v>
      </c>
      <c r="B363" s="32">
        <v>81191</v>
      </c>
      <c r="C363" s="32" t="s">
        <v>29</v>
      </c>
      <c r="D363" s="44" t="s">
        <v>157</v>
      </c>
      <c r="E363" s="48"/>
      <c r="F363" s="43" t="s">
        <v>158</v>
      </c>
      <c r="G363" s="34">
        <v>14.97</v>
      </c>
      <c r="H363" s="34">
        <v>13.47</v>
      </c>
      <c r="I363" s="32">
        <v>6</v>
      </c>
      <c r="J363" s="37">
        <v>6940251617067</v>
      </c>
      <c r="K363" s="9"/>
      <c r="L363" s="8">
        <f t="shared" si="28"/>
        <v>0</v>
      </c>
    </row>
    <row r="364" spans="1:12" ht="36.75" customHeight="1">
      <c r="A364" s="7">
        <v>130</v>
      </c>
      <c r="B364" s="32">
        <v>81191</v>
      </c>
      <c r="C364" s="32" t="s">
        <v>30</v>
      </c>
      <c r="D364" s="44" t="s">
        <v>157</v>
      </c>
      <c r="E364" s="48"/>
      <c r="F364" s="43" t="s">
        <v>158</v>
      </c>
      <c r="G364" s="34">
        <v>14.97</v>
      </c>
      <c r="H364" s="34">
        <v>13.47</v>
      </c>
      <c r="I364" s="32">
        <v>6</v>
      </c>
      <c r="J364" s="37">
        <v>6940251617074</v>
      </c>
      <c r="K364" s="9"/>
      <c r="L364" s="8">
        <f t="shared" si="28"/>
        <v>0</v>
      </c>
    </row>
    <row r="365" spans="1:12" ht="36.75" customHeight="1">
      <c r="A365" s="7">
        <v>169</v>
      </c>
      <c r="B365" s="32">
        <v>81208</v>
      </c>
      <c r="C365" s="32" t="s">
        <v>24</v>
      </c>
      <c r="D365" s="44" t="s">
        <v>159</v>
      </c>
      <c r="E365" s="48"/>
      <c r="F365" s="41" t="s">
        <v>160</v>
      </c>
      <c r="G365" s="34">
        <v>14.200000000000001</v>
      </c>
      <c r="H365" s="34">
        <v>12.78</v>
      </c>
      <c r="I365" s="32">
        <v>6</v>
      </c>
      <c r="J365" s="37">
        <v>6940251617784</v>
      </c>
      <c r="K365" s="9"/>
      <c r="L365" s="8">
        <f t="shared" si="28"/>
        <v>0</v>
      </c>
    </row>
    <row r="366" spans="1:12" ht="36.75" customHeight="1">
      <c r="A366" s="7">
        <v>169</v>
      </c>
      <c r="B366" s="32">
        <v>81208</v>
      </c>
      <c r="C366" s="32" t="s">
        <v>27</v>
      </c>
      <c r="D366" s="44" t="s">
        <v>159</v>
      </c>
      <c r="E366" s="48"/>
      <c r="F366" s="41" t="s">
        <v>160</v>
      </c>
      <c r="G366" s="34">
        <v>14.200000000000001</v>
      </c>
      <c r="H366" s="34">
        <v>12.78</v>
      </c>
      <c r="I366" s="32">
        <v>6</v>
      </c>
      <c r="J366" s="37">
        <v>6940251617791</v>
      </c>
      <c r="K366" s="9"/>
      <c r="L366" s="8">
        <f t="shared" si="28"/>
        <v>0</v>
      </c>
    </row>
    <row r="367" spans="1:12" ht="36.75" customHeight="1">
      <c r="A367" s="7">
        <v>169</v>
      </c>
      <c r="B367" s="32">
        <v>81208</v>
      </c>
      <c r="C367" s="32" t="s">
        <v>28</v>
      </c>
      <c r="D367" s="44" t="s">
        <v>159</v>
      </c>
      <c r="E367" s="48"/>
      <c r="F367" s="41" t="s">
        <v>160</v>
      </c>
      <c r="G367" s="34">
        <v>14.200000000000001</v>
      </c>
      <c r="H367" s="34">
        <v>12.78</v>
      </c>
      <c r="I367" s="32">
        <v>6</v>
      </c>
      <c r="J367" s="37">
        <v>6940251617807</v>
      </c>
      <c r="K367" s="9"/>
      <c r="L367" s="8">
        <f t="shared" si="28"/>
        <v>0</v>
      </c>
    </row>
    <row r="368" spans="1:12" ht="36.75" customHeight="1">
      <c r="A368" s="7">
        <v>169</v>
      </c>
      <c r="B368" s="32">
        <v>81208</v>
      </c>
      <c r="C368" s="32" t="s">
        <v>29</v>
      </c>
      <c r="D368" s="44" t="s">
        <v>159</v>
      </c>
      <c r="E368" s="48"/>
      <c r="F368" s="41" t="s">
        <v>160</v>
      </c>
      <c r="G368" s="34">
        <v>14.200000000000001</v>
      </c>
      <c r="H368" s="34">
        <v>12.78</v>
      </c>
      <c r="I368" s="32">
        <v>6</v>
      </c>
      <c r="J368" s="37">
        <v>6940251617814</v>
      </c>
      <c r="K368" s="9"/>
      <c r="L368" s="8">
        <f t="shared" si="28"/>
        <v>0</v>
      </c>
    </row>
    <row r="369" spans="1:12" ht="36.75" customHeight="1">
      <c r="A369" s="7">
        <v>169</v>
      </c>
      <c r="B369" s="32">
        <v>81208</v>
      </c>
      <c r="C369" s="32" t="s">
        <v>30</v>
      </c>
      <c r="D369" s="44" t="s">
        <v>159</v>
      </c>
      <c r="E369" s="48"/>
      <c r="F369" s="41" t="s">
        <v>160</v>
      </c>
      <c r="G369" s="34">
        <v>14.200000000000001</v>
      </c>
      <c r="H369" s="34">
        <v>12.78</v>
      </c>
      <c r="I369" s="32">
        <v>6</v>
      </c>
      <c r="J369" s="37">
        <v>6940251617821</v>
      </c>
      <c r="K369" s="9"/>
      <c r="L369" s="8">
        <f t="shared" si="28"/>
        <v>0</v>
      </c>
    </row>
    <row r="370" spans="1:12" ht="36.75" customHeight="1">
      <c r="A370" s="7">
        <v>116</v>
      </c>
      <c r="B370" s="32">
        <v>81213</v>
      </c>
      <c r="C370" s="32" t="s">
        <v>24</v>
      </c>
      <c r="D370" s="44" t="s">
        <v>161</v>
      </c>
      <c r="E370" s="48"/>
      <c r="F370" s="43" t="s">
        <v>162</v>
      </c>
      <c r="G370" s="34">
        <v>12.66</v>
      </c>
      <c r="H370" s="34">
        <v>11.39</v>
      </c>
      <c r="I370" s="32">
        <v>6</v>
      </c>
      <c r="J370" s="37">
        <v>6940251617982</v>
      </c>
      <c r="K370" s="9"/>
      <c r="L370" s="8">
        <f t="shared" si="28"/>
        <v>0</v>
      </c>
    </row>
    <row r="371" spans="1:12" ht="36.75" customHeight="1">
      <c r="A371" s="7">
        <v>116</v>
      </c>
      <c r="B371" s="32">
        <v>81213</v>
      </c>
      <c r="C371" s="32" t="s">
        <v>27</v>
      </c>
      <c r="D371" s="44" t="s">
        <v>161</v>
      </c>
      <c r="E371" s="48"/>
      <c r="F371" s="43" t="s">
        <v>162</v>
      </c>
      <c r="G371" s="34">
        <v>12.66</v>
      </c>
      <c r="H371" s="34">
        <v>11.39</v>
      </c>
      <c r="I371" s="32">
        <v>6</v>
      </c>
      <c r="J371" s="37">
        <v>6940251617999</v>
      </c>
      <c r="K371" s="9"/>
      <c r="L371" s="8">
        <f t="shared" si="28"/>
        <v>0</v>
      </c>
    </row>
    <row r="372" spans="1:12" ht="36.75" customHeight="1">
      <c r="A372" s="7">
        <v>116</v>
      </c>
      <c r="B372" s="32">
        <v>81213</v>
      </c>
      <c r="C372" s="32" t="s">
        <v>28</v>
      </c>
      <c r="D372" s="44" t="s">
        <v>161</v>
      </c>
      <c r="E372" s="48"/>
      <c r="F372" s="43" t="s">
        <v>162</v>
      </c>
      <c r="G372" s="34">
        <v>12.66</v>
      </c>
      <c r="H372" s="34">
        <v>11.39</v>
      </c>
      <c r="I372" s="32">
        <v>6</v>
      </c>
      <c r="J372" s="37">
        <v>6940251618002</v>
      </c>
      <c r="K372" s="9"/>
      <c r="L372" s="8">
        <f t="shared" si="28"/>
        <v>0</v>
      </c>
    </row>
    <row r="373" spans="1:12" ht="36.75" customHeight="1">
      <c r="A373" s="7">
        <v>116</v>
      </c>
      <c r="B373" s="32">
        <v>81213</v>
      </c>
      <c r="C373" s="32" t="s">
        <v>29</v>
      </c>
      <c r="D373" s="44" t="s">
        <v>161</v>
      </c>
      <c r="E373" s="48"/>
      <c r="F373" s="43" t="s">
        <v>162</v>
      </c>
      <c r="G373" s="34">
        <v>12.66</v>
      </c>
      <c r="H373" s="34">
        <v>11.39</v>
      </c>
      <c r="I373" s="32">
        <v>6</v>
      </c>
      <c r="J373" s="37">
        <v>6940251618019</v>
      </c>
      <c r="K373" s="9"/>
      <c r="L373" s="8">
        <f t="shared" si="28"/>
        <v>0</v>
      </c>
    </row>
    <row r="374" spans="1:12" ht="36.75" customHeight="1">
      <c r="A374" s="7">
        <v>116</v>
      </c>
      <c r="B374" s="32">
        <v>81213</v>
      </c>
      <c r="C374" s="32" t="s">
        <v>30</v>
      </c>
      <c r="D374" s="44" t="s">
        <v>161</v>
      </c>
      <c r="E374" s="48"/>
      <c r="F374" s="43" t="s">
        <v>162</v>
      </c>
      <c r="G374" s="34">
        <v>12.66</v>
      </c>
      <c r="H374" s="34">
        <v>11.39</v>
      </c>
      <c r="I374" s="32">
        <v>6</v>
      </c>
      <c r="J374" s="37">
        <v>6940251618026</v>
      </c>
      <c r="K374" s="9"/>
      <c r="L374" s="8">
        <f t="shared" si="28"/>
        <v>0</v>
      </c>
    </row>
    <row r="375" spans="1:12" ht="36.75" customHeight="1">
      <c r="A375" s="7"/>
      <c r="B375" s="32">
        <v>81356</v>
      </c>
      <c r="C375" s="32" t="s">
        <v>24</v>
      </c>
      <c r="D375" s="44" t="s">
        <v>163</v>
      </c>
      <c r="E375" s="48"/>
      <c r="F375" s="43" t="s">
        <v>164</v>
      </c>
      <c r="G375" s="34">
        <v>13.11</v>
      </c>
      <c r="H375" s="34">
        <v>11.8</v>
      </c>
      <c r="I375" s="32">
        <v>6</v>
      </c>
      <c r="J375" s="37">
        <v>6940251632756</v>
      </c>
      <c r="K375" s="9"/>
      <c r="L375" s="8">
        <f t="shared" ref="L375:L379" si="38">K375*H375</f>
        <v>0</v>
      </c>
    </row>
    <row r="376" spans="1:12" ht="36.75" customHeight="1">
      <c r="A376" s="7"/>
      <c r="B376" s="32">
        <v>81356</v>
      </c>
      <c r="C376" s="32" t="s">
        <v>27</v>
      </c>
      <c r="D376" s="44" t="s">
        <v>163</v>
      </c>
      <c r="E376" s="48"/>
      <c r="F376" s="43" t="s">
        <v>164</v>
      </c>
      <c r="G376" s="34">
        <v>13.11</v>
      </c>
      <c r="H376" s="34">
        <v>11.8</v>
      </c>
      <c r="I376" s="32">
        <v>6</v>
      </c>
      <c r="J376" s="37">
        <v>6940251632763</v>
      </c>
      <c r="K376" s="9"/>
      <c r="L376" s="8">
        <f t="shared" si="38"/>
        <v>0</v>
      </c>
    </row>
    <row r="377" spans="1:12" ht="36.75" customHeight="1">
      <c r="A377" s="7"/>
      <c r="B377" s="32">
        <v>81356</v>
      </c>
      <c r="C377" s="32" t="s">
        <v>28</v>
      </c>
      <c r="D377" s="44" t="s">
        <v>163</v>
      </c>
      <c r="E377" s="48"/>
      <c r="F377" s="43" t="s">
        <v>164</v>
      </c>
      <c r="G377" s="34">
        <v>13.11</v>
      </c>
      <c r="H377" s="34">
        <v>11.8</v>
      </c>
      <c r="I377" s="32">
        <v>6</v>
      </c>
      <c r="J377" s="37">
        <v>6940251632770</v>
      </c>
      <c r="K377" s="9"/>
      <c r="L377" s="8">
        <f t="shared" si="38"/>
        <v>0</v>
      </c>
    </row>
    <row r="378" spans="1:12" ht="36.75" customHeight="1">
      <c r="A378" s="7"/>
      <c r="B378" s="32">
        <v>81356</v>
      </c>
      <c r="C378" s="32" t="s">
        <v>29</v>
      </c>
      <c r="D378" s="44" t="s">
        <v>163</v>
      </c>
      <c r="E378" s="48"/>
      <c r="F378" s="43" t="s">
        <v>164</v>
      </c>
      <c r="G378" s="34">
        <v>13.11</v>
      </c>
      <c r="H378" s="34">
        <v>11.8</v>
      </c>
      <c r="I378" s="32">
        <v>6</v>
      </c>
      <c r="J378" s="37">
        <v>6940251632787</v>
      </c>
      <c r="K378" s="9"/>
      <c r="L378" s="8">
        <f t="shared" si="38"/>
        <v>0</v>
      </c>
    </row>
    <row r="379" spans="1:12" ht="36.75" customHeight="1">
      <c r="A379" s="7"/>
      <c r="B379" s="32">
        <v>81356</v>
      </c>
      <c r="C379" s="32" t="s">
        <v>30</v>
      </c>
      <c r="D379" s="44" t="s">
        <v>163</v>
      </c>
      <c r="E379" s="48"/>
      <c r="F379" s="43" t="s">
        <v>164</v>
      </c>
      <c r="G379" s="34">
        <v>13.11</v>
      </c>
      <c r="H379" s="34">
        <v>11.8</v>
      </c>
      <c r="I379" s="32">
        <v>6</v>
      </c>
      <c r="J379" s="37">
        <v>6940251632794</v>
      </c>
      <c r="K379" s="9"/>
      <c r="L379" s="8">
        <f t="shared" si="38"/>
        <v>0</v>
      </c>
    </row>
    <row r="380" spans="1:12" ht="36.75" customHeight="1">
      <c r="A380" s="7"/>
      <c r="B380" s="32">
        <v>81076</v>
      </c>
      <c r="C380" s="32" t="s">
        <v>24</v>
      </c>
      <c r="D380" s="44" t="s">
        <v>165</v>
      </c>
      <c r="E380" s="48"/>
      <c r="F380" s="43" t="s">
        <v>166</v>
      </c>
      <c r="G380" s="34">
        <v>25.59</v>
      </c>
      <c r="H380" s="34">
        <v>23.03</v>
      </c>
      <c r="I380" s="32">
        <v>6</v>
      </c>
      <c r="J380" s="37">
        <v>6940251609536</v>
      </c>
      <c r="K380" s="9"/>
      <c r="L380" s="8">
        <f t="shared" ref="L380:L384" si="39">K380*H380</f>
        <v>0</v>
      </c>
    </row>
    <row r="381" spans="1:12" ht="36.75" customHeight="1">
      <c r="A381" s="7"/>
      <c r="B381" s="32">
        <v>81076</v>
      </c>
      <c r="C381" s="32" t="s">
        <v>27</v>
      </c>
      <c r="D381" s="44" t="s">
        <v>165</v>
      </c>
      <c r="E381" s="48"/>
      <c r="F381" s="43" t="s">
        <v>166</v>
      </c>
      <c r="G381" s="34">
        <v>25.59</v>
      </c>
      <c r="H381" s="34">
        <v>23.03</v>
      </c>
      <c r="I381" s="32">
        <v>6</v>
      </c>
      <c r="J381" s="37">
        <v>6940251609543</v>
      </c>
      <c r="K381" s="9"/>
      <c r="L381" s="8">
        <f t="shared" si="39"/>
        <v>0</v>
      </c>
    </row>
    <row r="382" spans="1:12" ht="36.75" customHeight="1">
      <c r="A382" s="7"/>
      <c r="B382" s="32">
        <v>81076</v>
      </c>
      <c r="C382" s="32" t="s">
        <v>28</v>
      </c>
      <c r="D382" s="44" t="s">
        <v>165</v>
      </c>
      <c r="E382" s="48"/>
      <c r="F382" s="43" t="s">
        <v>166</v>
      </c>
      <c r="G382" s="34">
        <v>25.59</v>
      </c>
      <c r="H382" s="34">
        <v>23.03</v>
      </c>
      <c r="I382" s="32">
        <v>6</v>
      </c>
      <c r="J382" s="37">
        <v>6940251609550</v>
      </c>
      <c r="K382" s="9"/>
      <c r="L382" s="8">
        <f t="shared" si="39"/>
        <v>0</v>
      </c>
    </row>
    <row r="383" spans="1:12" ht="36.75" customHeight="1">
      <c r="A383" s="7"/>
      <c r="B383" s="32">
        <v>81076</v>
      </c>
      <c r="C383" s="32" t="s">
        <v>29</v>
      </c>
      <c r="D383" s="44" t="s">
        <v>165</v>
      </c>
      <c r="E383" s="48"/>
      <c r="F383" s="43" t="s">
        <v>166</v>
      </c>
      <c r="G383" s="34">
        <v>25.59</v>
      </c>
      <c r="H383" s="34">
        <v>23.03</v>
      </c>
      <c r="I383" s="32">
        <v>6</v>
      </c>
      <c r="J383" s="37">
        <v>6940251609567</v>
      </c>
      <c r="K383" s="9"/>
      <c r="L383" s="8">
        <f t="shared" si="39"/>
        <v>0</v>
      </c>
    </row>
    <row r="384" spans="1:12" ht="36.75" customHeight="1">
      <c r="A384" s="7"/>
      <c r="B384" s="32">
        <v>81076</v>
      </c>
      <c r="C384" s="32" t="s">
        <v>30</v>
      </c>
      <c r="D384" s="44" t="s">
        <v>165</v>
      </c>
      <c r="E384" s="48"/>
      <c r="F384" s="43" t="s">
        <v>166</v>
      </c>
      <c r="G384" s="34">
        <v>25.59</v>
      </c>
      <c r="H384" s="34">
        <v>23.03</v>
      </c>
      <c r="I384" s="32">
        <v>6</v>
      </c>
      <c r="J384" s="37">
        <v>6940251609574</v>
      </c>
      <c r="K384" s="9"/>
      <c r="L384" s="8">
        <f t="shared" si="39"/>
        <v>0</v>
      </c>
    </row>
    <row r="385" spans="1:12" ht="36.75" customHeight="1">
      <c r="A385" s="7"/>
      <c r="B385" s="32">
        <v>81080</v>
      </c>
      <c r="C385" s="32" t="s">
        <v>24</v>
      </c>
      <c r="D385" s="44" t="s">
        <v>167</v>
      </c>
      <c r="E385" s="48"/>
      <c r="F385" s="43" t="s">
        <v>168</v>
      </c>
      <c r="G385" s="34">
        <v>22.18</v>
      </c>
      <c r="H385" s="34">
        <v>19.96</v>
      </c>
      <c r="I385" s="32">
        <v>6</v>
      </c>
      <c r="J385" s="37">
        <v>6940251609680</v>
      </c>
      <c r="K385" s="9"/>
      <c r="L385" s="8">
        <f t="shared" ref="L385:L389" si="40">K385*H385</f>
        <v>0</v>
      </c>
    </row>
    <row r="386" spans="1:12" ht="36.75" customHeight="1">
      <c r="A386" s="7"/>
      <c r="B386" s="32">
        <v>81080</v>
      </c>
      <c r="C386" s="32" t="s">
        <v>27</v>
      </c>
      <c r="D386" s="44" t="s">
        <v>167</v>
      </c>
      <c r="E386" s="48"/>
      <c r="F386" s="43" t="s">
        <v>168</v>
      </c>
      <c r="G386" s="34">
        <v>22.18</v>
      </c>
      <c r="H386" s="34">
        <v>19.96</v>
      </c>
      <c r="I386" s="32">
        <v>6</v>
      </c>
      <c r="J386" s="37">
        <v>6940251609697</v>
      </c>
      <c r="K386" s="9"/>
      <c r="L386" s="8">
        <f t="shared" si="40"/>
        <v>0</v>
      </c>
    </row>
    <row r="387" spans="1:12" ht="36.75" customHeight="1">
      <c r="A387" s="7"/>
      <c r="B387" s="32">
        <v>81080</v>
      </c>
      <c r="C387" s="32" t="s">
        <v>28</v>
      </c>
      <c r="D387" s="44" t="s">
        <v>167</v>
      </c>
      <c r="E387" s="48"/>
      <c r="F387" s="43" t="s">
        <v>168</v>
      </c>
      <c r="G387" s="34">
        <v>22.18</v>
      </c>
      <c r="H387" s="34">
        <v>19.96</v>
      </c>
      <c r="I387" s="32">
        <v>6</v>
      </c>
      <c r="J387" s="37">
        <v>6940251609703</v>
      </c>
      <c r="K387" s="9"/>
      <c r="L387" s="8">
        <f t="shared" si="40"/>
        <v>0</v>
      </c>
    </row>
    <row r="388" spans="1:12" ht="36.75" customHeight="1">
      <c r="A388" s="7"/>
      <c r="B388" s="32">
        <v>81080</v>
      </c>
      <c r="C388" s="32" t="s">
        <v>29</v>
      </c>
      <c r="D388" s="44" t="s">
        <v>167</v>
      </c>
      <c r="E388" s="48"/>
      <c r="F388" s="43" t="s">
        <v>168</v>
      </c>
      <c r="G388" s="34">
        <v>22.18</v>
      </c>
      <c r="H388" s="34">
        <v>19.96</v>
      </c>
      <c r="I388" s="32">
        <v>6</v>
      </c>
      <c r="J388" s="37">
        <v>6940251609710</v>
      </c>
      <c r="K388" s="9"/>
      <c r="L388" s="8">
        <f t="shared" si="40"/>
        <v>0</v>
      </c>
    </row>
    <row r="389" spans="1:12" ht="36.75" customHeight="1">
      <c r="A389" s="7"/>
      <c r="B389" s="32">
        <v>81080</v>
      </c>
      <c r="C389" s="32" t="s">
        <v>30</v>
      </c>
      <c r="D389" s="44" t="s">
        <v>167</v>
      </c>
      <c r="E389" s="48"/>
      <c r="F389" s="43" t="s">
        <v>168</v>
      </c>
      <c r="G389" s="34">
        <v>22.18</v>
      </c>
      <c r="H389" s="34">
        <v>19.96</v>
      </c>
      <c r="I389" s="32">
        <v>6</v>
      </c>
      <c r="J389" s="37">
        <v>6940251609727</v>
      </c>
      <c r="K389" s="9"/>
      <c r="L389" s="8">
        <f t="shared" si="40"/>
        <v>0</v>
      </c>
    </row>
    <row r="390" spans="1:12" ht="36.75" customHeight="1">
      <c r="A390" s="7">
        <v>167</v>
      </c>
      <c r="B390" s="32">
        <v>81217</v>
      </c>
      <c r="C390" s="32" t="s">
        <v>24</v>
      </c>
      <c r="D390" s="44" t="s">
        <v>169</v>
      </c>
      <c r="E390" s="48"/>
      <c r="F390" s="41" t="s">
        <v>170</v>
      </c>
      <c r="G390" s="34">
        <v>12.15</v>
      </c>
      <c r="H390" s="34">
        <v>10.94</v>
      </c>
      <c r="I390" s="32">
        <v>6</v>
      </c>
      <c r="J390" s="37">
        <v>6940251618187</v>
      </c>
      <c r="K390" s="9"/>
      <c r="L390" s="8">
        <f t="shared" si="28"/>
        <v>0</v>
      </c>
    </row>
    <row r="391" spans="1:12" ht="36.75" customHeight="1">
      <c r="A391" s="7">
        <v>167</v>
      </c>
      <c r="B391" s="32">
        <v>81217</v>
      </c>
      <c r="C391" s="32" t="s">
        <v>27</v>
      </c>
      <c r="D391" s="44" t="s">
        <v>169</v>
      </c>
      <c r="E391" s="48"/>
      <c r="F391" s="41" t="s">
        <v>170</v>
      </c>
      <c r="G391" s="34">
        <v>12.15</v>
      </c>
      <c r="H391" s="34">
        <v>10.94</v>
      </c>
      <c r="I391" s="32">
        <v>6</v>
      </c>
      <c r="J391" s="37">
        <v>6940251618194</v>
      </c>
      <c r="K391" s="9"/>
      <c r="L391" s="8">
        <f t="shared" si="28"/>
        <v>0</v>
      </c>
    </row>
    <row r="392" spans="1:12" ht="36.75" customHeight="1">
      <c r="A392" s="7">
        <v>167</v>
      </c>
      <c r="B392" s="32">
        <v>81217</v>
      </c>
      <c r="C392" s="32" t="s">
        <v>28</v>
      </c>
      <c r="D392" s="44" t="s">
        <v>169</v>
      </c>
      <c r="E392" s="48"/>
      <c r="F392" s="41" t="s">
        <v>170</v>
      </c>
      <c r="G392" s="34">
        <v>12.15</v>
      </c>
      <c r="H392" s="34">
        <v>10.94</v>
      </c>
      <c r="I392" s="32">
        <v>6</v>
      </c>
      <c r="J392" s="37">
        <v>6940251618200</v>
      </c>
      <c r="K392" s="9"/>
      <c r="L392" s="8">
        <f t="shared" si="28"/>
        <v>0</v>
      </c>
    </row>
    <row r="393" spans="1:12" ht="36.75" customHeight="1">
      <c r="A393" s="7">
        <v>167</v>
      </c>
      <c r="B393" s="32">
        <v>81217</v>
      </c>
      <c r="C393" s="32" t="s">
        <v>29</v>
      </c>
      <c r="D393" s="44" t="s">
        <v>169</v>
      </c>
      <c r="E393" s="48"/>
      <c r="F393" s="41" t="s">
        <v>170</v>
      </c>
      <c r="G393" s="34">
        <v>12.15</v>
      </c>
      <c r="H393" s="34">
        <v>10.94</v>
      </c>
      <c r="I393" s="32">
        <v>6</v>
      </c>
      <c r="J393" s="37">
        <v>6940251618217</v>
      </c>
      <c r="K393" s="9"/>
      <c r="L393" s="8">
        <f t="shared" si="28"/>
        <v>0</v>
      </c>
    </row>
    <row r="394" spans="1:12" ht="36.75" customHeight="1">
      <c r="A394" s="7">
        <v>167</v>
      </c>
      <c r="B394" s="32">
        <v>81217</v>
      </c>
      <c r="C394" s="32" t="s">
        <v>30</v>
      </c>
      <c r="D394" s="44" t="s">
        <v>169</v>
      </c>
      <c r="E394" s="48"/>
      <c r="F394" s="41" t="s">
        <v>170</v>
      </c>
      <c r="G394" s="34">
        <v>12.15</v>
      </c>
      <c r="H394" s="34">
        <v>10.94</v>
      </c>
      <c r="I394" s="32">
        <v>6</v>
      </c>
      <c r="J394" s="37">
        <v>6940251618224</v>
      </c>
      <c r="K394" s="9"/>
      <c r="L394" s="8">
        <f t="shared" si="28"/>
        <v>0</v>
      </c>
    </row>
    <row r="395" spans="1:12" ht="36.75" customHeight="1">
      <c r="A395" s="7">
        <v>167</v>
      </c>
      <c r="B395" s="32">
        <v>81489</v>
      </c>
      <c r="C395" s="32" t="s">
        <v>24</v>
      </c>
      <c r="D395" s="44" t="s">
        <v>169</v>
      </c>
      <c r="E395" s="48"/>
      <c r="F395" s="41" t="s">
        <v>171</v>
      </c>
      <c r="G395" s="34">
        <v>11.75</v>
      </c>
      <c r="H395" s="34">
        <v>10.58</v>
      </c>
      <c r="I395" s="32">
        <v>6</v>
      </c>
      <c r="J395" s="37">
        <v>6940251649440</v>
      </c>
      <c r="K395" s="9"/>
      <c r="L395" s="8">
        <f t="shared" ref="L395:L399" si="41">K395*H395</f>
        <v>0</v>
      </c>
    </row>
    <row r="396" spans="1:12" ht="36.75" customHeight="1">
      <c r="A396" s="7">
        <v>167</v>
      </c>
      <c r="B396" s="32">
        <v>81489</v>
      </c>
      <c r="C396" s="32" t="s">
        <v>27</v>
      </c>
      <c r="D396" s="44" t="s">
        <v>169</v>
      </c>
      <c r="E396" s="48"/>
      <c r="F396" s="41" t="s">
        <v>171</v>
      </c>
      <c r="G396" s="34">
        <v>11.75</v>
      </c>
      <c r="H396" s="34">
        <v>10.58</v>
      </c>
      <c r="I396" s="32">
        <v>6</v>
      </c>
      <c r="J396" s="37">
        <v>6940251649457</v>
      </c>
      <c r="K396" s="9"/>
      <c r="L396" s="8">
        <f t="shared" si="41"/>
        <v>0</v>
      </c>
    </row>
    <row r="397" spans="1:12" ht="36.75" customHeight="1">
      <c r="A397" s="7">
        <v>167</v>
      </c>
      <c r="B397" s="32">
        <v>81489</v>
      </c>
      <c r="C397" s="32" t="s">
        <v>28</v>
      </c>
      <c r="D397" s="44" t="s">
        <v>169</v>
      </c>
      <c r="E397" s="48"/>
      <c r="F397" s="41" t="s">
        <v>171</v>
      </c>
      <c r="G397" s="34">
        <v>11.75</v>
      </c>
      <c r="H397" s="34">
        <v>10.58</v>
      </c>
      <c r="I397" s="32">
        <v>6</v>
      </c>
      <c r="J397" s="37">
        <v>6940251649464</v>
      </c>
      <c r="K397" s="9"/>
      <c r="L397" s="8">
        <f t="shared" si="41"/>
        <v>0</v>
      </c>
    </row>
    <row r="398" spans="1:12" ht="36.75" customHeight="1">
      <c r="A398" s="7">
        <v>167</v>
      </c>
      <c r="B398" s="32">
        <v>81489</v>
      </c>
      <c r="C398" s="32" t="s">
        <v>29</v>
      </c>
      <c r="D398" s="44" t="s">
        <v>169</v>
      </c>
      <c r="E398" s="48"/>
      <c r="F398" s="41" t="s">
        <v>171</v>
      </c>
      <c r="G398" s="34">
        <v>11.75</v>
      </c>
      <c r="H398" s="34">
        <v>10.58</v>
      </c>
      <c r="I398" s="32">
        <v>6</v>
      </c>
      <c r="J398" s="37">
        <v>6940251649471</v>
      </c>
      <c r="K398" s="9"/>
      <c r="L398" s="8">
        <f t="shared" si="41"/>
        <v>0</v>
      </c>
    </row>
    <row r="399" spans="1:12" ht="36.75" customHeight="1">
      <c r="A399" s="7">
        <v>167</v>
      </c>
      <c r="B399" s="32">
        <v>81489</v>
      </c>
      <c r="C399" s="32" t="s">
        <v>30</v>
      </c>
      <c r="D399" s="44" t="s">
        <v>169</v>
      </c>
      <c r="E399" s="48"/>
      <c r="F399" s="41" t="s">
        <v>171</v>
      </c>
      <c r="G399" s="34">
        <v>11.75</v>
      </c>
      <c r="H399" s="34">
        <v>10.58</v>
      </c>
      <c r="I399" s="32">
        <v>6</v>
      </c>
      <c r="J399" s="37">
        <v>6940251649488</v>
      </c>
      <c r="K399" s="9"/>
      <c r="L399" s="8">
        <f t="shared" si="41"/>
        <v>0</v>
      </c>
    </row>
    <row r="400" spans="1:12" ht="36.75" customHeight="1">
      <c r="A400" s="7">
        <v>204</v>
      </c>
      <c r="B400" s="32">
        <v>81223</v>
      </c>
      <c r="C400" s="32" t="s">
        <v>24</v>
      </c>
      <c r="D400" s="44" t="s">
        <v>172</v>
      </c>
      <c r="E400" s="48"/>
      <c r="F400" s="43" t="s">
        <v>173</v>
      </c>
      <c r="G400" s="34">
        <v>11.120000000000001</v>
      </c>
      <c r="H400" s="34">
        <v>10.01</v>
      </c>
      <c r="I400" s="32">
        <v>6</v>
      </c>
      <c r="J400" s="37">
        <v>6940251618439</v>
      </c>
      <c r="K400" s="9"/>
      <c r="L400" s="8">
        <f t="shared" si="28"/>
        <v>0</v>
      </c>
    </row>
    <row r="401" spans="1:12" ht="36.75" customHeight="1">
      <c r="A401" s="7">
        <v>204</v>
      </c>
      <c r="B401" s="32">
        <v>81223</v>
      </c>
      <c r="C401" s="32" t="s">
        <v>27</v>
      </c>
      <c r="D401" s="44" t="s">
        <v>172</v>
      </c>
      <c r="E401" s="48"/>
      <c r="F401" s="43" t="s">
        <v>173</v>
      </c>
      <c r="G401" s="34">
        <v>11.120000000000001</v>
      </c>
      <c r="H401" s="34">
        <v>10.01</v>
      </c>
      <c r="I401" s="32">
        <v>6</v>
      </c>
      <c r="J401" s="37">
        <v>6940251618446</v>
      </c>
      <c r="K401" s="9"/>
      <c r="L401" s="8">
        <f t="shared" si="28"/>
        <v>0</v>
      </c>
    </row>
    <row r="402" spans="1:12" ht="36.75" customHeight="1">
      <c r="A402" s="7">
        <v>204</v>
      </c>
      <c r="B402" s="32">
        <v>81223</v>
      </c>
      <c r="C402" s="32" t="s">
        <v>28</v>
      </c>
      <c r="D402" s="44" t="s">
        <v>172</v>
      </c>
      <c r="E402" s="48"/>
      <c r="F402" s="43" t="s">
        <v>173</v>
      </c>
      <c r="G402" s="34">
        <v>11.120000000000001</v>
      </c>
      <c r="H402" s="34">
        <v>10.01</v>
      </c>
      <c r="I402" s="32">
        <v>6</v>
      </c>
      <c r="J402" s="37">
        <v>6940251618453</v>
      </c>
      <c r="K402" s="9"/>
      <c r="L402" s="8">
        <f t="shared" si="28"/>
        <v>0</v>
      </c>
    </row>
    <row r="403" spans="1:12" ht="36.75" customHeight="1">
      <c r="A403" s="7">
        <v>204</v>
      </c>
      <c r="B403" s="32">
        <v>81223</v>
      </c>
      <c r="C403" s="32" t="s">
        <v>29</v>
      </c>
      <c r="D403" s="44" t="s">
        <v>172</v>
      </c>
      <c r="E403" s="48"/>
      <c r="F403" s="43" t="s">
        <v>173</v>
      </c>
      <c r="G403" s="34">
        <v>11.120000000000001</v>
      </c>
      <c r="H403" s="34">
        <v>10.01</v>
      </c>
      <c r="I403" s="32">
        <v>6</v>
      </c>
      <c r="J403" s="37">
        <v>6940251618460</v>
      </c>
      <c r="K403" s="9"/>
      <c r="L403" s="8">
        <f t="shared" si="28"/>
        <v>0</v>
      </c>
    </row>
    <row r="404" spans="1:12" ht="36.75" customHeight="1">
      <c r="A404" s="7">
        <v>204</v>
      </c>
      <c r="B404" s="32">
        <v>81223</v>
      </c>
      <c r="C404" s="32" t="s">
        <v>30</v>
      </c>
      <c r="D404" s="44" t="s">
        <v>172</v>
      </c>
      <c r="E404" s="48"/>
      <c r="F404" s="43" t="s">
        <v>173</v>
      </c>
      <c r="G404" s="34">
        <v>11.120000000000001</v>
      </c>
      <c r="H404" s="34">
        <v>10.01</v>
      </c>
      <c r="I404" s="32">
        <v>6</v>
      </c>
      <c r="J404" s="37">
        <v>6940251618477</v>
      </c>
      <c r="K404" s="9"/>
      <c r="L404" s="8">
        <f t="shared" si="28"/>
        <v>0</v>
      </c>
    </row>
    <row r="405" spans="1:12" ht="36.75" customHeight="1">
      <c r="A405" s="7">
        <v>204</v>
      </c>
      <c r="B405" s="32">
        <v>81224</v>
      </c>
      <c r="C405" s="32" t="s">
        <v>24</v>
      </c>
      <c r="D405" s="44" t="s">
        <v>174</v>
      </c>
      <c r="E405" s="48"/>
      <c r="F405" s="43" t="s">
        <v>173</v>
      </c>
      <c r="G405" s="34">
        <v>11.120000000000001</v>
      </c>
      <c r="H405" s="34">
        <v>10.01</v>
      </c>
      <c r="I405" s="32">
        <v>6</v>
      </c>
      <c r="J405" s="37">
        <v>6940251618484</v>
      </c>
      <c r="K405" s="9"/>
      <c r="L405" s="8">
        <f t="shared" si="28"/>
        <v>0</v>
      </c>
    </row>
    <row r="406" spans="1:12" ht="36.75" customHeight="1">
      <c r="A406" s="7">
        <v>204</v>
      </c>
      <c r="B406" s="32">
        <v>81224</v>
      </c>
      <c r="C406" s="32" t="s">
        <v>27</v>
      </c>
      <c r="D406" s="44" t="s">
        <v>174</v>
      </c>
      <c r="E406" s="48"/>
      <c r="F406" s="43" t="s">
        <v>173</v>
      </c>
      <c r="G406" s="34">
        <v>11.120000000000001</v>
      </c>
      <c r="H406" s="34">
        <v>10.01</v>
      </c>
      <c r="I406" s="32">
        <v>6</v>
      </c>
      <c r="J406" s="37">
        <v>6940251618491</v>
      </c>
      <c r="K406" s="9"/>
      <c r="L406" s="8">
        <f t="shared" si="28"/>
        <v>0</v>
      </c>
    </row>
    <row r="407" spans="1:12" ht="36.75" customHeight="1">
      <c r="A407" s="7">
        <v>204</v>
      </c>
      <c r="B407" s="32">
        <v>81224</v>
      </c>
      <c r="C407" s="32" t="s">
        <v>28</v>
      </c>
      <c r="D407" s="44" t="s">
        <v>174</v>
      </c>
      <c r="E407" s="48"/>
      <c r="F407" s="43" t="s">
        <v>173</v>
      </c>
      <c r="G407" s="34">
        <v>11.120000000000001</v>
      </c>
      <c r="H407" s="34">
        <v>10.01</v>
      </c>
      <c r="I407" s="32">
        <v>6</v>
      </c>
      <c r="J407" s="37">
        <v>6940251618507</v>
      </c>
      <c r="K407" s="9"/>
      <c r="L407" s="8">
        <f t="shared" si="28"/>
        <v>0</v>
      </c>
    </row>
    <row r="408" spans="1:12" ht="36.75" customHeight="1">
      <c r="A408" s="7">
        <v>204</v>
      </c>
      <c r="B408" s="32">
        <v>81224</v>
      </c>
      <c r="C408" s="32" t="s">
        <v>29</v>
      </c>
      <c r="D408" s="44" t="s">
        <v>174</v>
      </c>
      <c r="E408" s="48"/>
      <c r="F408" s="43" t="s">
        <v>173</v>
      </c>
      <c r="G408" s="34">
        <v>11.120000000000001</v>
      </c>
      <c r="H408" s="34">
        <v>10.01</v>
      </c>
      <c r="I408" s="32">
        <v>6</v>
      </c>
      <c r="J408" s="37">
        <v>6940251618514</v>
      </c>
      <c r="K408" s="9"/>
      <c r="L408" s="8">
        <f t="shared" si="28"/>
        <v>0</v>
      </c>
    </row>
    <row r="409" spans="1:12" ht="36.75" customHeight="1">
      <c r="A409" s="7">
        <v>204</v>
      </c>
      <c r="B409" s="32">
        <v>81224</v>
      </c>
      <c r="C409" s="32" t="s">
        <v>30</v>
      </c>
      <c r="D409" s="44" t="s">
        <v>174</v>
      </c>
      <c r="E409" s="48"/>
      <c r="F409" s="43" t="s">
        <v>173</v>
      </c>
      <c r="G409" s="34">
        <v>11.120000000000001</v>
      </c>
      <c r="H409" s="34">
        <v>10.01</v>
      </c>
      <c r="I409" s="32">
        <v>6</v>
      </c>
      <c r="J409" s="37">
        <v>6940251618521</v>
      </c>
      <c r="K409" s="9"/>
      <c r="L409" s="8">
        <f t="shared" ref="L409:L597" si="42">K409*H409</f>
        <v>0</v>
      </c>
    </row>
    <row r="410" spans="1:12" ht="36.75" customHeight="1">
      <c r="A410" s="7">
        <v>204</v>
      </c>
      <c r="B410" s="32">
        <v>81225</v>
      </c>
      <c r="C410" s="32" t="s">
        <v>24</v>
      </c>
      <c r="D410" s="44" t="s">
        <v>175</v>
      </c>
      <c r="E410" s="48"/>
      <c r="F410" s="43" t="s">
        <v>173</v>
      </c>
      <c r="G410" s="34">
        <v>11.120000000000001</v>
      </c>
      <c r="H410" s="34">
        <v>10.01</v>
      </c>
      <c r="I410" s="32">
        <v>6</v>
      </c>
      <c r="J410" s="37">
        <v>6940251618538</v>
      </c>
      <c r="K410" s="9"/>
      <c r="L410" s="8">
        <f t="shared" si="42"/>
        <v>0</v>
      </c>
    </row>
    <row r="411" spans="1:12" ht="36.75" customHeight="1">
      <c r="A411" s="7">
        <v>204</v>
      </c>
      <c r="B411" s="32">
        <v>81225</v>
      </c>
      <c r="C411" s="32" t="s">
        <v>27</v>
      </c>
      <c r="D411" s="44" t="s">
        <v>175</v>
      </c>
      <c r="E411" s="48"/>
      <c r="F411" s="43" t="s">
        <v>173</v>
      </c>
      <c r="G411" s="34">
        <v>11.120000000000001</v>
      </c>
      <c r="H411" s="34">
        <v>10.01</v>
      </c>
      <c r="I411" s="32">
        <v>6</v>
      </c>
      <c r="J411" s="37">
        <v>6940251618545</v>
      </c>
      <c r="K411" s="9"/>
      <c r="L411" s="8">
        <f t="shared" si="42"/>
        <v>0</v>
      </c>
    </row>
    <row r="412" spans="1:12" ht="36.75" customHeight="1">
      <c r="A412" s="7">
        <v>204</v>
      </c>
      <c r="B412" s="32">
        <v>81225</v>
      </c>
      <c r="C412" s="32" t="s">
        <v>28</v>
      </c>
      <c r="D412" s="44" t="s">
        <v>175</v>
      </c>
      <c r="E412" s="48"/>
      <c r="F412" s="43" t="s">
        <v>173</v>
      </c>
      <c r="G412" s="34">
        <v>11.120000000000001</v>
      </c>
      <c r="H412" s="34">
        <v>10.01</v>
      </c>
      <c r="I412" s="32">
        <v>6</v>
      </c>
      <c r="J412" s="37">
        <v>6940251618552</v>
      </c>
      <c r="K412" s="9"/>
      <c r="L412" s="8">
        <f t="shared" si="42"/>
        <v>0</v>
      </c>
    </row>
    <row r="413" spans="1:12" ht="36.75" customHeight="1">
      <c r="A413" s="7">
        <v>204</v>
      </c>
      <c r="B413" s="32">
        <v>81225</v>
      </c>
      <c r="C413" s="32" t="s">
        <v>29</v>
      </c>
      <c r="D413" s="44" t="s">
        <v>175</v>
      </c>
      <c r="E413" s="48"/>
      <c r="F413" s="43" t="s">
        <v>173</v>
      </c>
      <c r="G413" s="34">
        <v>11.120000000000001</v>
      </c>
      <c r="H413" s="34">
        <v>10.01</v>
      </c>
      <c r="I413" s="32">
        <v>6</v>
      </c>
      <c r="J413" s="37">
        <v>6940251618569</v>
      </c>
      <c r="K413" s="9"/>
      <c r="L413" s="8">
        <f t="shared" si="42"/>
        <v>0</v>
      </c>
    </row>
    <row r="414" spans="1:12" ht="36.75" customHeight="1">
      <c r="A414" s="7">
        <v>204</v>
      </c>
      <c r="B414" s="32">
        <v>81225</v>
      </c>
      <c r="C414" s="32" t="s">
        <v>30</v>
      </c>
      <c r="D414" s="44" t="s">
        <v>175</v>
      </c>
      <c r="E414" s="48"/>
      <c r="F414" s="43" t="s">
        <v>173</v>
      </c>
      <c r="G414" s="34">
        <v>11.120000000000001</v>
      </c>
      <c r="H414" s="34">
        <v>10.01</v>
      </c>
      <c r="I414" s="32">
        <v>6</v>
      </c>
      <c r="J414" s="37">
        <v>6940251618576</v>
      </c>
      <c r="K414" s="9"/>
      <c r="L414" s="8">
        <f t="shared" si="42"/>
        <v>0</v>
      </c>
    </row>
    <row r="415" spans="1:12" ht="36.75" customHeight="1">
      <c r="A415" s="7">
        <v>204</v>
      </c>
      <c r="B415" s="32">
        <v>81031</v>
      </c>
      <c r="C415" s="32" t="s">
        <v>24</v>
      </c>
      <c r="D415" s="44" t="s">
        <v>176</v>
      </c>
      <c r="E415" s="48"/>
      <c r="F415" s="43" t="s">
        <v>177</v>
      </c>
      <c r="G415" s="34">
        <v>19.309999999999999</v>
      </c>
      <c r="H415" s="34">
        <v>17.38</v>
      </c>
      <c r="I415" s="32">
        <v>6</v>
      </c>
      <c r="J415" s="37">
        <v>6940251601516</v>
      </c>
      <c r="K415" s="9"/>
      <c r="L415" s="8">
        <f t="shared" ref="L415:L424" si="43">K415*H415</f>
        <v>0</v>
      </c>
    </row>
    <row r="416" spans="1:12" ht="36.75" customHeight="1">
      <c r="A416" s="7">
        <v>204</v>
      </c>
      <c r="B416" s="32">
        <v>81031</v>
      </c>
      <c r="C416" s="32" t="s">
        <v>27</v>
      </c>
      <c r="D416" s="44" t="s">
        <v>176</v>
      </c>
      <c r="E416" s="48"/>
      <c r="F416" s="43" t="s">
        <v>177</v>
      </c>
      <c r="G416" s="34">
        <v>19.309999999999999</v>
      </c>
      <c r="H416" s="34">
        <v>17.38</v>
      </c>
      <c r="I416" s="32">
        <v>6</v>
      </c>
      <c r="J416" s="37">
        <v>6940251604333</v>
      </c>
      <c r="K416" s="9"/>
      <c r="L416" s="8">
        <f t="shared" si="43"/>
        <v>0</v>
      </c>
    </row>
    <row r="417" spans="1:12" ht="36.75" customHeight="1">
      <c r="A417" s="7">
        <v>204</v>
      </c>
      <c r="B417" s="32">
        <v>81031</v>
      </c>
      <c r="C417" s="32" t="s">
        <v>28</v>
      </c>
      <c r="D417" s="44" t="s">
        <v>176</v>
      </c>
      <c r="E417" s="48"/>
      <c r="F417" s="43" t="s">
        <v>177</v>
      </c>
      <c r="G417" s="34">
        <v>19.309999999999999</v>
      </c>
      <c r="H417" s="34">
        <v>17.38</v>
      </c>
      <c r="I417" s="32">
        <v>6</v>
      </c>
      <c r="J417" s="37">
        <v>6940251604340</v>
      </c>
      <c r="K417" s="9"/>
      <c r="L417" s="8">
        <f t="shared" si="43"/>
        <v>0</v>
      </c>
    </row>
    <row r="418" spans="1:12" ht="36.75" customHeight="1">
      <c r="A418" s="7">
        <v>204</v>
      </c>
      <c r="B418" s="32">
        <v>81031</v>
      </c>
      <c r="C418" s="32" t="s">
        <v>29</v>
      </c>
      <c r="D418" s="44" t="s">
        <v>176</v>
      </c>
      <c r="E418" s="48"/>
      <c r="F418" s="43" t="s">
        <v>177</v>
      </c>
      <c r="G418" s="34">
        <v>19.309999999999999</v>
      </c>
      <c r="H418" s="34">
        <v>17.38</v>
      </c>
      <c r="I418" s="32">
        <v>6</v>
      </c>
      <c r="J418" s="37">
        <v>6940251604357</v>
      </c>
      <c r="K418" s="9"/>
      <c r="L418" s="8">
        <f t="shared" si="43"/>
        <v>0</v>
      </c>
    </row>
    <row r="419" spans="1:12" ht="36.75" customHeight="1">
      <c r="A419" s="7">
        <v>204</v>
      </c>
      <c r="B419" s="32">
        <v>81031</v>
      </c>
      <c r="C419" s="32" t="s">
        <v>30</v>
      </c>
      <c r="D419" s="44" t="s">
        <v>176</v>
      </c>
      <c r="E419" s="48"/>
      <c r="F419" s="43" t="s">
        <v>177</v>
      </c>
      <c r="G419" s="34">
        <v>19.309999999999999</v>
      </c>
      <c r="H419" s="34">
        <v>17.38</v>
      </c>
      <c r="I419" s="32">
        <v>6</v>
      </c>
      <c r="J419" s="37">
        <v>6940251604364</v>
      </c>
      <c r="K419" s="9"/>
      <c r="L419" s="8">
        <f t="shared" si="43"/>
        <v>0</v>
      </c>
    </row>
    <row r="420" spans="1:12" ht="36.75" customHeight="1">
      <c r="A420" s="7">
        <v>31</v>
      </c>
      <c r="B420" s="32">
        <v>81432</v>
      </c>
      <c r="C420" s="32" t="s">
        <v>24</v>
      </c>
      <c r="D420" s="44" t="s">
        <v>178</v>
      </c>
      <c r="E420" s="48"/>
      <c r="F420" s="43" t="s">
        <v>179</v>
      </c>
      <c r="G420" s="34">
        <v>11.06</v>
      </c>
      <c r="H420" s="34">
        <v>9.9499999999999993</v>
      </c>
      <c r="I420" s="32">
        <v>6</v>
      </c>
      <c r="J420" s="37">
        <v>6940251643257</v>
      </c>
      <c r="K420" s="9"/>
      <c r="L420" s="8">
        <f t="shared" si="43"/>
        <v>0</v>
      </c>
    </row>
    <row r="421" spans="1:12" ht="36.75" customHeight="1">
      <c r="A421" s="7">
        <v>31</v>
      </c>
      <c r="B421" s="32">
        <v>81432</v>
      </c>
      <c r="C421" s="32" t="s">
        <v>27</v>
      </c>
      <c r="D421" s="44" t="s">
        <v>178</v>
      </c>
      <c r="E421" s="48"/>
      <c r="F421" s="43" t="s">
        <v>179</v>
      </c>
      <c r="G421" s="34">
        <v>11.06</v>
      </c>
      <c r="H421" s="34">
        <v>9.9499999999999993</v>
      </c>
      <c r="I421" s="32">
        <v>6</v>
      </c>
      <c r="J421" s="37">
        <v>6940251643264</v>
      </c>
      <c r="K421" s="9"/>
      <c r="L421" s="8">
        <f t="shared" si="43"/>
        <v>0</v>
      </c>
    </row>
    <row r="422" spans="1:12" ht="36.75" customHeight="1">
      <c r="A422" s="7">
        <v>31</v>
      </c>
      <c r="B422" s="32">
        <v>81432</v>
      </c>
      <c r="C422" s="32" t="s">
        <v>28</v>
      </c>
      <c r="D422" s="44" t="s">
        <v>178</v>
      </c>
      <c r="E422" s="48"/>
      <c r="F422" s="43" t="s">
        <v>179</v>
      </c>
      <c r="G422" s="34">
        <v>11.06</v>
      </c>
      <c r="H422" s="34">
        <v>9.9499999999999993</v>
      </c>
      <c r="I422" s="32">
        <v>6</v>
      </c>
      <c r="J422" s="37">
        <v>6940251643271</v>
      </c>
      <c r="K422" s="9"/>
      <c r="L422" s="8">
        <f t="shared" si="43"/>
        <v>0</v>
      </c>
    </row>
    <row r="423" spans="1:12" ht="36.75" customHeight="1">
      <c r="A423" s="7">
        <v>31</v>
      </c>
      <c r="B423" s="32">
        <v>81432</v>
      </c>
      <c r="C423" s="32" t="s">
        <v>29</v>
      </c>
      <c r="D423" s="44" t="s">
        <v>178</v>
      </c>
      <c r="E423" s="48"/>
      <c r="F423" s="43" t="s">
        <v>179</v>
      </c>
      <c r="G423" s="34">
        <v>11.06</v>
      </c>
      <c r="H423" s="34">
        <v>9.9499999999999993</v>
      </c>
      <c r="I423" s="32">
        <v>6</v>
      </c>
      <c r="J423" s="37">
        <v>6940251643288</v>
      </c>
      <c r="K423" s="9"/>
      <c r="L423" s="8">
        <f t="shared" si="43"/>
        <v>0</v>
      </c>
    </row>
    <row r="424" spans="1:12" ht="36.75" customHeight="1">
      <c r="A424" s="7">
        <v>31</v>
      </c>
      <c r="B424" s="32">
        <v>81432</v>
      </c>
      <c r="C424" s="32" t="s">
        <v>30</v>
      </c>
      <c r="D424" s="44" t="s">
        <v>178</v>
      </c>
      <c r="E424" s="48"/>
      <c r="F424" s="43" t="s">
        <v>179</v>
      </c>
      <c r="G424" s="34">
        <v>11.06</v>
      </c>
      <c r="H424" s="34">
        <v>9.9499999999999993</v>
      </c>
      <c r="I424" s="32">
        <v>6</v>
      </c>
      <c r="J424" s="37">
        <v>6940251643295</v>
      </c>
      <c r="K424" s="9"/>
      <c r="L424" s="8">
        <f t="shared" si="43"/>
        <v>0</v>
      </c>
    </row>
    <row r="425" spans="1:12" ht="36.75" customHeight="1">
      <c r="A425" s="7">
        <v>31</v>
      </c>
      <c r="B425" s="32">
        <v>81232</v>
      </c>
      <c r="C425" s="32" t="s">
        <v>24</v>
      </c>
      <c r="D425" s="44" t="s">
        <v>180</v>
      </c>
      <c r="E425" s="48"/>
      <c r="F425" s="43" t="s">
        <v>181</v>
      </c>
      <c r="G425" s="34">
        <v>10.020000000000001</v>
      </c>
      <c r="H425" s="34">
        <v>9.02</v>
      </c>
      <c r="I425" s="32">
        <v>6</v>
      </c>
      <c r="J425" s="37">
        <v>6940251643301</v>
      </c>
      <c r="K425" s="9"/>
      <c r="L425" s="8">
        <f t="shared" si="42"/>
        <v>0</v>
      </c>
    </row>
    <row r="426" spans="1:12" ht="36.75" customHeight="1">
      <c r="A426" s="7">
        <v>31</v>
      </c>
      <c r="B426" s="32">
        <v>81232</v>
      </c>
      <c r="C426" s="32" t="s">
        <v>27</v>
      </c>
      <c r="D426" s="44" t="s">
        <v>180</v>
      </c>
      <c r="E426" s="48"/>
      <c r="F426" s="43" t="s">
        <v>181</v>
      </c>
      <c r="G426" s="34">
        <v>10.020000000000001</v>
      </c>
      <c r="H426" s="34">
        <v>9.02</v>
      </c>
      <c r="I426" s="32">
        <v>6</v>
      </c>
      <c r="J426" s="37">
        <v>6940251618897</v>
      </c>
      <c r="K426" s="9"/>
      <c r="L426" s="8">
        <f t="shared" si="42"/>
        <v>0</v>
      </c>
    </row>
    <row r="427" spans="1:12" ht="36.75" customHeight="1">
      <c r="A427" s="7">
        <v>31</v>
      </c>
      <c r="B427" s="32">
        <v>81232</v>
      </c>
      <c r="C427" s="32" t="s">
        <v>28</v>
      </c>
      <c r="D427" s="44" t="s">
        <v>180</v>
      </c>
      <c r="E427" s="48"/>
      <c r="F427" s="43" t="s">
        <v>181</v>
      </c>
      <c r="G427" s="34">
        <v>10.020000000000001</v>
      </c>
      <c r="H427" s="34">
        <v>9.02</v>
      </c>
      <c r="I427" s="32">
        <v>6</v>
      </c>
      <c r="J427" s="37">
        <v>6940251618903</v>
      </c>
      <c r="K427" s="9"/>
      <c r="L427" s="8">
        <f t="shared" si="42"/>
        <v>0</v>
      </c>
    </row>
    <row r="428" spans="1:12" ht="36.75" customHeight="1">
      <c r="A428" s="7">
        <v>31</v>
      </c>
      <c r="B428" s="32">
        <v>81232</v>
      </c>
      <c r="C428" s="32" t="s">
        <v>29</v>
      </c>
      <c r="D428" s="44" t="s">
        <v>180</v>
      </c>
      <c r="E428" s="48"/>
      <c r="F428" s="43" t="s">
        <v>181</v>
      </c>
      <c r="G428" s="34">
        <v>10.020000000000001</v>
      </c>
      <c r="H428" s="34">
        <v>9.02</v>
      </c>
      <c r="I428" s="32">
        <v>6</v>
      </c>
      <c r="J428" s="37">
        <v>6940251618910</v>
      </c>
      <c r="K428" s="9"/>
      <c r="L428" s="8">
        <f t="shared" si="42"/>
        <v>0</v>
      </c>
    </row>
    <row r="429" spans="1:12" ht="36.75" customHeight="1">
      <c r="A429" s="7">
        <v>31</v>
      </c>
      <c r="B429" s="32">
        <v>81232</v>
      </c>
      <c r="C429" s="32" t="s">
        <v>30</v>
      </c>
      <c r="D429" s="44" t="s">
        <v>180</v>
      </c>
      <c r="E429" s="48"/>
      <c r="F429" s="43" t="s">
        <v>181</v>
      </c>
      <c r="G429" s="34">
        <v>10.020000000000001</v>
      </c>
      <c r="H429" s="34">
        <v>9.02</v>
      </c>
      <c r="I429" s="32">
        <v>6</v>
      </c>
      <c r="J429" s="37">
        <v>6940251618927</v>
      </c>
      <c r="K429" s="9"/>
      <c r="L429" s="8">
        <f t="shared" si="42"/>
        <v>0</v>
      </c>
    </row>
    <row r="430" spans="1:12" ht="36.75" customHeight="1">
      <c r="A430" s="7">
        <v>38</v>
      </c>
      <c r="B430" s="32">
        <v>81233</v>
      </c>
      <c r="C430" s="32" t="s">
        <v>24</v>
      </c>
      <c r="D430" s="44" t="s">
        <v>182</v>
      </c>
      <c r="E430" s="48"/>
      <c r="F430" s="41" t="s">
        <v>183</v>
      </c>
      <c r="G430" s="34">
        <v>17.16</v>
      </c>
      <c r="H430" s="34">
        <v>15.44</v>
      </c>
      <c r="I430" s="32">
        <v>6</v>
      </c>
      <c r="J430" s="37">
        <v>6940251618934</v>
      </c>
      <c r="K430" s="9"/>
      <c r="L430" s="8">
        <f t="shared" si="42"/>
        <v>0</v>
      </c>
    </row>
    <row r="431" spans="1:12" ht="36.75" customHeight="1">
      <c r="A431" s="7">
        <v>38</v>
      </c>
      <c r="B431" s="32">
        <v>81233</v>
      </c>
      <c r="C431" s="32" t="s">
        <v>27</v>
      </c>
      <c r="D431" s="44" t="s">
        <v>182</v>
      </c>
      <c r="E431" s="48"/>
      <c r="F431" s="41" t="s">
        <v>183</v>
      </c>
      <c r="G431" s="34">
        <v>17.16</v>
      </c>
      <c r="H431" s="34">
        <v>15.44</v>
      </c>
      <c r="I431" s="32">
        <v>6</v>
      </c>
      <c r="J431" s="37">
        <v>6940251618941</v>
      </c>
      <c r="K431" s="9"/>
      <c r="L431" s="8">
        <f t="shared" si="42"/>
        <v>0</v>
      </c>
    </row>
    <row r="432" spans="1:12" ht="36.75" customHeight="1">
      <c r="A432" s="7">
        <v>38</v>
      </c>
      <c r="B432" s="32">
        <v>81233</v>
      </c>
      <c r="C432" s="32" t="s">
        <v>28</v>
      </c>
      <c r="D432" s="44" t="s">
        <v>182</v>
      </c>
      <c r="E432" s="48"/>
      <c r="F432" s="41" t="s">
        <v>183</v>
      </c>
      <c r="G432" s="34">
        <v>17.16</v>
      </c>
      <c r="H432" s="34">
        <v>15.44</v>
      </c>
      <c r="I432" s="32">
        <v>6</v>
      </c>
      <c r="J432" s="37">
        <v>6940251618958</v>
      </c>
      <c r="K432" s="9"/>
      <c r="L432" s="8">
        <f t="shared" si="42"/>
        <v>0</v>
      </c>
    </row>
    <row r="433" spans="1:12" ht="36.75" customHeight="1">
      <c r="A433" s="7">
        <v>38</v>
      </c>
      <c r="B433" s="32">
        <v>81233</v>
      </c>
      <c r="C433" s="32" t="s">
        <v>29</v>
      </c>
      <c r="D433" s="44" t="s">
        <v>182</v>
      </c>
      <c r="E433" s="48"/>
      <c r="F433" s="41" t="s">
        <v>183</v>
      </c>
      <c r="G433" s="34">
        <v>17.16</v>
      </c>
      <c r="H433" s="34">
        <v>15.44</v>
      </c>
      <c r="I433" s="32">
        <v>6</v>
      </c>
      <c r="J433" s="37">
        <v>6940251618965</v>
      </c>
      <c r="K433" s="9"/>
      <c r="L433" s="8">
        <f t="shared" si="42"/>
        <v>0</v>
      </c>
    </row>
    <row r="434" spans="1:12" ht="36.75" customHeight="1">
      <c r="A434" s="7">
        <v>38</v>
      </c>
      <c r="B434" s="32">
        <v>81233</v>
      </c>
      <c r="C434" s="32" t="s">
        <v>30</v>
      </c>
      <c r="D434" s="44" t="s">
        <v>182</v>
      </c>
      <c r="E434" s="48"/>
      <c r="F434" s="41" t="s">
        <v>183</v>
      </c>
      <c r="G434" s="34">
        <v>17.16</v>
      </c>
      <c r="H434" s="34">
        <v>15.44</v>
      </c>
      <c r="I434" s="32">
        <v>6</v>
      </c>
      <c r="J434" s="37">
        <v>6940251618972</v>
      </c>
      <c r="K434" s="9"/>
      <c r="L434" s="8">
        <f t="shared" si="42"/>
        <v>0</v>
      </c>
    </row>
    <row r="435" spans="1:12" ht="36.75" customHeight="1">
      <c r="A435" s="7">
        <v>41</v>
      </c>
      <c r="B435" s="32">
        <v>81236</v>
      </c>
      <c r="C435" s="32" t="s">
        <v>24</v>
      </c>
      <c r="D435" s="44" t="s">
        <v>184</v>
      </c>
      <c r="E435" s="48"/>
      <c r="F435" s="43" t="s">
        <v>185</v>
      </c>
      <c r="G435" s="34">
        <v>15.15</v>
      </c>
      <c r="H435" s="34">
        <v>13.64</v>
      </c>
      <c r="I435" s="32">
        <v>6</v>
      </c>
      <c r="J435" s="37">
        <v>6940251619030</v>
      </c>
      <c r="K435" s="9"/>
      <c r="L435" s="8">
        <f t="shared" si="42"/>
        <v>0</v>
      </c>
    </row>
    <row r="436" spans="1:12" ht="36.75" customHeight="1">
      <c r="A436" s="7">
        <v>41</v>
      </c>
      <c r="B436" s="32">
        <v>81236</v>
      </c>
      <c r="C436" s="32" t="s">
        <v>27</v>
      </c>
      <c r="D436" s="44" t="s">
        <v>184</v>
      </c>
      <c r="E436" s="48"/>
      <c r="F436" s="43" t="s">
        <v>185</v>
      </c>
      <c r="G436" s="34">
        <v>15.15</v>
      </c>
      <c r="H436" s="34">
        <v>13.64</v>
      </c>
      <c r="I436" s="32">
        <v>6</v>
      </c>
      <c r="J436" s="37">
        <v>6940251619047</v>
      </c>
      <c r="K436" s="9"/>
      <c r="L436" s="8">
        <f t="shared" si="42"/>
        <v>0</v>
      </c>
    </row>
    <row r="437" spans="1:12" ht="36.75" customHeight="1">
      <c r="A437" s="7">
        <v>41</v>
      </c>
      <c r="B437" s="32">
        <v>81236</v>
      </c>
      <c r="C437" s="32" t="s">
        <v>28</v>
      </c>
      <c r="D437" s="44" t="s">
        <v>184</v>
      </c>
      <c r="E437" s="48"/>
      <c r="F437" s="43" t="s">
        <v>185</v>
      </c>
      <c r="G437" s="34">
        <v>15.15</v>
      </c>
      <c r="H437" s="34">
        <v>13.64</v>
      </c>
      <c r="I437" s="32">
        <v>6</v>
      </c>
      <c r="J437" s="37">
        <v>6940251619054</v>
      </c>
      <c r="K437" s="9"/>
      <c r="L437" s="8">
        <f t="shared" si="42"/>
        <v>0</v>
      </c>
    </row>
    <row r="438" spans="1:12" ht="36.75" customHeight="1">
      <c r="A438" s="7">
        <v>41</v>
      </c>
      <c r="B438" s="32">
        <v>81236</v>
      </c>
      <c r="C438" s="32" t="s">
        <v>29</v>
      </c>
      <c r="D438" s="44" t="s">
        <v>184</v>
      </c>
      <c r="E438" s="48"/>
      <c r="F438" s="43" t="s">
        <v>185</v>
      </c>
      <c r="G438" s="34">
        <v>15.15</v>
      </c>
      <c r="H438" s="34">
        <v>13.64</v>
      </c>
      <c r="I438" s="32">
        <v>6</v>
      </c>
      <c r="J438" s="37">
        <v>6940251619061</v>
      </c>
      <c r="K438" s="9"/>
      <c r="L438" s="8">
        <f t="shared" si="42"/>
        <v>0</v>
      </c>
    </row>
    <row r="439" spans="1:12" ht="36.75" customHeight="1">
      <c r="A439" s="7">
        <v>41</v>
      </c>
      <c r="B439" s="32">
        <v>81236</v>
      </c>
      <c r="C439" s="32" t="s">
        <v>30</v>
      </c>
      <c r="D439" s="44" t="s">
        <v>184</v>
      </c>
      <c r="E439" s="48"/>
      <c r="F439" s="43" t="s">
        <v>185</v>
      </c>
      <c r="G439" s="34">
        <v>15.15</v>
      </c>
      <c r="H439" s="34">
        <v>13.64</v>
      </c>
      <c r="I439" s="32">
        <v>6</v>
      </c>
      <c r="J439" s="37">
        <v>6940251619078</v>
      </c>
      <c r="K439" s="9"/>
      <c r="L439" s="8">
        <f t="shared" si="42"/>
        <v>0</v>
      </c>
    </row>
    <row r="440" spans="1:12" ht="36.75" customHeight="1">
      <c r="A440" s="7">
        <v>112</v>
      </c>
      <c r="B440" s="32">
        <v>81303</v>
      </c>
      <c r="C440" s="32" t="s">
        <v>24</v>
      </c>
      <c r="D440" s="44" t="s">
        <v>186</v>
      </c>
      <c r="E440" s="48"/>
      <c r="F440" s="41" t="s">
        <v>187</v>
      </c>
      <c r="G440" s="34">
        <v>23.05</v>
      </c>
      <c r="H440" s="34">
        <v>20.75</v>
      </c>
      <c r="I440" s="32">
        <v>6</v>
      </c>
      <c r="J440" s="37">
        <v>6940251630608</v>
      </c>
      <c r="K440" s="9"/>
      <c r="L440" s="8">
        <f t="shared" ref="L440:L444" si="44">K440*H440</f>
        <v>0</v>
      </c>
    </row>
    <row r="441" spans="1:12" ht="36.75" customHeight="1">
      <c r="A441" s="7">
        <v>112</v>
      </c>
      <c r="B441" s="32">
        <v>81303</v>
      </c>
      <c r="C441" s="32" t="s">
        <v>27</v>
      </c>
      <c r="D441" s="44" t="s">
        <v>186</v>
      </c>
      <c r="E441" s="48"/>
      <c r="F441" s="41" t="s">
        <v>187</v>
      </c>
      <c r="G441" s="34">
        <v>23.05</v>
      </c>
      <c r="H441" s="34">
        <v>20.75</v>
      </c>
      <c r="I441" s="32">
        <v>6</v>
      </c>
      <c r="J441" s="37">
        <v>6940251630615</v>
      </c>
      <c r="K441" s="9"/>
      <c r="L441" s="8">
        <f t="shared" si="44"/>
        <v>0</v>
      </c>
    </row>
    <row r="442" spans="1:12" ht="36.75" customHeight="1">
      <c r="A442" s="7">
        <v>112</v>
      </c>
      <c r="B442" s="32">
        <v>81303</v>
      </c>
      <c r="C442" s="32" t="s">
        <v>28</v>
      </c>
      <c r="D442" s="44" t="s">
        <v>186</v>
      </c>
      <c r="E442" s="48"/>
      <c r="F442" s="41" t="s">
        <v>187</v>
      </c>
      <c r="G442" s="34">
        <v>23.05</v>
      </c>
      <c r="H442" s="34">
        <v>20.75</v>
      </c>
      <c r="I442" s="32">
        <v>6</v>
      </c>
      <c r="J442" s="37">
        <v>6940251630622</v>
      </c>
      <c r="K442" s="9"/>
      <c r="L442" s="8">
        <f t="shared" si="44"/>
        <v>0</v>
      </c>
    </row>
    <row r="443" spans="1:12" ht="36.75" customHeight="1">
      <c r="A443" s="7">
        <v>112</v>
      </c>
      <c r="B443" s="32">
        <v>81303</v>
      </c>
      <c r="C443" s="32" t="s">
        <v>29</v>
      </c>
      <c r="D443" s="44" t="s">
        <v>186</v>
      </c>
      <c r="E443" s="48"/>
      <c r="F443" s="41" t="s">
        <v>187</v>
      </c>
      <c r="G443" s="34">
        <v>23.05</v>
      </c>
      <c r="H443" s="34">
        <v>20.75</v>
      </c>
      <c r="I443" s="32">
        <v>6</v>
      </c>
      <c r="J443" s="37">
        <v>6940251630639</v>
      </c>
      <c r="K443" s="9"/>
      <c r="L443" s="8">
        <f t="shared" si="44"/>
        <v>0</v>
      </c>
    </row>
    <row r="444" spans="1:12" ht="36.75" customHeight="1">
      <c r="A444" s="7">
        <v>112</v>
      </c>
      <c r="B444" s="32">
        <v>81303</v>
      </c>
      <c r="C444" s="32" t="s">
        <v>30</v>
      </c>
      <c r="D444" s="44" t="s">
        <v>186</v>
      </c>
      <c r="E444" s="48"/>
      <c r="F444" s="41" t="s">
        <v>187</v>
      </c>
      <c r="G444" s="34">
        <v>23.05</v>
      </c>
      <c r="H444" s="34">
        <v>20.75</v>
      </c>
      <c r="I444" s="32">
        <v>6</v>
      </c>
      <c r="J444" s="37">
        <v>6940251630646</v>
      </c>
      <c r="K444" s="9"/>
      <c r="L444" s="8">
        <f t="shared" si="44"/>
        <v>0</v>
      </c>
    </row>
    <row r="445" spans="1:12" ht="36.75" customHeight="1">
      <c r="A445" s="7">
        <v>112</v>
      </c>
      <c r="B445" s="32">
        <v>81300</v>
      </c>
      <c r="C445" s="32" t="s">
        <v>24</v>
      </c>
      <c r="D445" s="44" t="s">
        <v>188</v>
      </c>
      <c r="E445" s="48"/>
      <c r="F445" s="41" t="s">
        <v>189</v>
      </c>
      <c r="G445" s="34">
        <v>13.690000000000001</v>
      </c>
      <c r="H445" s="34">
        <v>12.32</v>
      </c>
      <c r="I445" s="32">
        <v>6</v>
      </c>
      <c r="J445" s="37">
        <v>6940251630455</v>
      </c>
      <c r="K445" s="9"/>
      <c r="L445" s="8">
        <f t="shared" si="42"/>
        <v>0</v>
      </c>
    </row>
    <row r="446" spans="1:12" ht="36.75" customHeight="1">
      <c r="A446" s="7">
        <v>112</v>
      </c>
      <c r="B446" s="32">
        <v>81300</v>
      </c>
      <c r="C446" s="32" t="s">
        <v>27</v>
      </c>
      <c r="D446" s="44" t="s">
        <v>188</v>
      </c>
      <c r="E446" s="48"/>
      <c r="F446" s="41" t="s">
        <v>189</v>
      </c>
      <c r="G446" s="34">
        <v>13.690000000000001</v>
      </c>
      <c r="H446" s="34">
        <v>12.32</v>
      </c>
      <c r="I446" s="32">
        <v>6</v>
      </c>
      <c r="J446" s="37">
        <v>6940251630462</v>
      </c>
      <c r="K446" s="9"/>
      <c r="L446" s="8">
        <f t="shared" si="42"/>
        <v>0</v>
      </c>
    </row>
    <row r="447" spans="1:12" ht="36.75" customHeight="1">
      <c r="A447" s="7">
        <v>112</v>
      </c>
      <c r="B447" s="32">
        <v>81300</v>
      </c>
      <c r="C447" s="32" t="s">
        <v>28</v>
      </c>
      <c r="D447" s="44" t="s">
        <v>188</v>
      </c>
      <c r="E447" s="48"/>
      <c r="F447" s="41" t="s">
        <v>189</v>
      </c>
      <c r="G447" s="34">
        <v>13.690000000000001</v>
      </c>
      <c r="H447" s="34">
        <v>12.32</v>
      </c>
      <c r="I447" s="32">
        <v>6</v>
      </c>
      <c r="J447" s="37">
        <v>6940251630479</v>
      </c>
      <c r="K447" s="9"/>
      <c r="L447" s="8">
        <f t="shared" si="42"/>
        <v>0</v>
      </c>
    </row>
    <row r="448" spans="1:12" ht="36.75" customHeight="1">
      <c r="A448" s="7">
        <v>112</v>
      </c>
      <c r="B448" s="32">
        <v>81300</v>
      </c>
      <c r="C448" s="32" t="s">
        <v>29</v>
      </c>
      <c r="D448" s="44" t="s">
        <v>188</v>
      </c>
      <c r="E448" s="48"/>
      <c r="F448" s="41" t="s">
        <v>189</v>
      </c>
      <c r="G448" s="34">
        <v>13.690000000000001</v>
      </c>
      <c r="H448" s="34">
        <v>12.32</v>
      </c>
      <c r="I448" s="32">
        <v>6</v>
      </c>
      <c r="J448" s="37">
        <v>6940251630486</v>
      </c>
      <c r="K448" s="9"/>
      <c r="L448" s="8">
        <f t="shared" si="42"/>
        <v>0</v>
      </c>
    </row>
    <row r="449" spans="1:12" ht="36.75" customHeight="1">
      <c r="A449" s="7">
        <v>112</v>
      </c>
      <c r="B449" s="32">
        <v>81300</v>
      </c>
      <c r="C449" s="32" t="s">
        <v>30</v>
      </c>
      <c r="D449" s="44" t="s">
        <v>188</v>
      </c>
      <c r="E449" s="48"/>
      <c r="F449" s="41" t="s">
        <v>189</v>
      </c>
      <c r="G449" s="34">
        <v>13.690000000000001</v>
      </c>
      <c r="H449" s="34">
        <v>12.32</v>
      </c>
      <c r="I449" s="32">
        <v>6</v>
      </c>
      <c r="J449" s="37">
        <v>6940251630493</v>
      </c>
      <c r="K449" s="9"/>
      <c r="L449" s="8">
        <f t="shared" si="42"/>
        <v>0</v>
      </c>
    </row>
    <row r="450" spans="1:12" ht="36.75" customHeight="1">
      <c r="A450" s="7">
        <v>112</v>
      </c>
      <c r="B450" s="32">
        <v>81302</v>
      </c>
      <c r="C450" s="32" t="s">
        <v>24</v>
      </c>
      <c r="D450" s="44" t="s">
        <v>190</v>
      </c>
      <c r="E450" s="48"/>
      <c r="F450" s="41" t="s">
        <v>191</v>
      </c>
      <c r="G450" s="34">
        <v>14.040000000000001</v>
      </c>
      <c r="H450" s="34">
        <v>12.64</v>
      </c>
      <c r="I450" s="32">
        <v>6</v>
      </c>
      <c r="J450" s="37">
        <v>6940251630554</v>
      </c>
      <c r="K450" s="9"/>
      <c r="L450" s="8">
        <f t="shared" si="42"/>
        <v>0</v>
      </c>
    </row>
    <row r="451" spans="1:12" ht="36.75" customHeight="1">
      <c r="A451" s="7">
        <v>112</v>
      </c>
      <c r="B451" s="32">
        <v>81302</v>
      </c>
      <c r="C451" s="32" t="s">
        <v>27</v>
      </c>
      <c r="D451" s="44" t="s">
        <v>190</v>
      </c>
      <c r="E451" s="48"/>
      <c r="F451" s="41" t="s">
        <v>191</v>
      </c>
      <c r="G451" s="34">
        <v>14.040000000000001</v>
      </c>
      <c r="H451" s="34">
        <v>12.64</v>
      </c>
      <c r="I451" s="32">
        <v>6</v>
      </c>
      <c r="J451" s="37">
        <v>6940251630561</v>
      </c>
      <c r="K451" s="9"/>
      <c r="L451" s="8">
        <f t="shared" si="42"/>
        <v>0</v>
      </c>
    </row>
    <row r="452" spans="1:12" ht="36.75" customHeight="1">
      <c r="A452" s="7">
        <v>112</v>
      </c>
      <c r="B452" s="32">
        <v>81302</v>
      </c>
      <c r="C452" s="32" t="s">
        <v>28</v>
      </c>
      <c r="D452" s="44" t="s">
        <v>190</v>
      </c>
      <c r="E452" s="48"/>
      <c r="F452" s="41" t="s">
        <v>191</v>
      </c>
      <c r="G452" s="34">
        <v>14.040000000000001</v>
      </c>
      <c r="H452" s="34">
        <v>12.64</v>
      </c>
      <c r="I452" s="32">
        <v>6</v>
      </c>
      <c r="J452" s="37">
        <v>6940251630578</v>
      </c>
      <c r="K452" s="9"/>
      <c r="L452" s="8">
        <f t="shared" si="42"/>
        <v>0</v>
      </c>
    </row>
    <row r="453" spans="1:12" ht="36.75" customHeight="1">
      <c r="A453" s="7">
        <v>112</v>
      </c>
      <c r="B453" s="32">
        <v>81302</v>
      </c>
      <c r="C453" s="32" t="s">
        <v>29</v>
      </c>
      <c r="D453" s="44" t="s">
        <v>190</v>
      </c>
      <c r="E453" s="48"/>
      <c r="F453" s="41" t="s">
        <v>191</v>
      </c>
      <c r="G453" s="34">
        <v>14.040000000000001</v>
      </c>
      <c r="H453" s="34">
        <v>12.64</v>
      </c>
      <c r="I453" s="32">
        <v>6</v>
      </c>
      <c r="J453" s="37">
        <v>6940251630585</v>
      </c>
      <c r="K453" s="9"/>
      <c r="L453" s="8">
        <f t="shared" si="42"/>
        <v>0</v>
      </c>
    </row>
    <row r="454" spans="1:12" ht="36.75" customHeight="1">
      <c r="A454" s="7">
        <v>112</v>
      </c>
      <c r="B454" s="32">
        <v>81302</v>
      </c>
      <c r="C454" s="32" t="s">
        <v>30</v>
      </c>
      <c r="D454" s="44" t="s">
        <v>190</v>
      </c>
      <c r="E454" s="48"/>
      <c r="F454" s="41" t="s">
        <v>191</v>
      </c>
      <c r="G454" s="34">
        <v>14.040000000000001</v>
      </c>
      <c r="H454" s="34">
        <v>12.64</v>
      </c>
      <c r="I454" s="32">
        <v>6</v>
      </c>
      <c r="J454" s="37">
        <v>6940251630592</v>
      </c>
      <c r="K454" s="9"/>
      <c r="L454" s="8">
        <f t="shared" si="42"/>
        <v>0</v>
      </c>
    </row>
    <row r="455" spans="1:12" ht="36.75" customHeight="1">
      <c r="A455" s="7"/>
      <c r="B455" s="32">
        <v>81219</v>
      </c>
      <c r="C455" s="32" t="s">
        <v>24</v>
      </c>
      <c r="D455" s="44" t="s">
        <v>192</v>
      </c>
      <c r="E455" s="48"/>
      <c r="F455" s="41" t="s">
        <v>193</v>
      </c>
      <c r="G455" s="34">
        <v>12.84</v>
      </c>
      <c r="H455" s="34">
        <v>11.56</v>
      </c>
      <c r="I455" s="32">
        <v>6</v>
      </c>
      <c r="J455" s="37">
        <v>6940251618286</v>
      </c>
      <c r="K455" s="9"/>
      <c r="L455" s="8">
        <f t="shared" ref="L455:L459" si="45">K455*H455</f>
        <v>0</v>
      </c>
    </row>
    <row r="456" spans="1:12" ht="36.75" customHeight="1">
      <c r="A456" s="7"/>
      <c r="B456" s="32">
        <v>81219</v>
      </c>
      <c r="C456" s="32" t="s">
        <v>27</v>
      </c>
      <c r="D456" s="44" t="s">
        <v>192</v>
      </c>
      <c r="E456" s="48"/>
      <c r="F456" s="41" t="s">
        <v>193</v>
      </c>
      <c r="G456" s="34">
        <v>12.84</v>
      </c>
      <c r="H456" s="34">
        <v>11.56</v>
      </c>
      <c r="I456" s="32">
        <v>6</v>
      </c>
      <c r="J456" s="37">
        <v>6940251618293</v>
      </c>
      <c r="K456" s="9"/>
      <c r="L456" s="8">
        <f t="shared" si="45"/>
        <v>0</v>
      </c>
    </row>
    <row r="457" spans="1:12" ht="36.75" customHeight="1">
      <c r="A457" s="7"/>
      <c r="B457" s="32">
        <v>81219</v>
      </c>
      <c r="C457" s="32" t="s">
        <v>28</v>
      </c>
      <c r="D457" s="44" t="s">
        <v>192</v>
      </c>
      <c r="E457" s="48"/>
      <c r="F457" s="41" t="s">
        <v>193</v>
      </c>
      <c r="G457" s="34">
        <v>12.84</v>
      </c>
      <c r="H457" s="34">
        <v>11.56</v>
      </c>
      <c r="I457" s="32">
        <v>6</v>
      </c>
      <c r="J457" s="37">
        <v>6940251618309</v>
      </c>
      <c r="K457" s="9"/>
      <c r="L457" s="8">
        <f t="shared" si="45"/>
        <v>0</v>
      </c>
    </row>
    <row r="458" spans="1:12" ht="36.75" customHeight="1">
      <c r="A458" s="7"/>
      <c r="B458" s="32">
        <v>81219</v>
      </c>
      <c r="C458" s="32" t="s">
        <v>29</v>
      </c>
      <c r="D458" s="44" t="s">
        <v>192</v>
      </c>
      <c r="E458" s="48"/>
      <c r="F458" s="41" t="s">
        <v>193</v>
      </c>
      <c r="G458" s="34">
        <v>12.84</v>
      </c>
      <c r="H458" s="34">
        <v>11.56</v>
      </c>
      <c r="I458" s="32">
        <v>6</v>
      </c>
      <c r="J458" s="37">
        <v>6940251618316</v>
      </c>
      <c r="K458" s="9"/>
      <c r="L458" s="8">
        <f t="shared" si="45"/>
        <v>0</v>
      </c>
    </row>
    <row r="459" spans="1:12" ht="36.75" customHeight="1">
      <c r="A459" s="7"/>
      <c r="B459" s="32">
        <v>81219</v>
      </c>
      <c r="C459" s="32" t="s">
        <v>30</v>
      </c>
      <c r="D459" s="44" t="s">
        <v>192</v>
      </c>
      <c r="E459" s="48"/>
      <c r="F459" s="41" t="s">
        <v>193</v>
      </c>
      <c r="G459" s="34">
        <v>12.84</v>
      </c>
      <c r="H459" s="34">
        <v>11.56</v>
      </c>
      <c r="I459" s="32">
        <v>6</v>
      </c>
      <c r="J459" s="37">
        <v>6940251618323</v>
      </c>
      <c r="K459" s="9"/>
      <c r="L459" s="8">
        <f t="shared" si="45"/>
        <v>0</v>
      </c>
    </row>
    <row r="460" spans="1:12" ht="36.75" customHeight="1">
      <c r="A460" s="7">
        <v>49</v>
      </c>
      <c r="B460" s="32">
        <v>81326</v>
      </c>
      <c r="C460" s="32" t="s">
        <v>24</v>
      </c>
      <c r="D460" s="44" t="s">
        <v>194</v>
      </c>
      <c r="E460" s="48"/>
      <c r="F460" s="41" t="s">
        <v>195</v>
      </c>
      <c r="G460" s="34">
        <v>11.55</v>
      </c>
      <c r="H460" s="34">
        <v>10.4</v>
      </c>
      <c r="I460" s="32">
        <v>6</v>
      </c>
      <c r="J460" s="37">
        <v>6940251631407</v>
      </c>
      <c r="K460" s="9"/>
      <c r="L460" s="8">
        <f t="shared" si="42"/>
        <v>0</v>
      </c>
    </row>
    <row r="461" spans="1:12" ht="36.75" customHeight="1">
      <c r="A461" s="7">
        <v>49</v>
      </c>
      <c r="B461" s="32">
        <v>81326</v>
      </c>
      <c r="C461" s="32" t="s">
        <v>27</v>
      </c>
      <c r="D461" s="44" t="s">
        <v>194</v>
      </c>
      <c r="E461" s="48"/>
      <c r="F461" s="41" t="s">
        <v>195</v>
      </c>
      <c r="G461" s="34">
        <v>11.55</v>
      </c>
      <c r="H461" s="34">
        <v>10.4</v>
      </c>
      <c r="I461" s="32">
        <v>6</v>
      </c>
      <c r="J461" s="37">
        <v>6940251631414</v>
      </c>
      <c r="K461" s="9"/>
      <c r="L461" s="8">
        <f t="shared" si="42"/>
        <v>0</v>
      </c>
    </row>
    <row r="462" spans="1:12" ht="36.75" customHeight="1">
      <c r="A462" s="7">
        <v>49</v>
      </c>
      <c r="B462" s="32">
        <v>81326</v>
      </c>
      <c r="C462" s="32" t="s">
        <v>28</v>
      </c>
      <c r="D462" s="44" t="s">
        <v>194</v>
      </c>
      <c r="E462" s="48"/>
      <c r="F462" s="41" t="s">
        <v>195</v>
      </c>
      <c r="G462" s="34">
        <v>11.55</v>
      </c>
      <c r="H462" s="34">
        <v>10.4</v>
      </c>
      <c r="I462" s="32">
        <v>6</v>
      </c>
      <c r="J462" s="37">
        <v>6940251631421</v>
      </c>
      <c r="K462" s="9"/>
      <c r="L462" s="8">
        <f t="shared" si="42"/>
        <v>0</v>
      </c>
    </row>
    <row r="463" spans="1:12" ht="36.75" customHeight="1">
      <c r="A463" s="7">
        <v>49</v>
      </c>
      <c r="B463" s="32">
        <v>81326</v>
      </c>
      <c r="C463" s="32" t="s">
        <v>29</v>
      </c>
      <c r="D463" s="44" t="s">
        <v>194</v>
      </c>
      <c r="E463" s="48"/>
      <c r="F463" s="41" t="s">
        <v>195</v>
      </c>
      <c r="G463" s="34">
        <v>11.55</v>
      </c>
      <c r="H463" s="34">
        <v>10.4</v>
      </c>
      <c r="I463" s="32">
        <v>6</v>
      </c>
      <c r="J463" s="37">
        <v>6940251631438</v>
      </c>
      <c r="K463" s="9"/>
      <c r="L463" s="8">
        <f t="shared" si="42"/>
        <v>0</v>
      </c>
    </row>
    <row r="464" spans="1:12" ht="36.75" customHeight="1">
      <c r="A464" s="7">
        <v>49</v>
      </c>
      <c r="B464" s="32">
        <v>81326</v>
      </c>
      <c r="C464" s="32" t="s">
        <v>30</v>
      </c>
      <c r="D464" s="44" t="s">
        <v>194</v>
      </c>
      <c r="E464" s="48"/>
      <c r="F464" s="41" t="s">
        <v>195</v>
      </c>
      <c r="G464" s="34">
        <v>11.55</v>
      </c>
      <c r="H464" s="34">
        <v>10.4</v>
      </c>
      <c r="I464" s="32">
        <v>6</v>
      </c>
      <c r="J464" s="37">
        <v>6940251631445</v>
      </c>
      <c r="K464" s="9"/>
      <c r="L464" s="8">
        <f t="shared" si="42"/>
        <v>0</v>
      </c>
    </row>
    <row r="465" spans="1:12" ht="36.75" customHeight="1">
      <c r="A465" s="7">
        <v>49</v>
      </c>
      <c r="B465" s="32">
        <v>81338</v>
      </c>
      <c r="C465" s="32" t="s">
        <v>24</v>
      </c>
      <c r="D465" s="44" t="s">
        <v>196</v>
      </c>
      <c r="E465" s="48"/>
      <c r="F465" s="41" t="s">
        <v>197</v>
      </c>
      <c r="G465" s="34">
        <v>7.94</v>
      </c>
      <c r="H465" s="34">
        <v>7.15</v>
      </c>
      <c r="I465" s="32">
        <v>6</v>
      </c>
      <c r="J465" s="37">
        <v>6940251631858</v>
      </c>
      <c r="K465" s="9"/>
      <c r="L465" s="8">
        <f t="shared" si="42"/>
        <v>0</v>
      </c>
    </row>
    <row r="466" spans="1:12" ht="36.75" customHeight="1">
      <c r="A466" s="7">
        <v>49</v>
      </c>
      <c r="B466" s="32">
        <v>81338</v>
      </c>
      <c r="C466" s="32" t="s">
        <v>27</v>
      </c>
      <c r="D466" s="44" t="s">
        <v>196</v>
      </c>
      <c r="E466" s="48"/>
      <c r="F466" s="41" t="s">
        <v>197</v>
      </c>
      <c r="G466" s="34">
        <v>7.94</v>
      </c>
      <c r="H466" s="34">
        <v>7.15</v>
      </c>
      <c r="I466" s="32">
        <v>6</v>
      </c>
      <c r="J466" s="37">
        <v>6940251631865</v>
      </c>
      <c r="K466" s="9"/>
      <c r="L466" s="8">
        <f t="shared" si="42"/>
        <v>0</v>
      </c>
    </row>
    <row r="467" spans="1:12" ht="36.75" customHeight="1">
      <c r="A467" s="7">
        <v>49</v>
      </c>
      <c r="B467" s="32">
        <v>81338</v>
      </c>
      <c r="C467" s="32" t="s">
        <v>28</v>
      </c>
      <c r="D467" s="44" t="s">
        <v>196</v>
      </c>
      <c r="E467" s="48"/>
      <c r="F467" s="41" t="s">
        <v>197</v>
      </c>
      <c r="G467" s="34">
        <v>7.94</v>
      </c>
      <c r="H467" s="34">
        <v>7.15</v>
      </c>
      <c r="I467" s="32">
        <v>6</v>
      </c>
      <c r="J467" s="37">
        <v>6940251631872</v>
      </c>
      <c r="K467" s="9"/>
      <c r="L467" s="8">
        <f t="shared" si="42"/>
        <v>0</v>
      </c>
    </row>
    <row r="468" spans="1:12" ht="36.75" customHeight="1">
      <c r="A468" s="7">
        <v>49</v>
      </c>
      <c r="B468" s="32">
        <v>81338</v>
      </c>
      <c r="C468" s="32" t="s">
        <v>29</v>
      </c>
      <c r="D468" s="44" t="s">
        <v>196</v>
      </c>
      <c r="E468" s="48"/>
      <c r="F468" s="41" t="s">
        <v>197</v>
      </c>
      <c r="G468" s="34">
        <v>7.94</v>
      </c>
      <c r="H468" s="34">
        <v>7.15</v>
      </c>
      <c r="I468" s="32">
        <v>6</v>
      </c>
      <c r="J468" s="37">
        <v>6940251631889</v>
      </c>
      <c r="K468" s="9"/>
      <c r="L468" s="8">
        <f t="shared" si="42"/>
        <v>0</v>
      </c>
    </row>
    <row r="469" spans="1:12" ht="36.75" customHeight="1">
      <c r="A469" s="7">
        <v>49</v>
      </c>
      <c r="B469" s="32">
        <v>81338</v>
      </c>
      <c r="C469" s="32" t="s">
        <v>30</v>
      </c>
      <c r="D469" s="44" t="s">
        <v>196</v>
      </c>
      <c r="E469" s="48"/>
      <c r="F469" s="41" t="s">
        <v>197</v>
      </c>
      <c r="G469" s="34">
        <v>7.94</v>
      </c>
      <c r="H469" s="34">
        <v>7.15</v>
      </c>
      <c r="I469" s="32">
        <v>6</v>
      </c>
      <c r="J469" s="37">
        <v>6940251631896</v>
      </c>
      <c r="K469" s="9"/>
      <c r="L469" s="8">
        <f t="shared" si="42"/>
        <v>0</v>
      </c>
    </row>
    <row r="470" spans="1:12" ht="36.75" customHeight="1">
      <c r="A470" s="7">
        <v>49</v>
      </c>
      <c r="B470" s="32">
        <v>81511</v>
      </c>
      <c r="C470" s="32" t="s">
        <v>24</v>
      </c>
      <c r="D470" s="44" t="s">
        <v>198</v>
      </c>
      <c r="E470" s="48"/>
      <c r="F470" s="41" t="s">
        <v>197</v>
      </c>
      <c r="G470" s="34">
        <v>9.98</v>
      </c>
      <c r="H470" s="34">
        <v>8.98</v>
      </c>
      <c r="I470" s="32">
        <v>6</v>
      </c>
      <c r="J470" s="37">
        <v>6940251661664</v>
      </c>
      <c r="K470" s="9"/>
      <c r="L470" s="8">
        <f t="shared" si="42"/>
        <v>0</v>
      </c>
    </row>
    <row r="471" spans="1:12" ht="36.75" customHeight="1">
      <c r="A471" s="7">
        <v>49</v>
      </c>
      <c r="B471" s="32">
        <v>81511</v>
      </c>
      <c r="C471" s="32" t="s">
        <v>27</v>
      </c>
      <c r="D471" s="44" t="s">
        <v>198</v>
      </c>
      <c r="E471" s="48"/>
      <c r="F471" s="41" t="s">
        <v>197</v>
      </c>
      <c r="G471" s="34">
        <v>9.98</v>
      </c>
      <c r="H471" s="34">
        <v>8.98</v>
      </c>
      <c r="I471" s="32">
        <v>6</v>
      </c>
      <c r="J471" s="37">
        <v>6940251661671</v>
      </c>
      <c r="K471" s="9"/>
      <c r="L471" s="8">
        <f t="shared" si="42"/>
        <v>0</v>
      </c>
    </row>
    <row r="472" spans="1:12" ht="36.75" customHeight="1">
      <c r="A472" s="7">
        <v>49</v>
      </c>
      <c r="B472" s="32">
        <v>81511</v>
      </c>
      <c r="C472" s="32" t="s">
        <v>28</v>
      </c>
      <c r="D472" s="44" t="s">
        <v>198</v>
      </c>
      <c r="E472" s="48"/>
      <c r="F472" s="41" t="s">
        <v>197</v>
      </c>
      <c r="G472" s="34">
        <v>9.98</v>
      </c>
      <c r="H472" s="34">
        <v>8.98</v>
      </c>
      <c r="I472" s="32">
        <v>6</v>
      </c>
      <c r="J472" s="37">
        <v>6940251661688</v>
      </c>
      <c r="K472" s="9"/>
      <c r="L472" s="8">
        <f t="shared" si="42"/>
        <v>0</v>
      </c>
    </row>
    <row r="473" spans="1:12" ht="36.75" customHeight="1">
      <c r="A473" s="7">
        <v>49</v>
      </c>
      <c r="B473" s="32">
        <v>81511</v>
      </c>
      <c r="C473" s="32" t="s">
        <v>29</v>
      </c>
      <c r="D473" s="44" t="s">
        <v>198</v>
      </c>
      <c r="E473" s="48"/>
      <c r="F473" s="41" t="s">
        <v>197</v>
      </c>
      <c r="G473" s="34">
        <v>9.98</v>
      </c>
      <c r="H473" s="34">
        <v>8.98</v>
      </c>
      <c r="I473" s="32">
        <v>6</v>
      </c>
      <c r="J473" s="37">
        <v>6940251661695</v>
      </c>
      <c r="K473" s="9"/>
      <c r="L473" s="8">
        <f t="shared" si="42"/>
        <v>0</v>
      </c>
    </row>
    <row r="474" spans="1:12" ht="36.75" customHeight="1">
      <c r="A474" s="7">
        <v>49</v>
      </c>
      <c r="B474" s="32">
        <v>81511</v>
      </c>
      <c r="C474" s="32" t="s">
        <v>30</v>
      </c>
      <c r="D474" s="44" t="s">
        <v>198</v>
      </c>
      <c r="E474" s="48"/>
      <c r="F474" s="41" t="s">
        <v>197</v>
      </c>
      <c r="G474" s="34">
        <v>9.98</v>
      </c>
      <c r="H474" s="34">
        <v>8.98</v>
      </c>
      <c r="I474" s="32">
        <v>6</v>
      </c>
      <c r="J474" s="37">
        <v>6940251661701</v>
      </c>
      <c r="K474" s="9"/>
      <c r="L474" s="8">
        <f t="shared" si="42"/>
        <v>0</v>
      </c>
    </row>
    <row r="475" spans="1:12" ht="36.75" customHeight="1">
      <c r="A475" s="7"/>
      <c r="B475" s="32">
        <v>81339</v>
      </c>
      <c r="C475" s="32" t="s">
        <v>24</v>
      </c>
      <c r="D475" s="44" t="s">
        <v>199</v>
      </c>
      <c r="E475" s="48"/>
      <c r="F475" s="41" t="s">
        <v>197</v>
      </c>
      <c r="G475" s="34">
        <v>6.94</v>
      </c>
      <c r="H475" s="34">
        <v>6.25</v>
      </c>
      <c r="I475" s="32">
        <v>6</v>
      </c>
      <c r="J475" s="37">
        <v>6940251631902</v>
      </c>
      <c r="K475" s="9"/>
      <c r="L475" s="8">
        <f t="shared" ref="L475:L479" si="46">K475*H475</f>
        <v>0</v>
      </c>
    </row>
    <row r="476" spans="1:12" ht="36.75" customHeight="1">
      <c r="A476" s="7"/>
      <c r="B476" s="32">
        <v>81339</v>
      </c>
      <c r="C476" s="32" t="s">
        <v>27</v>
      </c>
      <c r="D476" s="44" t="s">
        <v>199</v>
      </c>
      <c r="E476" s="48"/>
      <c r="F476" s="41" t="s">
        <v>197</v>
      </c>
      <c r="G476" s="34">
        <v>6.94</v>
      </c>
      <c r="H476" s="34">
        <v>6.25</v>
      </c>
      <c r="I476" s="32">
        <v>6</v>
      </c>
      <c r="J476" s="37">
        <v>6940251631919</v>
      </c>
      <c r="K476" s="9"/>
      <c r="L476" s="8">
        <f t="shared" si="46"/>
        <v>0</v>
      </c>
    </row>
    <row r="477" spans="1:12" ht="36.75" customHeight="1">
      <c r="A477" s="7"/>
      <c r="B477" s="32">
        <v>81339</v>
      </c>
      <c r="C477" s="32" t="s">
        <v>28</v>
      </c>
      <c r="D477" s="44" t="s">
        <v>199</v>
      </c>
      <c r="E477" s="48"/>
      <c r="F477" s="41" t="s">
        <v>197</v>
      </c>
      <c r="G477" s="34">
        <v>6.94</v>
      </c>
      <c r="H477" s="34">
        <v>6.25</v>
      </c>
      <c r="I477" s="32">
        <v>6</v>
      </c>
      <c r="J477" s="37">
        <v>6940251631926</v>
      </c>
      <c r="K477" s="9"/>
      <c r="L477" s="8">
        <f t="shared" si="46"/>
        <v>0</v>
      </c>
    </row>
    <row r="478" spans="1:12" ht="36.75" customHeight="1">
      <c r="A478" s="7"/>
      <c r="B478" s="32">
        <v>81339</v>
      </c>
      <c r="C478" s="32" t="s">
        <v>29</v>
      </c>
      <c r="D478" s="44" t="s">
        <v>199</v>
      </c>
      <c r="E478" s="48"/>
      <c r="F478" s="41" t="s">
        <v>197</v>
      </c>
      <c r="G478" s="34">
        <v>6.94</v>
      </c>
      <c r="H478" s="34">
        <v>6.25</v>
      </c>
      <c r="I478" s="32">
        <v>6</v>
      </c>
      <c r="J478" s="37">
        <v>6940251631933</v>
      </c>
      <c r="K478" s="9"/>
      <c r="L478" s="8">
        <f t="shared" si="46"/>
        <v>0</v>
      </c>
    </row>
    <row r="479" spans="1:12" ht="36.75" customHeight="1">
      <c r="A479" s="7"/>
      <c r="B479" s="32">
        <v>81339</v>
      </c>
      <c r="C479" s="32" t="s">
        <v>30</v>
      </c>
      <c r="D479" s="44" t="s">
        <v>199</v>
      </c>
      <c r="E479" s="48"/>
      <c r="F479" s="41" t="s">
        <v>197</v>
      </c>
      <c r="G479" s="34">
        <v>6.94</v>
      </c>
      <c r="H479" s="34">
        <v>6.25</v>
      </c>
      <c r="I479" s="32">
        <v>6</v>
      </c>
      <c r="J479" s="37">
        <v>6940251631940</v>
      </c>
      <c r="K479" s="9"/>
      <c r="L479" s="8">
        <f t="shared" si="46"/>
        <v>0</v>
      </c>
    </row>
    <row r="480" spans="1:12" ht="36.75" customHeight="1">
      <c r="A480" s="7"/>
      <c r="B480" s="32">
        <v>81529</v>
      </c>
      <c r="C480" s="32" t="s">
        <v>24</v>
      </c>
      <c r="D480" s="44" t="s">
        <v>200</v>
      </c>
      <c r="E480" s="48"/>
      <c r="F480" s="41" t="s">
        <v>201</v>
      </c>
      <c r="G480" s="34">
        <v>7.98</v>
      </c>
      <c r="H480" s="34">
        <v>7.18</v>
      </c>
      <c r="I480" s="32">
        <v>6</v>
      </c>
      <c r="J480" s="37">
        <v>6940251667093</v>
      </c>
      <c r="K480" s="9"/>
      <c r="L480" s="8">
        <f t="shared" ref="L480:L484" si="47">K480*H480</f>
        <v>0</v>
      </c>
    </row>
    <row r="481" spans="1:12" ht="36.75" customHeight="1">
      <c r="A481" s="7"/>
      <c r="B481" s="32">
        <v>81529</v>
      </c>
      <c r="C481" s="32" t="s">
        <v>27</v>
      </c>
      <c r="D481" s="44" t="s">
        <v>200</v>
      </c>
      <c r="E481" s="48"/>
      <c r="F481" s="41" t="s">
        <v>201</v>
      </c>
      <c r="G481" s="34">
        <v>7.98</v>
      </c>
      <c r="H481" s="34">
        <v>7.18</v>
      </c>
      <c r="I481" s="32">
        <v>6</v>
      </c>
      <c r="J481" s="37">
        <v>6940251667109</v>
      </c>
      <c r="K481" s="9"/>
      <c r="L481" s="8">
        <f t="shared" si="47"/>
        <v>0</v>
      </c>
    </row>
    <row r="482" spans="1:12" ht="36.75" customHeight="1">
      <c r="A482" s="7"/>
      <c r="B482" s="32">
        <v>81529</v>
      </c>
      <c r="C482" s="32" t="s">
        <v>28</v>
      </c>
      <c r="D482" s="44" t="s">
        <v>200</v>
      </c>
      <c r="E482" s="48"/>
      <c r="F482" s="41" t="s">
        <v>201</v>
      </c>
      <c r="G482" s="34">
        <v>7.98</v>
      </c>
      <c r="H482" s="34">
        <v>7.18</v>
      </c>
      <c r="I482" s="32">
        <v>6</v>
      </c>
      <c r="J482" s="37">
        <v>6940251667116</v>
      </c>
      <c r="K482" s="9"/>
      <c r="L482" s="8">
        <f t="shared" si="47"/>
        <v>0</v>
      </c>
    </row>
    <row r="483" spans="1:12" ht="36.75" customHeight="1">
      <c r="A483" s="7"/>
      <c r="B483" s="32">
        <v>81529</v>
      </c>
      <c r="C483" s="32" t="s">
        <v>29</v>
      </c>
      <c r="D483" s="44" t="s">
        <v>200</v>
      </c>
      <c r="E483" s="48"/>
      <c r="F483" s="41" t="s">
        <v>201</v>
      </c>
      <c r="G483" s="34">
        <v>7.98</v>
      </c>
      <c r="H483" s="34">
        <v>7.18</v>
      </c>
      <c r="I483" s="32">
        <v>6</v>
      </c>
      <c r="J483" s="37">
        <v>6940251667123</v>
      </c>
      <c r="K483" s="9"/>
      <c r="L483" s="8">
        <f t="shared" si="47"/>
        <v>0</v>
      </c>
    </row>
    <row r="484" spans="1:12" ht="36.75" customHeight="1">
      <c r="A484" s="7"/>
      <c r="B484" s="32">
        <v>81529</v>
      </c>
      <c r="C484" s="32" t="s">
        <v>30</v>
      </c>
      <c r="D484" s="44" t="s">
        <v>200</v>
      </c>
      <c r="E484" s="48"/>
      <c r="F484" s="41" t="s">
        <v>201</v>
      </c>
      <c r="G484" s="34">
        <v>7.98</v>
      </c>
      <c r="H484" s="34">
        <v>7.18</v>
      </c>
      <c r="I484" s="32">
        <v>6</v>
      </c>
      <c r="J484" s="37">
        <v>6940251667130</v>
      </c>
      <c r="K484" s="9"/>
      <c r="L484" s="8">
        <f t="shared" si="47"/>
        <v>0</v>
      </c>
    </row>
    <row r="485" spans="1:12" ht="36.75" customHeight="1">
      <c r="A485" s="7"/>
      <c r="B485" s="32">
        <v>81530</v>
      </c>
      <c r="C485" s="32" t="s">
        <v>24</v>
      </c>
      <c r="D485" s="44" t="s">
        <v>202</v>
      </c>
      <c r="E485" s="48"/>
      <c r="F485" s="41" t="s">
        <v>201</v>
      </c>
      <c r="G485" s="34">
        <v>7.98</v>
      </c>
      <c r="H485" s="34">
        <v>7.18</v>
      </c>
      <c r="I485" s="32">
        <v>6</v>
      </c>
      <c r="J485" s="37">
        <v>6940251667147</v>
      </c>
      <c r="K485" s="9"/>
      <c r="L485" s="8">
        <f t="shared" ref="L485:L489" si="48">K485*H485</f>
        <v>0</v>
      </c>
    </row>
    <row r="486" spans="1:12" ht="36.75" customHeight="1">
      <c r="A486" s="7"/>
      <c r="B486" s="32">
        <v>81530</v>
      </c>
      <c r="C486" s="32" t="s">
        <v>27</v>
      </c>
      <c r="D486" s="44" t="s">
        <v>202</v>
      </c>
      <c r="E486" s="48"/>
      <c r="F486" s="41" t="s">
        <v>201</v>
      </c>
      <c r="G486" s="34">
        <v>7.98</v>
      </c>
      <c r="H486" s="34">
        <v>7.18</v>
      </c>
      <c r="I486" s="32">
        <v>6</v>
      </c>
      <c r="J486" s="37">
        <v>6940251667154</v>
      </c>
      <c r="K486" s="9"/>
      <c r="L486" s="8">
        <f t="shared" si="48"/>
        <v>0</v>
      </c>
    </row>
    <row r="487" spans="1:12" ht="36.75" customHeight="1">
      <c r="A487" s="7"/>
      <c r="B487" s="32">
        <v>81530</v>
      </c>
      <c r="C487" s="32" t="s">
        <v>28</v>
      </c>
      <c r="D487" s="44" t="s">
        <v>202</v>
      </c>
      <c r="E487" s="48"/>
      <c r="F487" s="41" t="s">
        <v>201</v>
      </c>
      <c r="G487" s="34">
        <v>7.98</v>
      </c>
      <c r="H487" s="34">
        <v>7.18</v>
      </c>
      <c r="I487" s="32">
        <v>6</v>
      </c>
      <c r="J487" s="37">
        <v>6940251667161</v>
      </c>
      <c r="K487" s="9"/>
      <c r="L487" s="8">
        <f t="shared" si="48"/>
        <v>0</v>
      </c>
    </row>
    <row r="488" spans="1:12" ht="36.75" customHeight="1">
      <c r="A488" s="7"/>
      <c r="B488" s="32">
        <v>81530</v>
      </c>
      <c r="C488" s="32" t="s">
        <v>29</v>
      </c>
      <c r="D488" s="44" t="s">
        <v>202</v>
      </c>
      <c r="E488" s="48"/>
      <c r="F488" s="41" t="s">
        <v>201</v>
      </c>
      <c r="G488" s="34">
        <v>7.98</v>
      </c>
      <c r="H488" s="34">
        <v>7.18</v>
      </c>
      <c r="I488" s="32">
        <v>6</v>
      </c>
      <c r="J488" s="37">
        <v>6940251667178</v>
      </c>
      <c r="K488" s="9"/>
      <c r="L488" s="8">
        <f t="shared" si="48"/>
        <v>0</v>
      </c>
    </row>
    <row r="489" spans="1:12" ht="36.75" customHeight="1">
      <c r="A489" s="7"/>
      <c r="B489" s="32">
        <v>81530</v>
      </c>
      <c r="C489" s="32" t="s">
        <v>30</v>
      </c>
      <c r="D489" s="44" t="s">
        <v>202</v>
      </c>
      <c r="E489" s="48"/>
      <c r="F489" s="41" t="s">
        <v>201</v>
      </c>
      <c r="G489" s="34">
        <v>7.98</v>
      </c>
      <c r="H489" s="34">
        <v>7.18</v>
      </c>
      <c r="I489" s="32">
        <v>6</v>
      </c>
      <c r="J489" s="37">
        <v>6940251667185</v>
      </c>
      <c r="K489" s="9"/>
      <c r="L489" s="8">
        <f t="shared" si="48"/>
        <v>0</v>
      </c>
    </row>
    <row r="490" spans="1:12" ht="36.75" customHeight="1">
      <c r="A490" s="7"/>
      <c r="B490" s="32">
        <v>81531</v>
      </c>
      <c r="C490" s="32" t="s">
        <v>24</v>
      </c>
      <c r="D490" s="44" t="s">
        <v>203</v>
      </c>
      <c r="E490" s="48"/>
      <c r="F490" s="41" t="s">
        <v>201</v>
      </c>
      <c r="G490" s="34">
        <v>7.98</v>
      </c>
      <c r="H490" s="34">
        <v>7.18</v>
      </c>
      <c r="I490" s="32">
        <v>6</v>
      </c>
      <c r="J490" s="37">
        <v>6940251667192</v>
      </c>
      <c r="K490" s="9"/>
      <c r="L490" s="8">
        <f t="shared" ref="L490:L494" si="49">K490*H490</f>
        <v>0</v>
      </c>
    </row>
    <row r="491" spans="1:12" ht="36.75" customHeight="1">
      <c r="A491" s="7"/>
      <c r="B491" s="32">
        <v>81531</v>
      </c>
      <c r="C491" s="32" t="s">
        <v>27</v>
      </c>
      <c r="D491" s="44" t="s">
        <v>203</v>
      </c>
      <c r="E491" s="48"/>
      <c r="F491" s="41" t="s">
        <v>201</v>
      </c>
      <c r="G491" s="34">
        <v>7.98</v>
      </c>
      <c r="H491" s="34">
        <v>7.18</v>
      </c>
      <c r="I491" s="32">
        <v>6</v>
      </c>
      <c r="J491" s="37">
        <v>6940251667208</v>
      </c>
      <c r="K491" s="9"/>
      <c r="L491" s="8">
        <f t="shared" si="49"/>
        <v>0</v>
      </c>
    </row>
    <row r="492" spans="1:12" ht="36.75" customHeight="1">
      <c r="A492" s="7"/>
      <c r="B492" s="32">
        <v>81531</v>
      </c>
      <c r="C492" s="32" t="s">
        <v>28</v>
      </c>
      <c r="D492" s="44" t="s">
        <v>203</v>
      </c>
      <c r="E492" s="48"/>
      <c r="F492" s="41" t="s">
        <v>201</v>
      </c>
      <c r="G492" s="34">
        <v>7.98</v>
      </c>
      <c r="H492" s="34">
        <v>7.18</v>
      </c>
      <c r="I492" s="32">
        <v>6</v>
      </c>
      <c r="J492" s="37">
        <v>6940251667215</v>
      </c>
      <c r="K492" s="9"/>
      <c r="L492" s="8">
        <f t="shared" si="49"/>
        <v>0</v>
      </c>
    </row>
    <row r="493" spans="1:12" ht="36.75" customHeight="1">
      <c r="A493" s="7"/>
      <c r="B493" s="32">
        <v>81531</v>
      </c>
      <c r="C493" s="32" t="s">
        <v>29</v>
      </c>
      <c r="D493" s="44" t="s">
        <v>203</v>
      </c>
      <c r="E493" s="48"/>
      <c r="F493" s="41" t="s">
        <v>201</v>
      </c>
      <c r="G493" s="34">
        <v>7.98</v>
      </c>
      <c r="H493" s="34">
        <v>7.18</v>
      </c>
      <c r="I493" s="32">
        <v>6</v>
      </c>
      <c r="J493" s="37">
        <v>6940251667222</v>
      </c>
      <c r="K493" s="9"/>
      <c r="L493" s="8">
        <f t="shared" si="49"/>
        <v>0</v>
      </c>
    </row>
    <row r="494" spans="1:12" ht="36.75" customHeight="1">
      <c r="A494" s="7"/>
      <c r="B494" s="32">
        <v>81531</v>
      </c>
      <c r="C494" s="32" t="s">
        <v>30</v>
      </c>
      <c r="D494" s="44" t="s">
        <v>203</v>
      </c>
      <c r="E494" s="48"/>
      <c r="F494" s="41" t="s">
        <v>201</v>
      </c>
      <c r="G494" s="34">
        <v>7.98</v>
      </c>
      <c r="H494" s="34">
        <v>7.18</v>
      </c>
      <c r="I494" s="32">
        <v>6</v>
      </c>
      <c r="J494" s="37">
        <v>6940251667239</v>
      </c>
      <c r="K494" s="9"/>
      <c r="L494" s="8">
        <f t="shared" si="49"/>
        <v>0</v>
      </c>
    </row>
    <row r="495" spans="1:12" ht="36.75" customHeight="1">
      <c r="A495" s="7"/>
      <c r="B495" s="32">
        <v>81532</v>
      </c>
      <c r="C495" s="32" t="s">
        <v>24</v>
      </c>
      <c r="D495" s="44" t="s">
        <v>204</v>
      </c>
      <c r="E495" s="48"/>
      <c r="F495" s="41" t="s">
        <v>197</v>
      </c>
      <c r="G495" s="34">
        <v>5.96</v>
      </c>
      <c r="H495" s="34">
        <v>5.36</v>
      </c>
      <c r="I495" s="32">
        <v>6</v>
      </c>
      <c r="J495" s="37">
        <v>6940251667246</v>
      </c>
      <c r="K495" s="9"/>
      <c r="L495" s="8">
        <f t="shared" ref="L495:L509" si="50">K495*H495</f>
        <v>0</v>
      </c>
    </row>
    <row r="496" spans="1:12" ht="36.75" customHeight="1">
      <c r="A496" s="7"/>
      <c r="B496" s="32">
        <v>81532</v>
      </c>
      <c r="C496" s="32" t="s">
        <v>27</v>
      </c>
      <c r="D496" s="44" t="s">
        <v>204</v>
      </c>
      <c r="E496" s="48"/>
      <c r="F496" s="41" t="s">
        <v>197</v>
      </c>
      <c r="G496" s="34">
        <v>5.96</v>
      </c>
      <c r="H496" s="34">
        <v>5.36</v>
      </c>
      <c r="I496" s="32">
        <v>6</v>
      </c>
      <c r="J496" s="37">
        <v>6940251667253</v>
      </c>
      <c r="K496" s="9"/>
      <c r="L496" s="8">
        <f t="shared" si="50"/>
        <v>0</v>
      </c>
    </row>
    <row r="497" spans="1:12" ht="36.75" customHeight="1">
      <c r="A497" s="7"/>
      <c r="B497" s="32">
        <v>81532</v>
      </c>
      <c r="C497" s="32" t="s">
        <v>28</v>
      </c>
      <c r="D497" s="44" t="s">
        <v>204</v>
      </c>
      <c r="E497" s="48"/>
      <c r="F497" s="41" t="s">
        <v>197</v>
      </c>
      <c r="G497" s="34">
        <v>5.96</v>
      </c>
      <c r="H497" s="34">
        <v>5.36</v>
      </c>
      <c r="I497" s="32">
        <v>6</v>
      </c>
      <c r="J497" s="37">
        <v>6940251667260</v>
      </c>
      <c r="K497" s="9"/>
      <c r="L497" s="8">
        <f t="shared" si="50"/>
        <v>0</v>
      </c>
    </row>
    <row r="498" spans="1:12" ht="36.75" customHeight="1">
      <c r="A498" s="7"/>
      <c r="B498" s="32">
        <v>81532</v>
      </c>
      <c r="C498" s="32" t="s">
        <v>29</v>
      </c>
      <c r="D498" s="44" t="s">
        <v>204</v>
      </c>
      <c r="E498" s="48"/>
      <c r="F498" s="41" t="s">
        <v>197</v>
      </c>
      <c r="G498" s="34">
        <v>5.96</v>
      </c>
      <c r="H498" s="34">
        <v>5.36</v>
      </c>
      <c r="I498" s="32">
        <v>6</v>
      </c>
      <c r="J498" s="37">
        <v>6940251667277</v>
      </c>
      <c r="K498" s="9"/>
      <c r="L498" s="8">
        <f t="shared" si="50"/>
        <v>0</v>
      </c>
    </row>
    <row r="499" spans="1:12" ht="36.75" customHeight="1">
      <c r="A499" s="7"/>
      <c r="B499" s="32">
        <v>81532</v>
      </c>
      <c r="C499" s="32" t="s">
        <v>30</v>
      </c>
      <c r="D499" s="44" t="s">
        <v>204</v>
      </c>
      <c r="E499" s="48"/>
      <c r="F499" s="41" t="s">
        <v>197</v>
      </c>
      <c r="G499" s="34">
        <v>5.96</v>
      </c>
      <c r="H499" s="34">
        <v>5.36</v>
      </c>
      <c r="I499" s="32">
        <v>6</v>
      </c>
      <c r="J499" s="37">
        <v>6940251667284</v>
      </c>
      <c r="K499" s="9"/>
      <c r="L499" s="8">
        <f t="shared" si="50"/>
        <v>0</v>
      </c>
    </row>
    <row r="500" spans="1:12" ht="36.75" customHeight="1">
      <c r="A500" s="7"/>
      <c r="B500" s="32">
        <v>81525</v>
      </c>
      <c r="C500" s="32" t="s">
        <v>24</v>
      </c>
      <c r="D500" s="44" t="s">
        <v>205</v>
      </c>
      <c r="E500" s="48"/>
      <c r="F500" s="41" t="s">
        <v>197</v>
      </c>
      <c r="G500" s="34">
        <v>5.96</v>
      </c>
      <c r="H500" s="34">
        <v>5.36</v>
      </c>
      <c r="I500" s="32">
        <v>6</v>
      </c>
      <c r="J500" s="37">
        <v>6940251666898</v>
      </c>
      <c r="K500" s="9"/>
      <c r="L500" s="8">
        <f t="shared" si="50"/>
        <v>0</v>
      </c>
    </row>
    <row r="501" spans="1:12" ht="36.75" customHeight="1">
      <c r="A501" s="7"/>
      <c r="B501" s="32">
        <v>81525</v>
      </c>
      <c r="C501" s="32" t="s">
        <v>27</v>
      </c>
      <c r="D501" s="44" t="s">
        <v>205</v>
      </c>
      <c r="E501" s="48"/>
      <c r="F501" s="41" t="s">
        <v>197</v>
      </c>
      <c r="G501" s="34">
        <v>5.96</v>
      </c>
      <c r="H501" s="34">
        <v>5.36</v>
      </c>
      <c r="I501" s="32">
        <v>6</v>
      </c>
      <c r="J501" s="37">
        <v>6940251666904</v>
      </c>
      <c r="K501" s="9"/>
      <c r="L501" s="8">
        <f t="shared" si="50"/>
        <v>0</v>
      </c>
    </row>
    <row r="502" spans="1:12" ht="36.75" customHeight="1">
      <c r="A502" s="7"/>
      <c r="B502" s="32">
        <v>81525</v>
      </c>
      <c r="C502" s="32" t="s">
        <v>28</v>
      </c>
      <c r="D502" s="44" t="s">
        <v>205</v>
      </c>
      <c r="E502" s="48"/>
      <c r="F502" s="41" t="s">
        <v>197</v>
      </c>
      <c r="G502" s="34">
        <v>5.96</v>
      </c>
      <c r="H502" s="34">
        <v>5.36</v>
      </c>
      <c r="I502" s="32">
        <v>6</v>
      </c>
      <c r="J502" s="37">
        <v>6940251666911</v>
      </c>
      <c r="K502" s="9"/>
      <c r="L502" s="8">
        <f t="shared" si="50"/>
        <v>0</v>
      </c>
    </row>
    <row r="503" spans="1:12" ht="36.75" customHeight="1">
      <c r="A503" s="7"/>
      <c r="B503" s="32">
        <v>81525</v>
      </c>
      <c r="C503" s="32" t="s">
        <v>29</v>
      </c>
      <c r="D503" s="44" t="s">
        <v>205</v>
      </c>
      <c r="E503" s="48"/>
      <c r="F503" s="41" t="s">
        <v>197</v>
      </c>
      <c r="G503" s="34">
        <v>5.96</v>
      </c>
      <c r="H503" s="34">
        <v>5.36</v>
      </c>
      <c r="I503" s="32">
        <v>6</v>
      </c>
      <c r="J503" s="37">
        <v>6940251666928</v>
      </c>
      <c r="K503" s="9"/>
      <c r="L503" s="8">
        <f t="shared" si="50"/>
        <v>0</v>
      </c>
    </row>
    <row r="504" spans="1:12" ht="36.75" customHeight="1">
      <c r="A504" s="7"/>
      <c r="B504" s="32">
        <v>81525</v>
      </c>
      <c r="C504" s="32" t="s">
        <v>30</v>
      </c>
      <c r="D504" s="44" t="s">
        <v>205</v>
      </c>
      <c r="E504" s="48"/>
      <c r="F504" s="41" t="s">
        <v>197</v>
      </c>
      <c r="G504" s="34">
        <v>5.96</v>
      </c>
      <c r="H504" s="34">
        <v>5.36</v>
      </c>
      <c r="I504" s="32">
        <v>6</v>
      </c>
      <c r="J504" s="37">
        <v>6940251666935</v>
      </c>
      <c r="K504" s="9"/>
      <c r="L504" s="8">
        <f t="shared" si="50"/>
        <v>0</v>
      </c>
    </row>
    <row r="505" spans="1:12" ht="36.75" customHeight="1">
      <c r="A505" s="7"/>
      <c r="B505" s="32">
        <v>81526</v>
      </c>
      <c r="C505" s="32" t="s">
        <v>24</v>
      </c>
      <c r="D505" s="44" t="s">
        <v>206</v>
      </c>
      <c r="E505" s="48"/>
      <c r="F505" s="41" t="s">
        <v>83</v>
      </c>
      <c r="G505" s="34">
        <v>6.48</v>
      </c>
      <c r="H505" s="34">
        <v>5.83</v>
      </c>
      <c r="I505" s="32">
        <v>6</v>
      </c>
      <c r="J505" s="37">
        <v>6940251666942</v>
      </c>
      <c r="K505" s="9"/>
      <c r="L505" s="8">
        <f t="shared" si="50"/>
        <v>0</v>
      </c>
    </row>
    <row r="506" spans="1:12" ht="36.75" customHeight="1">
      <c r="A506" s="7"/>
      <c r="B506" s="32">
        <v>81526</v>
      </c>
      <c r="C506" s="32" t="s">
        <v>27</v>
      </c>
      <c r="D506" s="44" t="s">
        <v>206</v>
      </c>
      <c r="E506" s="48"/>
      <c r="F506" s="41" t="s">
        <v>83</v>
      </c>
      <c r="G506" s="34">
        <v>6.48</v>
      </c>
      <c r="H506" s="34">
        <v>5.83</v>
      </c>
      <c r="I506" s="32">
        <v>6</v>
      </c>
      <c r="J506" s="37">
        <v>6940251666959</v>
      </c>
      <c r="K506" s="9"/>
      <c r="L506" s="8">
        <f t="shared" si="50"/>
        <v>0</v>
      </c>
    </row>
    <row r="507" spans="1:12" ht="36.75" customHeight="1">
      <c r="A507" s="7"/>
      <c r="B507" s="32">
        <v>81526</v>
      </c>
      <c r="C507" s="32" t="s">
        <v>28</v>
      </c>
      <c r="D507" s="44" t="s">
        <v>206</v>
      </c>
      <c r="E507" s="48"/>
      <c r="F507" s="41" t="s">
        <v>83</v>
      </c>
      <c r="G507" s="34">
        <v>6.48</v>
      </c>
      <c r="H507" s="34">
        <v>5.83</v>
      </c>
      <c r="I507" s="32">
        <v>6</v>
      </c>
      <c r="J507" s="37">
        <v>6940251666966</v>
      </c>
      <c r="K507" s="9"/>
      <c r="L507" s="8">
        <f t="shared" si="50"/>
        <v>0</v>
      </c>
    </row>
    <row r="508" spans="1:12" ht="36.75" customHeight="1">
      <c r="A508" s="7"/>
      <c r="B508" s="32">
        <v>81526</v>
      </c>
      <c r="C508" s="32" t="s">
        <v>29</v>
      </c>
      <c r="D508" s="44" t="s">
        <v>206</v>
      </c>
      <c r="E508" s="48"/>
      <c r="F508" s="41" t="s">
        <v>83</v>
      </c>
      <c r="G508" s="34">
        <v>6.48</v>
      </c>
      <c r="H508" s="34">
        <v>5.83</v>
      </c>
      <c r="I508" s="32">
        <v>6</v>
      </c>
      <c r="J508" s="37">
        <v>6940251666973</v>
      </c>
      <c r="K508" s="9"/>
      <c r="L508" s="8">
        <f t="shared" si="50"/>
        <v>0</v>
      </c>
    </row>
    <row r="509" spans="1:12" ht="36.75" customHeight="1">
      <c r="A509" s="7"/>
      <c r="B509" s="32">
        <v>81526</v>
      </c>
      <c r="C509" s="32" t="s">
        <v>30</v>
      </c>
      <c r="D509" s="44" t="s">
        <v>206</v>
      </c>
      <c r="E509" s="48"/>
      <c r="F509" s="41" t="s">
        <v>83</v>
      </c>
      <c r="G509" s="34">
        <v>6.48</v>
      </c>
      <c r="H509" s="34">
        <v>5.83</v>
      </c>
      <c r="I509" s="32">
        <v>6</v>
      </c>
      <c r="J509" s="37">
        <v>6940251666980</v>
      </c>
      <c r="K509" s="9"/>
      <c r="L509" s="8">
        <f t="shared" si="50"/>
        <v>0</v>
      </c>
    </row>
    <row r="510" spans="1:12" ht="36.75" customHeight="1">
      <c r="A510" s="7"/>
      <c r="B510" s="32">
        <v>81527</v>
      </c>
      <c r="C510" s="32" t="s">
        <v>24</v>
      </c>
      <c r="D510" s="44" t="s">
        <v>205</v>
      </c>
      <c r="E510" s="48"/>
      <c r="F510" s="41" t="s">
        <v>83</v>
      </c>
      <c r="G510" s="34">
        <v>6.48</v>
      </c>
      <c r="H510" s="34">
        <v>5.83</v>
      </c>
      <c r="I510" s="32">
        <v>6</v>
      </c>
      <c r="J510" s="37">
        <v>6940251666997</v>
      </c>
      <c r="K510" s="9"/>
      <c r="L510" s="8">
        <f t="shared" ref="L510:L534" si="51">K510*H510</f>
        <v>0</v>
      </c>
    </row>
    <row r="511" spans="1:12" ht="36.75" customHeight="1">
      <c r="A511" s="7"/>
      <c r="B511" s="32">
        <v>81527</v>
      </c>
      <c r="C511" s="32" t="s">
        <v>27</v>
      </c>
      <c r="D511" s="44" t="s">
        <v>205</v>
      </c>
      <c r="E511" s="48"/>
      <c r="F511" s="41" t="s">
        <v>83</v>
      </c>
      <c r="G511" s="34">
        <v>6.48</v>
      </c>
      <c r="H511" s="34">
        <v>5.83</v>
      </c>
      <c r="I511" s="32">
        <v>6</v>
      </c>
      <c r="J511" s="37">
        <v>6940251667000</v>
      </c>
      <c r="K511" s="9"/>
      <c r="L511" s="8">
        <f t="shared" si="51"/>
        <v>0</v>
      </c>
    </row>
    <row r="512" spans="1:12" ht="36.75" customHeight="1">
      <c r="A512" s="7"/>
      <c r="B512" s="32">
        <v>81527</v>
      </c>
      <c r="C512" s="32" t="s">
        <v>28</v>
      </c>
      <c r="D512" s="44" t="s">
        <v>205</v>
      </c>
      <c r="E512" s="48"/>
      <c r="F512" s="41" t="s">
        <v>83</v>
      </c>
      <c r="G512" s="34">
        <v>6.48</v>
      </c>
      <c r="H512" s="34">
        <v>5.83</v>
      </c>
      <c r="I512" s="32">
        <v>6</v>
      </c>
      <c r="J512" s="37">
        <v>6940251667017</v>
      </c>
      <c r="K512" s="9"/>
      <c r="L512" s="8">
        <f t="shared" si="51"/>
        <v>0</v>
      </c>
    </row>
    <row r="513" spans="1:12" ht="36.75" customHeight="1">
      <c r="A513" s="7"/>
      <c r="B513" s="32">
        <v>81527</v>
      </c>
      <c r="C513" s="32" t="s">
        <v>29</v>
      </c>
      <c r="D513" s="44" t="s">
        <v>205</v>
      </c>
      <c r="E513" s="48"/>
      <c r="F513" s="41" t="s">
        <v>83</v>
      </c>
      <c r="G513" s="34">
        <v>6.48</v>
      </c>
      <c r="H513" s="34">
        <v>5.83</v>
      </c>
      <c r="I513" s="32">
        <v>6</v>
      </c>
      <c r="J513" s="37">
        <v>6940251667024</v>
      </c>
      <c r="K513" s="9"/>
      <c r="L513" s="8">
        <f t="shared" si="51"/>
        <v>0</v>
      </c>
    </row>
    <row r="514" spans="1:12" ht="36.75" customHeight="1">
      <c r="A514" s="7"/>
      <c r="B514" s="32">
        <v>81527</v>
      </c>
      <c r="C514" s="32" t="s">
        <v>30</v>
      </c>
      <c r="D514" s="44" t="s">
        <v>205</v>
      </c>
      <c r="E514" s="48"/>
      <c r="F514" s="41" t="s">
        <v>83</v>
      </c>
      <c r="G514" s="34">
        <v>6.48</v>
      </c>
      <c r="H514" s="34">
        <v>5.83</v>
      </c>
      <c r="I514" s="32">
        <v>6</v>
      </c>
      <c r="J514" s="37">
        <v>6940251667031</v>
      </c>
      <c r="K514" s="9"/>
      <c r="L514" s="8">
        <f t="shared" si="51"/>
        <v>0</v>
      </c>
    </row>
    <row r="515" spans="1:12" ht="36.75" customHeight="1">
      <c r="A515" s="7"/>
      <c r="B515" s="32">
        <v>81528</v>
      </c>
      <c r="C515" s="32" t="s">
        <v>24</v>
      </c>
      <c r="D515" s="44" t="s">
        <v>207</v>
      </c>
      <c r="E515" s="48"/>
      <c r="F515" s="41" t="s">
        <v>208</v>
      </c>
      <c r="G515" s="34">
        <v>9.82</v>
      </c>
      <c r="H515" s="34">
        <v>8.84</v>
      </c>
      <c r="I515" s="32">
        <v>6</v>
      </c>
      <c r="J515" s="37">
        <v>6940251667048</v>
      </c>
      <c r="K515" s="9"/>
      <c r="L515" s="8">
        <f t="shared" si="51"/>
        <v>0</v>
      </c>
    </row>
    <row r="516" spans="1:12" ht="36.75" customHeight="1">
      <c r="A516" s="7"/>
      <c r="B516" s="32">
        <v>81528</v>
      </c>
      <c r="C516" s="32" t="s">
        <v>27</v>
      </c>
      <c r="D516" s="44" t="s">
        <v>207</v>
      </c>
      <c r="E516" s="48"/>
      <c r="F516" s="41" t="s">
        <v>208</v>
      </c>
      <c r="G516" s="34">
        <v>9.82</v>
      </c>
      <c r="H516" s="34">
        <v>8.84</v>
      </c>
      <c r="I516" s="32">
        <v>6</v>
      </c>
      <c r="J516" s="37">
        <v>6940251667055</v>
      </c>
      <c r="K516" s="9"/>
      <c r="L516" s="8">
        <f t="shared" si="51"/>
        <v>0</v>
      </c>
    </row>
    <row r="517" spans="1:12" ht="36.75" customHeight="1">
      <c r="A517" s="7"/>
      <c r="B517" s="32">
        <v>81528</v>
      </c>
      <c r="C517" s="32" t="s">
        <v>28</v>
      </c>
      <c r="D517" s="44" t="s">
        <v>207</v>
      </c>
      <c r="E517" s="48"/>
      <c r="F517" s="41" t="s">
        <v>208</v>
      </c>
      <c r="G517" s="34">
        <v>9.82</v>
      </c>
      <c r="H517" s="34">
        <v>8.84</v>
      </c>
      <c r="I517" s="32">
        <v>6</v>
      </c>
      <c r="J517" s="37">
        <v>6940251667062</v>
      </c>
      <c r="K517" s="9"/>
      <c r="L517" s="8">
        <f t="shared" si="51"/>
        <v>0</v>
      </c>
    </row>
    <row r="518" spans="1:12" ht="36.75" customHeight="1">
      <c r="A518" s="7"/>
      <c r="B518" s="32">
        <v>81528</v>
      </c>
      <c r="C518" s="32" t="s">
        <v>29</v>
      </c>
      <c r="D518" s="44" t="s">
        <v>207</v>
      </c>
      <c r="E518" s="48"/>
      <c r="F518" s="41" t="s">
        <v>208</v>
      </c>
      <c r="G518" s="34">
        <v>9.82</v>
      </c>
      <c r="H518" s="34">
        <v>8.84</v>
      </c>
      <c r="I518" s="32">
        <v>6</v>
      </c>
      <c r="J518" s="37">
        <v>6940251667079</v>
      </c>
      <c r="K518" s="9"/>
      <c r="L518" s="8">
        <f t="shared" si="51"/>
        <v>0</v>
      </c>
    </row>
    <row r="519" spans="1:12" ht="36.75" customHeight="1">
      <c r="A519" s="7"/>
      <c r="B519" s="32">
        <v>81528</v>
      </c>
      <c r="C519" s="32" t="s">
        <v>30</v>
      </c>
      <c r="D519" s="44" t="s">
        <v>207</v>
      </c>
      <c r="E519" s="48"/>
      <c r="F519" s="41" t="s">
        <v>208</v>
      </c>
      <c r="G519" s="34">
        <v>9.82</v>
      </c>
      <c r="H519" s="34">
        <v>8.84</v>
      </c>
      <c r="I519" s="32">
        <v>6</v>
      </c>
      <c r="J519" s="37">
        <v>6940251667086</v>
      </c>
      <c r="K519" s="9"/>
      <c r="L519" s="8">
        <f t="shared" si="51"/>
        <v>0</v>
      </c>
    </row>
    <row r="520" spans="1:12" ht="36.75" customHeight="1">
      <c r="A520" s="7"/>
      <c r="B520" s="32">
        <v>81410</v>
      </c>
      <c r="C520" s="32" t="s">
        <v>24</v>
      </c>
      <c r="D520" s="44" t="s">
        <v>209</v>
      </c>
      <c r="E520" s="48"/>
      <c r="F520" s="41" t="s">
        <v>210</v>
      </c>
      <c r="G520" s="34">
        <v>13.06</v>
      </c>
      <c r="H520" s="34">
        <v>11.75</v>
      </c>
      <c r="I520" s="32">
        <v>6</v>
      </c>
      <c r="J520" s="37">
        <v>6940251642601</v>
      </c>
      <c r="K520" s="9"/>
      <c r="L520" s="8">
        <f t="shared" ref="L520:L524" si="52">K520*H520</f>
        <v>0</v>
      </c>
    </row>
    <row r="521" spans="1:12" ht="36.75" customHeight="1">
      <c r="A521" s="7"/>
      <c r="B521" s="32">
        <v>81410</v>
      </c>
      <c r="C521" s="32" t="s">
        <v>27</v>
      </c>
      <c r="D521" s="44" t="s">
        <v>209</v>
      </c>
      <c r="E521" s="48"/>
      <c r="F521" s="41" t="s">
        <v>210</v>
      </c>
      <c r="G521" s="34">
        <v>13.06</v>
      </c>
      <c r="H521" s="34">
        <v>11.75</v>
      </c>
      <c r="I521" s="32">
        <v>6</v>
      </c>
      <c r="J521" s="37">
        <v>6940251642618</v>
      </c>
      <c r="K521" s="9"/>
      <c r="L521" s="8">
        <f t="shared" si="52"/>
        <v>0</v>
      </c>
    </row>
    <row r="522" spans="1:12" ht="36.75" customHeight="1">
      <c r="A522" s="7"/>
      <c r="B522" s="32">
        <v>81410</v>
      </c>
      <c r="C522" s="32" t="s">
        <v>28</v>
      </c>
      <c r="D522" s="44" t="s">
        <v>209</v>
      </c>
      <c r="E522" s="48"/>
      <c r="F522" s="41" t="s">
        <v>210</v>
      </c>
      <c r="G522" s="34">
        <v>13.06</v>
      </c>
      <c r="H522" s="34">
        <v>11.75</v>
      </c>
      <c r="I522" s="32">
        <v>6</v>
      </c>
      <c r="J522" s="37">
        <v>6940251642625</v>
      </c>
      <c r="K522" s="9"/>
      <c r="L522" s="8">
        <f t="shared" si="52"/>
        <v>0</v>
      </c>
    </row>
    <row r="523" spans="1:12" ht="36.75" customHeight="1">
      <c r="A523" s="7"/>
      <c r="B523" s="32">
        <v>81410</v>
      </c>
      <c r="C523" s="32" t="s">
        <v>29</v>
      </c>
      <c r="D523" s="44" t="s">
        <v>209</v>
      </c>
      <c r="E523" s="48"/>
      <c r="F523" s="41" t="s">
        <v>210</v>
      </c>
      <c r="G523" s="34">
        <v>13.06</v>
      </c>
      <c r="H523" s="34">
        <v>11.75</v>
      </c>
      <c r="I523" s="32">
        <v>6</v>
      </c>
      <c r="J523" s="37">
        <v>6940251642632</v>
      </c>
      <c r="K523" s="9"/>
      <c r="L523" s="8">
        <f t="shared" si="52"/>
        <v>0</v>
      </c>
    </row>
    <row r="524" spans="1:12" ht="36.75" customHeight="1">
      <c r="A524" s="7"/>
      <c r="B524" s="32">
        <v>81410</v>
      </c>
      <c r="C524" s="32" t="s">
        <v>30</v>
      </c>
      <c r="D524" s="44" t="s">
        <v>209</v>
      </c>
      <c r="E524" s="48"/>
      <c r="F524" s="41" t="s">
        <v>210</v>
      </c>
      <c r="G524" s="34">
        <v>13.06</v>
      </c>
      <c r="H524" s="34">
        <v>11.75</v>
      </c>
      <c r="I524" s="32">
        <v>6</v>
      </c>
      <c r="J524" s="37">
        <v>6940251642649</v>
      </c>
      <c r="K524" s="9"/>
      <c r="L524" s="8">
        <f t="shared" si="52"/>
        <v>0</v>
      </c>
    </row>
    <row r="525" spans="1:12" ht="36.75" customHeight="1">
      <c r="A525" s="7"/>
      <c r="B525" s="32">
        <v>81540</v>
      </c>
      <c r="C525" s="32" t="s">
        <v>24</v>
      </c>
      <c r="D525" s="44" t="s">
        <v>211</v>
      </c>
      <c r="E525" s="48"/>
      <c r="F525" s="41" t="s">
        <v>212</v>
      </c>
      <c r="G525" s="34">
        <v>5.66</v>
      </c>
      <c r="H525" s="34">
        <v>5.09</v>
      </c>
      <c r="I525" s="32">
        <v>6</v>
      </c>
      <c r="J525" s="37">
        <v>6940251667642</v>
      </c>
      <c r="K525" s="9"/>
      <c r="L525" s="8">
        <f t="shared" ref="L525:L529" si="53">K525*H525</f>
        <v>0</v>
      </c>
    </row>
    <row r="526" spans="1:12" ht="36.75" customHeight="1">
      <c r="A526" s="7"/>
      <c r="B526" s="32">
        <v>81540</v>
      </c>
      <c r="C526" s="32" t="s">
        <v>27</v>
      </c>
      <c r="D526" s="44" t="s">
        <v>211</v>
      </c>
      <c r="E526" s="48"/>
      <c r="F526" s="41" t="s">
        <v>212</v>
      </c>
      <c r="G526" s="34">
        <v>5.66</v>
      </c>
      <c r="H526" s="34">
        <v>5.09</v>
      </c>
      <c r="I526" s="32">
        <v>6</v>
      </c>
      <c r="J526" s="37">
        <v>6940251667659</v>
      </c>
      <c r="K526" s="9"/>
      <c r="L526" s="8">
        <f t="shared" si="53"/>
        <v>0</v>
      </c>
    </row>
    <row r="527" spans="1:12" ht="36.75" customHeight="1">
      <c r="A527" s="7"/>
      <c r="B527" s="32">
        <v>81540</v>
      </c>
      <c r="C527" s="32" t="s">
        <v>28</v>
      </c>
      <c r="D527" s="44" t="s">
        <v>211</v>
      </c>
      <c r="E527" s="48"/>
      <c r="F527" s="41" t="s">
        <v>212</v>
      </c>
      <c r="G527" s="34">
        <v>5.66</v>
      </c>
      <c r="H527" s="34">
        <v>5.09</v>
      </c>
      <c r="I527" s="32">
        <v>6</v>
      </c>
      <c r="J527" s="37">
        <v>6940251667666</v>
      </c>
      <c r="K527" s="9"/>
      <c r="L527" s="8">
        <f t="shared" si="53"/>
        <v>0</v>
      </c>
    </row>
    <row r="528" spans="1:12" ht="36.75" customHeight="1">
      <c r="A528" s="7"/>
      <c r="B528" s="32">
        <v>81540</v>
      </c>
      <c r="C528" s="32" t="s">
        <v>29</v>
      </c>
      <c r="D528" s="44" t="s">
        <v>211</v>
      </c>
      <c r="E528" s="48"/>
      <c r="F528" s="41" t="s">
        <v>212</v>
      </c>
      <c r="G528" s="34">
        <v>5.66</v>
      </c>
      <c r="H528" s="34">
        <v>5.09</v>
      </c>
      <c r="I528" s="32">
        <v>6</v>
      </c>
      <c r="J528" s="37">
        <v>6940251667673</v>
      </c>
      <c r="K528" s="9"/>
      <c r="L528" s="8">
        <f t="shared" si="53"/>
        <v>0</v>
      </c>
    </row>
    <row r="529" spans="1:12" ht="36.75" customHeight="1">
      <c r="A529" s="7"/>
      <c r="B529" s="32">
        <v>81540</v>
      </c>
      <c r="C529" s="32" t="s">
        <v>30</v>
      </c>
      <c r="D529" s="44" t="s">
        <v>211</v>
      </c>
      <c r="E529" s="48"/>
      <c r="F529" s="41" t="s">
        <v>212</v>
      </c>
      <c r="G529" s="34">
        <v>5.66</v>
      </c>
      <c r="H529" s="34">
        <v>5.09</v>
      </c>
      <c r="I529" s="32">
        <v>6</v>
      </c>
      <c r="J529" s="37">
        <v>6940251667680</v>
      </c>
      <c r="K529" s="9"/>
      <c r="L529" s="8">
        <f t="shared" si="53"/>
        <v>0</v>
      </c>
    </row>
    <row r="530" spans="1:12" ht="36.75" customHeight="1">
      <c r="A530" s="7"/>
      <c r="B530" s="32">
        <v>81539</v>
      </c>
      <c r="C530" s="32" t="s">
        <v>24</v>
      </c>
      <c r="D530" s="44" t="s">
        <v>213</v>
      </c>
      <c r="E530" s="48"/>
      <c r="F530" s="41" t="s">
        <v>214</v>
      </c>
      <c r="G530" s="34">
        <v>7.1</v>
      </c>
      <c r="H530" s="34">
        <v>6.39</v>
      </c>
      <c r="I530" s="32">
        <v>6</v>
      </c>
      <c r="J530" s="37">
        <v>6940251667598</v>
      </c>
      <c r="K530" s="9"/>
      <c r="L530" s="8">
        <f t="shared" si="51"/>
        <v>0</v>
      </c>
    </row>
    <row r="531" spans="1:12" ht="36.75" customHeight="1">
      <c r="A531" s="7"/>
      <c r="B531" s="32">
        <v>81539</v>
      </c>
      <c r="C531" s="32" t="s">
        <v>27</v>
      </c>
      <c r="D531" s="44" t="s">
        <v>213</v>
      </c>
      <c r="E531" s="48"/>
      <c r="F531" s="41" t="s">
        <v>214</v>
      </c>
      <c r="G531" s="34">
        <v>7.1</v>
      </c>
      <c r="H531" s="34">
        <v>6.39</v>
      </c>
      <c r="I531" s="32">
        <v>6</v>
      </c>
      <c r="J531" s="37">
        <v>6940251667604</v>
      </c>
      <c r="K531" s="9"/>
      <c r="L531" s="8">
        <f t="shared" si="51"/>
        <v>0</v>
      </c>
    </row>
    <row r="532" spans="1:12" ht="36.75" customHeight="1">
      <c r="A532" s="7"/>
      <c r="B532" s="32">
        <v>81539</v>
      </c>
      <c r="C532" s="32" t="s">
        <v>28</v>
      </c>
      <c r="D532" s="44" t="s">
        <v>213</v>
      </c>
      <c r="E532" s="48"/>
      <c r="F532" s="41" t="s">
        <v>214</v>
      </c>
      <c r="G532" s="34">
        <v>7.1</v>
      </c>
      <c r="H532" s="34">
        <v>6.39</v>
      </c>
      <c r="I532" s="32">
        <v>6</v>
      </c>
      <c r="J532" s="37">
        <v>6940251667611</v>
      </c>
      <c r="K532" s="9"/>
      <c r="L532" s="8">
        <f t="shared" si="51"/>
        <v>0</v>
      </c>
    </row>
    <row r="533" spans="1:12" ht="36.75" customHeight="1">
      <c r="A533" s="7"/>
      <c r="B533" s="32">
        <v>81539</v>
      </c>
      <c r="C533" s="32" t="s">
        <v>29</v>
      </c>
      <c r="D533" s="44" t="s">
        <v>213</v>
      </c>
      <c r="E533" s="48"/>
      <c r="F533" s="41" t="s">
        <v>214</v>
      </c>
      <c r="G533" s="34">
        <v>7.1</v>
      </c>
      <c r="H533" s="34">
        <v>6.39</v>
      </c>
      <c r="I533" s="32">
        <v>6</v>
      </c>
      <c r="J533" s="37">
        <v>6940251667628</v>
      </c>
      <c r="K533" s="9"/>
      <c r="L533" s="8">
        <f t="shared" si="51"/>
        <v>0</v>
      </c>
    </row>
    <row r="534" spans="1:12" ht="36.75" customHeight="1">
      <c r="A534" s="7"/>
      <c r="B534" s="32">
        <v>81539</v>
      </c>
      <c r="C534" s="32" t="s">
        <v>30</v>
      </c>
      <c r="D534" s="44" t="s">
        <v>213</v>
      </c>
      <c r="E534" s="48"/>
      <c r="F534" s="41" t="s">
        <v>214</v>
      </c>
      <c r="G534" s="34">
        <v>7.1</v>
      </c>
      <c r="H534" s="34">
        <v>6.39</v>
      </c>
      <c r="I534" s="32">
        <v>6</v>
      </c>
      <c r="J534" s="37">
        <v>6940251667635</v>
      </c>
      <c r="K534" s="9"/>
      <c r="L534" s="8">
        <f t="shared" si="51"/>
        <v>0</v>
      </c>
    </row>
    <row r="535" spans="1:12" ht="36.75" customHeight="1">
      <c r="A535" s="7"/>
      <c r="B535" s="32">
        <v>81537</v>
      </c>
      <c r="C535" s="32" t="s">
        <v>24</v>
      </c>
      <c r="D535" s="44" t="s">
        <v>215</v>
      </c>
      <c r="E535" s="48"/>
      <c r="F535" s="41" t="s">
        <v>83</v>
      </c>
      <c r="G535" s="34">
        <v>7.1</v>
      </c>
      <c r="H535" s="34">
        <v>6.39</v>
      </c>
      <c r="I535" s="32">
        <v>6</v>
      </c>
      <c r="J535" s="37">
        <v>6940251667499</v>
      </c>
      <c r="K535" s="9"/>
      <c r="L535" s="8">
        <f t="shared" ref="L535:L539" si="54">K535*H535</f>
        <v>0</v>
      </c>
    </row>
    <row r="536" spans="1:12" ht="36.75" customHeight="1">
      <c r="A536" s="7"/>
      <c r="B536" s="32">
        <v>81537</v>
      </c>
      <c r="C536" s="32" t="s">
        <v>27</v>
      </c>
      <c r="D536" s="44" t="s">
        <v>215</v>
      </c>
      <c r="E536" s="48"/>
      <c r="F536" s="41" t="s">
        <v>83</v>
      </c>
      <c r="G536" s="34">
        <v>7.1</v>
      </c>
      <c r="H536" s="34">
        <v>6.39</v>
      </c>
      <c r="I536" s="32">
        <v>6</v>
      </c>
      <c r="J536" s="37">
        <v>6940251667505</v>
      </c>
      <c r="K536" s="9"/>
      <c r="L536" s="8">
        <f t="shared" si="54"/>
        <v>0</v>
      </c>
    </row>
    <row r="537" spans="1:12" ht="36.75" customHeight="1">
      <c r="A537" s="7"/>
      <c r="B537" s="32">
        <v>81537</v>
      </c>
      <c r="C537" s="32" t="s">
        <v>28</v>
      </c>
      <c r="D537" s="44" t="s">
        <v>215</v>
      </c>
      <c r="E537" s="48"/>
      <c r="F537" s="41" t="s">
        <v>83</v>
      </c>
      <c r="G537" s="34">
        <v>7.1</v>
      </c>
      <c r="H537" s="34">
        <v>6.39</v>
      </c>
      <c r="I537" s="32">
        <v>6</v>
      </c>
      <c r="J537" s="37">
        <v>6940251667512</v>
      </c>
      <c r="K537" s="9"/>
      <c r="L537" s="8">
        <f t="shared" si="54"/>
        <v>0</v>
      </c>
    </row>
    <row r="538" spans="1:12" ht="36.75" customHeight="1">
      <c r="A538" s="7"/>
      <c r="B538" s="32">
        <v>81537</v>
      </c>
      <c r="C538" s="32" t="s">
        <v>29</v>
      </c>
      <c r="D538" s="44" t="s">
        <v>215</v>
      </c>
      <c r="E538" s="48"/>
      <c r="F538" s="41" t="s">
        <v>83</v>
      </c>
      <c r="G538" s="34">
        <v>7.1</v>
      </c>
      <c r="H538" s="34">
        <v>6.39</v>
      </c>
      <c r="I538" s="32">
        <v>6</v>
      </c>
      <c r="J538" s="37">
        <v>6940251667529</v>
      </c>
      <c r="K538" s="9"/>
      <c r="L538" s="8">
        <f t="shared" si="54"/>
        <v>0</v>
      </c>
    </row>
    <row r="539" spans="1:12" ht="36.75" customHeight="1">
      <c r="A539" s="7"/>
      <c r="B539" s="32">
        <v>81537</v>
      </c>
      <c r="C539" s="32" t="s">
        <v>30</v>
      </c>
      <c r="D539" s="44" t="s">
        <v>215</v>
      </c>
      <c r="E539" s="48"/>
      <c r="F539" s="41" t="s">
        <v>83</v>
      </c>
      <c r="G539" s="34">
        <v>7.1</v>
      </c>
      <c r="H539" s="34">
        <v>6.39</v>
      </c>
      <c r="I539" s="32">
        <v>6</v>
      </c>
      <c r="J539" s="37">
        <v>6940251667536</v>
      </c>
      <c r="K539" s="9"/>
      <c r="L539" s="8">
        <f t="shared" si="54"/>
        <v>0</v>
      </c>
    </row>
    <row r="540" spans="1:12" ht="36.75" customHeight="1">
      <c r="A540" s="7"/>
      <c r="B540" s="32">
        <v>81538</v>
      </c>
      <c r="C540" s="32" t="s">
        <v>24</v>
      </c>
      <c r="D540" s="44" t="s">
        <v>216</v>
      </c>
      <c r="E540" s="48"/>
      <c r="F540" s="41" t="s">
        <v>83</v>
      </c>
      <c r="G540" s="34">
        <v>10.33</v>
      </c>
      <c r="H540" s="34">
        <v>9.3000000000000007</v>
      </c>
      <c r="I540" s="32">
        <v>6</v>
      </c>
      <c r="J540" s="37">
        <v>6940251667543</v>
      </c>
      <c r="K540" s="9"/>
      <c r="L540" s="8">
        <f t="shared" ref="L540:L544" si="55">K540*H540</f>
        <v>0</v>
      </c>
    </row>
    <row r="541" spans="1:12" ht="36.75" customHeight="1">
      <c r="A541" s="7"/>
      <c r="B541" s="32">
        <v>81538</v>
      </c>
      <c r="C541" s="32" t="s">
        <v>27</v>
      </c>
      <c r="D541" s="44" t="s">
        <v>216</v>
      </c>
      <c r="E541" s="48"/>
      <c r="F541" s="41" t="s">
        <v>83</v>
      </c>
      <c r="G541" s="34">
        <v>10.33</v>
      </c>
      <c r="H541" s="34">
        <v>9.3000000000000007</v>
      </c>
      <c r="I541" s="32">
        <v>6</v>
      </c>
      <c r="J541" s="37">
        <v>6940251667550</v>
      </c>
      <c r="K541" s="9"/>
      <c r="L541" s="8">
        <f t="shared" si="55"/>
        <v>0</v>
      </c>
    </row>
    <row r="542" spans="1:12" ht="36.75" customHeight="1">
      <c r="A542" s="7"/>
      <c r="B542" s="32">
        <v>81538</v>
      </c>
      <c r="C542" s="32" t="s">
        <v>28</v>
      </c>
      <c r="D542" s="44" t="s">
        <v>216</v>
      </c>
      <c r="E542" s="48"/>
      <c r="F542" s="41" t="s">
        <v>83</v>
      </c>
      <c r="G542" s="34">
        <v>10.33</v>
      </c>
      <c r="H542" s="34">
        <v>9.3000000000000007</v>
      </c>
      <c r="I542" s="32">
        <v>6</v>
      </c>
      <c r="J542" s="37">
        <v>6940251667567</v>
      </c>
      <c r="K542" s="9"/>
      <c r="L542" s="8">
        <f t="shared" si="55"/>
        <v>0</v>
      </c>
    </row>
    <row r="543" spans="1:12" ht="36.75" customHeight="1">
      <c r="A543" s="7"/>
      <c r="B543" s="32">
        <v>81538</v>
      </c>
      <c r="C543" s="32" t="s">
        <v>29</v>
      </c>
      <c r="D543" s="44" t="s">
        <v>216</v>
      </c>
      <c r="E543" s="48"/>
      <c r="F543" s="41" t="s">
        <v>83</v>
      </c>
      <c r="G543" s="34">
        <v>10.33</v>
      </c>
      <c r="H543" s="34">
        <v>9.3000000000000007</v>
      </c>
      <c r="I543" s="32">
        <v>6</v>
      </c>
      <c r="J543" s="37">
        <v>6940251667574</v>
      </c>
      <c r="K543" s="9"/>
      <c r="L543" s="8">
        <f t="shared" si="55"/>
        <v>0</v>
      </c>
    </row>
    <row r="544" spans="1:12" ht="36.75" customHeight="1">
      <c r="A544" s="7"/>
      <c r="B544" s="32">
        <v>81538</v>
      </c>
      <c r="C544" s="32" t="s">
        <v>30</v>
      </c>
      <c r="D544" s="44" t="s">
        <v>216</v>
      </c>
      <c r="E544" s="48"/>
      <c r="F544" s="41" t="s">
        <v>83</v>
      </c>
      <c r="G544" s="34">
        <v>10.33</v>
      </c>
      <c r="H544" s="34">
        <v>9.3000000000000007</v>
      </c>
      <c r="I544" s="32">
        <v>6</v>
      </c>
      <c r="J544" s="37">
        <v>6940251667581</v>
      </c>
      <c r="K544" s="9"/>
      <c r="L544" s="8">
        <f t="shared" si="55"/>
        <v>0</v>
      </c>
    </row>
    <row r="545" spans="1:12" ht="36.75" customHeight="1">
      <c r="A545" s="7"/>
      <c r="B545" s="32">
        <v>81534</v>
      </c>
      <c r="C545" s="32" t="s">
        <v>24</v>
      </c>
      <c r="D545" s="44" t="s">
        <v>217</v>
      </c>
      <c r="E545" s="48"/>
      <c r="F545" s="41" t="s">
        <v>218</v>
      </c>
      <c r="G545" s="34">
        <v>10.790000000000001</v>
      </c>
      <c r="H545" s="34">
        <v>9.7100000000000009</v>
      </c>
      <c r="I545" s="32">
        <v>6</v>
      </c>
      <c r="J545" s="37">
        <v>6940251667345</v>
      </c>
      <c r="K545" s="9"/>
      <c r="L545" s="8">
        <f t="shared" ref="L545:L549" si="56">K545*H545</f>
        <v>0</v>
      </c>
    </row>
    <row r="546" spans="1:12" ht="36.75" customHeight="1">
      <c r="A546" s="7"/>
      <c r="B546" s="32">
        <v>81534</v>
      </c>
      <c r="C546" s="32" t="s">
        <v>27</v>
      </c>
      <c r="D546" s="44" t="s">
        <v>217</v>
      </c>
      <c r="E546" s="48"/>
      <c r="F546" s="41" t="s">
        <v>218</v>
      </c>
      <c r="G546" s="34">
        <v>10.790000000000001</v>
      </c>
      <c r="H546" s="34">
        <v>9.7100000000000009</v>
      </c>
      <c r="I546" s="32">
        <v>6</v>
      </c>
      <c r="J546" s="37">
        <v>6940251667352</v>
      </c>
      <c r="K546" s="9"/>
      <c r="L546" s="8">
        <f t="shared" si="56"/>
        <v>0</v>
      </c>
    </row>
    <row r="547" spans="1:12" ht="36.75" customHeight="1">
      <c r="A547" s="7"/>
      <c r="B547" s="32">
        <v>81534</v>
      </c>
      <c r="C547" s="32" t="s">
        <v>28</v>
      </c>
      <c r="D547" s="44" t="s">
        <v>217</v>
      </c>
      <c r="E547" s="48"/>
      <c r="F547" s="41" t="s">
        <v>218</v>
      </c>
      <c r="G547" s="34">
        <v>10.790000000000001</v>
      </c>
      <c r="H547" s="34">
        <v>9.7100000000000009</v>
      </c>
      <c r="I547" s="32">
        <v>6</v>
      </c>
      <c r="J547" s="37">
        <v>6940251667369</v>
      </c>
      <c r="K547" s="9"/>
      <c r="L547" s="8">
        <f t="shared" si="56"/>
        <v>0</v>
      </c>
    </row>
    <row r="548" spans="1:12" ht="36.75" customHeight="1">
      <c r="A548" s="7"/>
      <c r="B548" s="32">
        <v>81534</v>
      </c>
      <c r="C548" s="32" t="s">
        <v>29</v>
      </c>
      <c r="D548" s="44" t="s">
        <v>217</v>
      </c>
      <c r="E548" s="48"/>
      <c r="F548" s="41" t="s">
        <v>218</v>
      </c>
      <c r="G548" s="34">
        <v>10.790000000000001</v>
      </c>
      <c r="H548" s="34">
        <v>9.7100000000000009</v>
      </c>
      <c r="I548" s="32">
        <v>6</v>
      </c>
      <c r="J548" s="37">
        <v>6940251667376</v>
      </c>
      <c r="K548" s="9"/>
      <c r="L548" s="8">
        <f t="shared" si="56"/>
        <v>0</v>
      </c>
    </row>
    <row r="549" spans="1:12" ht="36.75" customHeight="1">
      <c r="A549" s="7"/>
      <c r="B549" s="32">
        <v>81534</v>
      </c>
      <c r="C549" s="32" t="s">
        <v>30</v>
      </c>
      <c r="D549" s="44" t="s">
        <v>217</v>
      </c>
      <c r="E549" s="48"/>
      <c r="F549" s="41" t="s">
        <v>218</v>
      </c>
      <c r="G549" s="34">
        <v>10.790000000000001</v>
      </c>
      <c r="H549" s="34">
        <v>9.7100000000000009</v>
      </c>
      <c r="I549" s="32">
        <v>6</v>
      </c>
      <c r="J549" s="37">
        <v>6940251667383</v>
      </c>
      <c r="K549" s="9"/>
      <c r="L549" s="8">
        <f t="shared" si="56"/>
        <v>0</v>
      </c>
    </row>
    <row r="550" spans="1:12" ht="36.75" customHeight="1">
      <c r="A550" s="7"/>
      <c r="B550" s="32">
        <v>81536</v>
      </c>
      <c r="C550" s="32" t="s">
        <v>24</v>
      </c>
      <c r="D550" s="44" t="s">
        <v>219</v>
      </c>
      <c r="E550" s="48"/>
      <c r="F550" s="41" t="s">
        <v>197</v>
      </c>
      <c r="G550" s="34">
        <v>5.66</v>
      </c>
      <c r="H550" s="34">
        <v>5.09</v>
      </c>
      <c r="I550" s="32">
        <v>6</v>
      </c>
      <c r="J550" s="37">
        <v>6940251667444</v>
      </c>
      <c r="K550" s="9"/>
      <c r="L550" s="8">
        <f t="shared" ref="L550:L554" si="57">K550*H550</f>
        <v>0</v>
      </c>
    </row>
    <row r="551" spans="1:12" ht="36.75" customHeight="1">
      <c r="A551" s="7"/>
      <c r="B551" s="32">
        <v>81536</v>
      </c>
      <c r="C551" s="32" t="s">
        <v>27</v>
      </c>
      <c r="D551" s="44" t="s">
        <v>219</v>
      </c>
      <c r="E551" s="48"/>
      <c r="F551" s="41" t="s">
        <v>197</v>
      </c>
      <c r="G551" s="34">
        <v>5.66</v>
      </c>
      <c r="H551" s="34">
        <v>5.09</v>
      </c>
      <c r="I551" s="32">
        <v>6</v>
      </c>
      <c r="J551" s="37">
        <v>6940251667451</v>
      </c>
      <c r="K551" s="9"/>
      <c r="L551" s="8">
        <f t="shared" si="57"/>
        <v>0</v>
      </c>
    </row>
    <row r="552" spans="1:12" ht="36.75" customHeight="1">
      <c r="A552" s="7"/>
      <c r="B552" s="32">
        <v>81536</v>
      </c>
      <c r="C552" s="32" t="s">
        <v>28</v>
      </c>
      <c r="D552" s="44" t="s">
        <v>219</v>
      </c>
      <c r="E552" s="48"/>
      <c r="F552" s="41" t="s">
        <v>197</v>
      </c>
      <c r="G552" s="34">
        <v>5.66</v>
      </c>
      <c r="H552" s="34">
        <v>5.09</v>
      </c>
      <c r="I552" s="32">
        <v>6</v>
      </c>
      <c r="J552" s="37">
        <v>6940251667468</v>
      </c>
      <c r="K552" s="9"/>
      <c r="L552" s="8">
        <f t="shared" si="57"/>
        <v>0</v>
      </c>
    </row>
    <row r="553" spans="1:12" ht="36.75" customHeight="1">
      <c r="A553" s="7"/>
      <c r="B553" s="32">
        <v>81536</v>
      </c>
      <c r="C553" s="32" t="s">
        <v>29</v>
      </c>
      <c r="D553" s="44" t="s">
        <v>219</v>
      </c>
      <c r="E553" s="48"/>
      <c r="F553" s="41" t="s">
        <v>197</v>
      </c>
      <c r="G553" s="34">
        <v>5.66</v>
      </c>
      <c r="H553" s="34">
        <v>5.09</v>
      </c>
      <c r="I553" s="32">
        <v>6</v>
      </c>
      <c r="J553" s="37">
        <v>6940251667475</v>
      </c>
      <c r="K553" s="9"/>
      <c r="L553" s="8">
        <f t="shared" si="57"/>
        <v>0</v>
      </c>
    </row>
    <row r="554" spans="1:12" ht="36.75" customHeight="1">
      <c r="A554" s="7"/>
      <c r="B554" s="32">
        <v>81536</v>
      </c>
      <c r="C554" s="32" t="s">
        <v>30</v>
      </c>
      <c r="D554" s="44" t="s">
        <v>219</v>
      </c>
      <c r="E554" s="48"/>
      <c r="F554" s="41" t="s">
        <v>197</v>
      </c>
      <c r="G554" s="34">
        <v>5.66</v>
      </c>
      <c r="H554" s="34">
        <v>5.09</v>
      </c>
      <c r="I554" s="32">
        <v>6</v>
      </c>
      <c r="J554" s="37">
        <v>6940251667482</v>
      </c>
      <c r="K554" s="9"/>
      <c r="L554" s="8">
        <f t="shared" si="57"/>
        <v>0</v>
      </c>
    </row>
    <row r="555" spans="1:12" ht="36.75" customHeight="1">
      <c r="A555" s="7"/>
      <c r="B555" s="32">
        <v>81533</v>
      </c>
      <c r="C555" s="32" t="s">
        <v>24</v>
      </c>
      <c r="D555" s="44" t="s">
        <v>220</v>
      </c>
      <c r="E555" s="48"/>
      <c r="F555" s="41" t="s">
        <v>221</v>
      </c>
      <c r="G555" s="34">
        <v>8.86</v>
      </c>
      <c r="H555" s="34">
        <v>7.97</v>
      </c>
      <c r="I555" s="32">
        <v>6</v>
      </c>
      <c r="J555" s="37">
        <v>6940251667291</v>
      </c>
      <c r="K555" s="9"/>
      <c r="L555" s="8">
        <f t="shared" ref="L555:L559" si="58">K555*H555</f>
        <v>0</v>
      </c>
    </row>
    <row r="556" spans="1:12" ht="36.75" customHeight="1">
      <c r="A556" s="7"/>
      <c r="B556" s="32">
        <v>81533</v>
      </c>
      <c r="C556" s="32" t="s">
        <v>27</v>
      </c>
      <c r="D556" s="44" t="s">
        <v>220</v>
      </c>
      <c r="E556" s="48"/>
      <c r="F556" s="41" t="s">
        <v>221</v>
      </c>
      <c r="G556" s="34">
        <v>8.86</v>
      </c>
      <c r="H556" s="34">
        <v>7.97</v>
      </c>
      <c r="I556" s="32">
        <v>6</v>
      </c>
      <c r="J556" s="37">
        <v>6940251667307</v>
      </c>
      <c r="K556" s="9"/>
      <c r="L556" s="8">
        <f t="shared" si="58"/>
        <v>0</v>
      </c>
    </row>
    <row r="557" spans="1:12" ht="36.75" customHeight="1">
      <c r="A557" s="7"/>
      <c r="B557" s="32">
        <v>81533</v>
      </c>
      <c r="C557" s="32" t="s">
        <v>28</v>
      </c>
      <c r="D557" s="44" t="s">
        <v>220</v>
      </c>
      <c r="E557" s="48"/>
      <c r="F557" s="41" t="s">
        <v>221</v>
      </c>
      <c r="G557" s="34">
        <v>8.86</v>
      </c>
      <c r="H557" s="34">
        <v>7.97</v>
      </c>
      <c r="I557" s="32">
        <v>6</v>
      </c>
      <c r="J557" s="37">
        <v>6940251667314</v>
      </c>
      <c r="K557" s="9"/>
      <c r="L557" s="8">
        <f t="shared" si="58"/>
        <v>0</v>
      </c>
    </row>
    <row r="558" spans="1:12" ht="36.75" customHeight="1">
      <c r="A558" s="7"/>
      <c r="B558" s="32">
        <v>81533</v>
      </c>
      <c r="C558" s="32" t="s">
        <v>29</v>
      </c>
      <c r="D558" s="44" t="s">
        <v>220</v>
      </c>
      <c r="E558" s="48"/>
      <c r="F558" s="41" t="s">
        <v>221</v>
      </c>
      <c r="G558" s="34">
        <v>8.86</v>
      </c>
      <c r="H558" s="34">
        <v>7.97</v>
      </c>
      <c r="I558" s="32">
        <v>6</v>
      </c>
      <c r="J558" s="37">
        <v>6940251667321</v>
      </c>
      <c r="K558" s="9"/>
      <c r="L558" s="8">
        <f t="shared" si="58"/>
        <v>0</v>
      </c>
    </row>
    <row r="559" spans="1:12" ht="36.75" customHeight="1">
      <c r="A559" s="7"/>
      <c r="B559" s="32">
        <v>81533</v>
      </c>
      <c r="C559" s="32" t="s">
        <v>30</v>
      </c>
      <c r="D559" s="44" t="s">
        <v>220</v>
      </c>
      <c r="E559" s="48"/>
      <c r="F559" s="41" t="s">
        <v>221</v>
      </c>
      <c r="G559" s="34">
        <v>8.86</v>
      </c>
      <c r="H559" s="34">
        <v>7.97</v>
      </c>
      <c r="I559" s="32">
        <v>6</v>
      </c>
      <c r="J559" s="37">
        <v>6940251667338</v>
      </c>
      <c r="K559" s="9"/>
      <c r="L559" s="8">
        <f t="shared" si="58"/>
        <v>0</v>
      </c>
    </row>
    <row r="560" spans="1:12" ht="36.75" customHeight="1">
      <c r="A560" s="7"/>
      <c r="B560" s="32">
        <v>81535</v>
      </c>
      <c r="C560" s="32" t="s">
        <v>24</v>
      </c>
      <c r="D560" s="44" t="s">
        <v>222</v>
      </c>
      <c r="E560" s="48"/>
      <c r="F560" s="41" t="s">
        <v>223</v>
      </c>
      <c r="G560" s="34">
        <v>7.1</v>
      </c>
      <c r="H560" s="34">
        <v>6.39</v>
      </c>
      <c r="I560" s="32">
        <v>6</v>
      </c>
      <c r="J560" s="37">
        <v>6940251667390</v>
      </c>
      <c r="K560" s="9"/>
      <c r="L560" s="8">
        <f t="shared" ref="L560:L564" si="59">K560*H560</f>
        <v>0</v>
      </c>
    </row>
    <row r="561" spans="1:12" ht="36.75" customHeight="1">
      <c r="A561" s="7"/>
      <c r="B561" s="32">
        <v>81535</v>
      </c>
      <c r="C561" s="32" t="s">
        <v>27</v>
      </c>
      <c r="D561" s="44" t="s">
        <v>222</v>
      </c>
      <c r="E561" s="48"/>
      <c r="F561" s="41" t="s">
        <v>223</v>
      </c>
      <c r="G561" s="34">
        <v>7.1</v>
      </c>
      <c r="H561" s="34">
        <v>6.39</v>
      </c>
      <c r="I561" s="32">
        <v>6</v>
      </c>
      <c r="J561" s="37">
        <v>6940251667406</v>
      </c>
      <c r="K561" s="9"/>
      <c r="L561" s="8">
        <f t="shared" si="59"/>
        <v>0</v>
      </c>
    </row>
    <row r="562" spans="1:12" ht="36.75" customHeight="1">
      <c r="A562" s="7"/>
      <c r="B562" s="32">
        <v>81535</v>
      </c>
      <c r="C562" s="32" t="s">
        <v>28</v>
      </c>
      <c r="D562" s="44" t="s">
        <v>222</v>
      </c>
      <c r="E562" s="48"/>
      <c r="F562" s="41" t="s">
        <v>223</v>
      </c>
      <c r="G562" s="34">
        <v>7.1</v>
      </c>
      <c r="H562" s="34">
        <v>6.39</v>
      </c>
      <c r="I562" s="32">
        <v>6</v>
      </c>
      <c r="J562" s="37">
        <v>6940251667413</v>
      </c>
      <c r="K562" s="9"/>
      <c r="L562" s="8">
        <f t="shared" si="59"/>
        <v>0</v>
      </c>
    </row>
    <row r="563" spans="1:12" ht="36.75" customHeight="1">
      <c r="A563" s="7"/>
      <c r="B563" s="32">
        <v>81535</v>
      </c>
      <c r="C563" s="32" t="s">
        <v>29</v>
      </c>
      <c r="D563" s="44" t="s">
        <v>222</v>
      </c>
      <c r="E563" s="48"/>
      <c r="F563" s="41" t="s">
        <v>223</v>
      </c>
      <c r="G563" s="34">
        <v>7.1</v>
      </c>
      <c r="H563" s="34">
        <v>6.39</v>
      </c>
      <c r="I563" s="32">
        <v>6</v>
      </c>
      <c r="J563" s="37">
        <v>6940251667420</v>
      </c>
      <c r="K563" s="9"/>
      <c r="L563" s="8">
        <f t="shared" si="59"/>
        <v>0</v>
      </c>
    </row>
    <row r="564" spans="1:12" ht="36.75" customHeight="1">
      <c r="A564" s="7"/>
      <c r="B564" s="32">
        <v>81535</v>
      </c>
      <c r="C564" s="32" t="s">
        <v>30</v>
      </c>
      <c r="D564" s="44" t="s">
        <v>222</v>
      </c>
      <c r="E564" s="48"/>
      <c r="F564" s="41" t="s">
        <v>223</v>
      </c>
      <c r="G564" s="34">
        <v>7.1</v>
      </c>
      <c r="H564" s="34">
        <v>6.39</v>
      </c>
      <c r="I564" s="32">
        <v>6</v>
      </c>
      <c r="J564" s="37">
        <v>6940251667437</v>
      </c>
      <c r="K564" s="9"/>
      <c r="L564" s="8">
        <f t="shared" si="59"/>
        <v>0</v>
      </c>
    </row>
    <row r="565" spans="1:12" ht="36.75" customHeight="1">
      <c r="A565" s="7"/>
      <c r="B565" s="32">
        <v>81456</v>
      </c>
      <c r="C565" s="32" t="s">
        <v>24</v>
      </c>
      <c r="D565" s="44" t="s">
        <v>224</v>
      </c>
      <c r="E565" s="48"/>
      <c r="F565" s="41" t="s">
        <v>225</v>
      </c>
      <c r="G565" s="34">
        <v>11.12</v>
      </c>
      <c r="H565" s="34">
        <v>10.01</v>
      </c>
      <c r="I565" s="32">
        <v>6</v>
      </c>
      <c r="J565" s="37">
        <v>6940251663996</v>
      </c>
      <c r="K565" s="9"/>
      <c r="L565" s="8">
        <f t="shared" ref="L565:L569" si="60">K565*H565</f>
        <v>0</v>
      </c>
    </row>
    <row r="566" spans="1:12" ht="36.75" customHeight="1">
      <c r="A566" s="7"/>
      <c r="B566" s="32">
        <v>81456</v>
      </c>
      <c r="C566" s="32" t="s">
        <v>27</v>
      </c>
      <c r="D566" s="44" t="s">
        <v>224</v>
      </c>
      <c r="E566" s="48"/>
      <c r="F566" s="41" t="s">
        <v>225</v>
      </c>
      <c r="G566" s="34">
        <v>11.12</v>
      </c>
      <c r="H566" s="34">
        <v>10.01</v>
      </c>
      <c r="I566" s="32">
        <v>6</v>
      </c>
      <c r="J566" s="37">
        <v>6940251664009</v>
      </c>
      <c r="K566" s="9"/>
      <c r="L566" s="8">
        <f t="shared" si="60"/>
        <v>0</v>
      </c>
    </row>
    <row r="567" spans="1:12" ht="36.75" customHeight="1">
      <c r="A567" s="7"/>
      <c r="B567" s="32">
        <v>81456</v>
      </c>
      <c r="C567" s="32" t="s">
        <v>28</v>
      </c>
      <c r="D567" s="44" t="s">
        <v>224</v>
      </c>
      <c r="E567" s="48"/>
      <c r="F567" s="41" t="s">
        <v>225</v>
      </c>
      <c r="G567" s="34">
        <v>11.12</v>
      </c>
      <c r="H567" s="34">
        <v>10.01</v>
      </c>
      <c r="I567" s="32">
        <v>6</v>
      </c>
      <c r="J567" s="37">
        <v>6940251664016</v>
      </c>
      <c r="K567" s="9"/>
      <c r="L567" s="8">
        <f t="shared" si="60"/>
        <v>0</v>
      </c>
    </row>
    <row r="568" spans="1:12" ht="36.75" customHeight="1">
      <c r="A568" s="7"/>
      <c r="B568" s="32">
        <v>81456</v>
      </c>
      <c r="C568" s="32" t="s">
        <v>29</v>
      </c>
      <c r="D568" s="44" t="s">
        <v>224</v>
      </c>
      <c r="E568" s="48"/>
      <c r="F568" s="41" t="s">
        <v>225</v>
      </c>
      <c r="G568" s="34">
        <v>11.12</v>
      </c>
      <c r="H568" s="34">
        <v>10.01</v>
      </c>
      <c r="I568" s="32">
        <v>6</v>
      </c>
      <c r="J568" s="37">
        <v>6940251664023</v>
      </c>
      <c r="K568" s="9"/>
      <c r="L568" s="8">
        <f t="shared" si="60"/>
        <v>0</v>
      </c>
    </row>
    <row r="569" spans="1:12" ht="36.75" customHeight="1">
      <c r="A569" s="7"/>
      <c r="B569" s="32">
        <v>81456</v>
      </c>
      <c r="C569" s="32" t="s">
        <v>30</v>
      </c>
      <c r="D569" s="44" t="s">
        <v>224</v>
      </c>
      <c r="E569" s="48"/>
      <c r="F569" s="41" t="s">
        <v>225</v>
      </c>
      <c r="G569" s="34">
        <v>11.12</v>
      </c>
      <c r="H569" s="34">
        <v>10.01</v>
      </c>
      <c r="I569" s="32">
        <v>6</v>
      </c>
      <c r="J569" s="37">
        <v>6940251664030</v>
      </c>
      <c r="K569" s="9"/>
      <c r="L569" s="8">
        <f t="shared" si="60"/>
        <v>0</v>
      </c>
    </row>
    <row r="570" spans="1:12" ht="36.75" customHeight="1">
      <c r="A570" s="7"/>
      <c r="B570" s="32">
        <v>81454</v>
      </c>
      <c r="C570" s="32" t="s">
        <v>24</v>
      </c>
      <c r="D570" s="44" t="s">
        <v>226</v>
      </c>
      <c r="E570" s="48"/>
      <c r="F570" s="41" t="s">
        <v>223</v>
      </c>
      <c r="G570" s="34">
        <v>10.47</v>
      </c>
      <c r="H570" s="34">
        <v>9.42</v>
      </c>
      <c r="I570" s="32">
        <v>6</v>
      </c>
      <c r="J570" s="37">
        <v>6940251663941</v>
      </c>
      <c r="K570" s="9"/>
      <c r="L570" s="8">
        <f t="shared" ref="L570:L574" si="61">K570*H570</f>
        <v>0</v>
      </c>
    </row>
    <row r="571" spans="1:12" ht="36.75" customHeight="1">
      <c r="A571" s="7"/>
      <c r="B571" s="32">
        <v>81454</v>
      </c>
      <c r="C571" s="32" t="s">
        <v>27</v>
      </c>
      <c r="D571" s="44" t="s">
        <v>226</v>
      </c>
      <c r="E571" s="48"/>
      <c r="F571" s="41" t="s">
        <v>223</v>
      </c>
      <c r="G571" s="34">
        <v>10.47</v>
      </c>
      <c r="H571" s="34">
        <v>9.42</v>
      </c>
      <c r="I571" s="32">
        <v>6</v>
      </c>
      <c r="J571" s="37">
        <v>6940251663958</v>
      </c>
      <c r="K571" s="9"/>
      <c r="L571" s="8">
        <f t="shared" si="61"/>
        <v>0</v>
      </c>
    </row>
    <row r="572" spans="1:12" ht="36.75" customHeight="1">
      <c r="A572" s="7"/>
      <c r="B572" s="32">
        <v>81454</v>
      </c>
      <c r="C572" s="32" t="s">
        <v>28</v>
      </c>
      <c r="D572" s="44" t="s">
        <v>226</v>
      </c>
      <c r="E572" s="48"/>
      <c r="F572" s="41" t="s">
        <v>223</v>
      </c>
      <c r="G572" s="34">
        <v>10.47</v>
      </c>
      <c r="H572" s="34">
        <v>9.42</v>
      </c>
      <c r="I572" s="32">
        <v>6</v>
      </c>
      <c r="J572" s="37">
        <v>6940251663965</v>
      </c>
      <c r="K572" s="9"/>
      <c r="L572" s="8">
        <f t="shared" si="61"/>
        <v>0</v>
      </c>
    </row>
    <row r="573" spans="1:12" ht="36.75" customHeight="1">
      <c r="A573" s="7"/>
      <c r="B573" s="32">
        <v>81454</v>
      </c>
      <c r="C573" s="32" t="s">
        <v>29</v>
      </c>
      <c r="D573" s="44" t="s">
        <v>226</v>
      </c>
      <c r="E573" s="48"/>
      <c r="F573" s="41" t="s">
        <v>223</v>
      </c>
      <c r="G573" s="34">
        <v>10.47</v>
      </c>
      <c r="H573" s="34">
        <v>9.42</v>
      </c>
      <c r="I573" s="32">
        <v>6</v>
      </c>
      <c r="J573" s="37">
        <v>6940251663972</v>
      </c>
      <c r="K573" s="9"/>
      <c r="L573" s="8">
        <f t="shared" si="61"/>
        <v>0</v>
      </c>
    </row>
    <row r="574" spans="1:12" ht="36.75" customHeight="1">
      <c r="A574" s="7"/>
      <c r="B574" s="32">
        <v>81454</v>
      </c>
      <c r="C574" s="32" t="s">
        <v>30</v>
      </c>
      <c r="D574" s="44" t="s">
        <v>226</v>
      </c>
      <c r="E574" s="48"/>
      <c r="F574" s="41" t="s">
        <v>223</v>
      </c>
      <c r="G574" s="34">
        <v>10.47</v>
      </c>
      <c r="H574" s="34">
        <v>9.42</v>
      </c>
      <c r="I574" s="32">
        <v>6</v>
      </c>
      <c r="J574" s="37">
        <v>6940251663989</v>
      </c>
      <c r="K574" s="9"/>
      <c r="L574" s="8">
        <f t="shared" si="61"/>
        <v>0</v>
      </c>
    </row>
    <row r="575" spans="1:12" ht="36.75" customHeight="1">
      <c r="A575" s="7">
        <v>73</v>
      </c>
      <c r="B575" s="32">
        <v>81340</v>
      </c>
      <c r="C575" s="32" t="s">
        <v>24</v>
      </c>
      <c r="D575" s="44" t="s">
        <v>227</v>
      </c>
      <c r="E575" s="48"/>
      <c r="F575" s="41" t="s">
        <v>228</v>
      </c>
      <c r="G575" s="34">
        <v>8.02</v>
      </c>
      <c r="H575" s="34">
        <v>7.22</v>
      </c>
      <c r="I575" s="32">
        <v>6</v>
      </c>
      <c r="J575" s="37">
        <v>6940251631957</v>
      </c>
      <c r="K575" s="9"/>
      <c r="L575" s="8">
        <f t="shared" si="42"/>
        <v>0</v>
      </c>
    </row>
    <row r="576" spans="1:12" ht="36.75" customHeight="1">
      <c r="A576" s="7">
        <v>73</v>
      </c>
      <c r="B576" s="32">
        <v>81340</v>
      </c>
      <c r="C576" s="32" t="s">
        <v>27</v>
      </c>
      <c r="D576" s="44" t="s">
        <v>227</v>
      </c>
      <c r="E576" s="48"/>
      <c r="F576" s="41" t="s">
        <v>228</v>
      </c>
      <c r="G576" s="34">
        <v>8.02</v>
      </c>
      <c r="H576" s="34">
        <v>7.22</v>
      </c>
      <c r="I576" s="32">
        <v>6</v>
      </c>
      <c r="J576" s="37">
        <v>6940251631964</v>
      </c>
      <c r="K576" s="9"/>
      <c r="L576" s="8">
        <f t="shared" si="42"/>
        <v>0</v>
      </c>
    </row>
    <row r="577" spans="1:12" ht="36.75" customHeight="1">
      <c r="A577" s="7">
        <v>73</v>
      </c>
      <c r="B577" s="32">
        <v>81340</v>
      </c>
      <c r="C577" s="32" t="s">
        <v>28</v>
      </c>
      <c r="D577" s="44" t="s">
        <v>227</v>
      </c>
      <c r="E577" s="48"/>
      <c r="F577" s="41" t="s">
        <v>228</v>
      </c>
      <c r="G577" s="34">
        <v>8.02</v>
      </c>
      <c r="H577" s="34">
        <v>7.22</v>
      </c>
      <c r="I577" s="32">
        <v>6</v>
      </c>
      <c r="J577" s="37">
        <v>6940251631971</v>
      </c>
      <c r="K577" s="9"/>
      <c r="L577" s="8">
        <f t="shared" si="42"/>
        <v>0</v>
      </c>
    </row>
    <row r="578" spans="1:12" ht="36.75" customHeight="1">
      <c r="A578" s="7">
        <v>73</v>
      </c>
      <c r="B578" s="32">
        <v>81340</v>
      </c>
      <c r="C578" s="32" t="s">
        <v>29</v>
      </c>
      <c r="D578" s="44" t="s">
        <v>227</v>
      </c>
      <c r="E578" s="48"/>
      <c r="F578" s="41" t="s">
        <v>228</v>
      </c>
      <c r="G578" s="34">
        <v>8.02</v>
      </c>
      <c r="H578" s="34">
        <v>7.22</v>
      </c>
      <c r="I578" s="32">
        <v>6</v>
      </c>
      <c r="J578" s="37">
        <v>6940251631988</v>
      </c>
      <c r="K578" s="9"/>
      <c r="L578" s="8">
        <f t="shared" si="42"/>
        <v>0</v>
      </c>
    </row>
    <row r="579" spans="1:12" ht="36.75" customHeight="1">
      <c r="A579" s="7">
        <v>73</v>
      </c>
      <c r="B579" s="32">
        <v>81340</v>
      </c>
      <c r="C579" s="32" t="s">
        <v>30</v>
      </c>
      <c r="D579" s="44" t="s">
        <v>227</v>
      </c>
      <c r="E579" s="48"/>
      <c r="F579" s="41" t="s">
        <v>228</v>
      </c>
      <c r="G579" s="34">
        <v>8.02</v>
      </c>
      <c r="H579" s="34">
        <v>7.22</v>
      </c>
      <c r="I579" s="32">
        <v>6</v>
      </c>
      <c r="J579" s="37">
        <v>6940251631995</v>
      </c>
      <c r="K579" s="9"/>
      <c r="L579" s="8">
        <f t="shared" si="42"/>
        <v>0</v>
      </c>
    </row>
    <row r="580" spans="1:12" ht="36.75" customHeight="1">
      <c r="A580" s="7">
        <v>73</v>
      </c>
      <c r="B580" s="32">
        <v>81524</v>
      </c>
      <c r="C580" s="32" t="s">
        <v>24</v>
      </c>
      <c r="D580" s="44" t="s">
        <v>229</v>
      </c>
      <c r="E580" s="48"/>
      <c r="F580" s="41" t="s">
        <v>230</v>
      </c>
      <c r="G580" s="34">
        <v>9.26</v>
      </c>
      <c r="H580" s="34">
        <v>8.33</v>
      </c>
      <c r="I580" s="32">
        <v>6</v>
      </c>
      <c r="J580" s="37">
        <v>6940251666690</v>
      </c>
      <c r="K580" s="9"/>
      <c r="L580" s="8">
        <f t="shared" ref="L580:L584" si="62">K580*H580</f>
        <v>0</v>
      </c>
    </row>
    <row r="581" spans="1:12" ht="36.75" customHeight="1">
      <c r="A581" s="7">
        <v>73</v>
      </c>
      <c r="B581" s="32">
        <v>81524</v>
      </c>
      <c r="C581" s="32" t="s">
        <v>27</v>
      </c>
      <c r="D581" s="44" t="s">
        <v>229</v>
      </c>
      <c r="E581" s="48"/>
      <c r="F581" s="41" t="s">
        <v>230</v>
      </c>
      <c r="G581" s="34">
        <v>9.26</v>
      </c>
      <c r="H581" s="34">
        <v>8.33</v>
      </c>
      <c r="I581" s="32">
        <v>6</v>
      </c>
      <c r="J581" s="37">
        <v>6940251666706</v>
      </c>
      <c r="K581" s="9"/>
      <c r="L581" s="8">
        <f t="shared" si="62"/>
        <v>0</v>
      </c>
    </row>
    <row r="582" spans="1:12" ht="36.75" customHeight="1">
      <c r="A582" s="7">
        <v>73</v>
      </c>
      <c r="B582" s="32">
        <v>81524</v>
      </c>
      <c r="C582" s="32" t="s">
        <v>28</v>
      </c>
      <c r="D582" s="44" t="s">
        <v>229</v>
      </c>
      <c r="E582" s="48"/>
      <c r="F582" s="41" t="s">
        <v>230</v>
      </c>
      <c r="G582" s="34">
        <v>9.26</v>
      </c>
      <c r="H582" s="34">
        <v>8.33</v>
      </c>
      <c r="I582" s="32">
        <v>6</v>
      </c>
      <c r="J582" s="37">
        <v>6940251666713</v>
      </c>
      <c r="K582" s="9"/>
      <c r="L582" s="8">
        <f t="shared" si="62"/>
        <v>0</v>
      </c>
    </row>
    <row r="583" spans="1:12" ht="36.75" customHeight="1">
      <c r="A583" s="7">
        <v>73</v>
      </c>
      <c r="B583" s="32">
        <v>81524</v>
      </c>
      <c r="C583" s="32" t="s">
        <v>29</v>
      </c>
      <c r="D583" s="44" t="s">
        <v>229</v>
      </c>
      <c r="E583" s="48"/>
      <c r="F583" s="41" t="s">
        <v>230</v>
      </c>
      <c r="G583" s="34">
        <v>9.26</v>
      </c>
      <c r="H583" s="34">
        <v>8.33</v>
      </c>
      <c r="I583" s="32">
        <v>6</v>
      </c>
      <c r="J583" s="37">
        <v>6940251666720</v>
      </c>
      <c r="K583" s="9"/>
      <c r="L583" s="8">
        <f t="shared" si="62"/>
        <v>0</v>
      </c>
    </row>
    <row r="584" spans="1:12" ht="36.75" customHeight="1">
      <c r="A584" s="7">
        <v>73</v>
      </c>
      <c r="B584" s="32">
        <v>81524</v>
      </c>
      <c r="C584" s="32" t="s">
        <v>30</v>
      </c>
      <c r="D584" s="44" t="s">
        <v>229</v>
      </c>
      <c r="E584" s="48"/>
      <c r="F584" s="41" t="s">
        <v>230</v>
      </c>
      <c r="G584" s="34">
        <v>9.26</v>
      </c>
      <c r="H584" s="34">
        <v>8.33</v>
      </c>
      <c r="I584" s="32">
        <v>6</v>
      </c>
      <c r="J584" s="37">
        <v>6940251666737</v>
      </c>
      <c r="K584" s="9"/>
      <c r="L584" s="8">
        <f t="shared" si="62"/>
        <v>0</v>
      </c>
    </row>
    <row r="585" spans="1:12" ht="36.75" customHeight="1">
      <c r="A585" s="7">
        <v>73</v>
      </c>
      <c r="B585" s="32">
        <v>81363</v>
      </c>
      <c r="C585" s="32" t="s">
        <v>24</v>
      </c>
      <c r="D585" s="44" t="s">
        <v>231</v>
      </c>
      <c r="E585" s="48"/>
      <c r="F585" s="41" t="s">
        <v>228</v>
      </c>
      <c r="G585" s="34">
        <v>8.35</v>
      </c>
      <c r="H585" s="34">
        <v>7.52</v>
      </c>
      <c r="I585" s="32">
        <v>6</v>
      </c>
      <c r="J585" s="37">
        <v>6940251633104</v>
      </c>
      <c r="K585" s="9"/>
      <c r="L585" s="8">
        <f t="shared" ref="L585:L589" si="63">K585*H585</f>
        <v>0</v>
      </c>
    </row>
    <row r="586" spans="1:12" ht="36.75" customHeight="1">
      <c r="A586" s="7">
        <v>73</v>
      </c>
      <c r="B586" s="32">
        <v>81363</v>
      </c>
      <c r="C586" s="32" t="s">
        <v>27</v>
      </c>
      <c r="D586" s="44" t="s">
        <v>231</v>
      </c>
      <c r="E586" s="48"/>
      <c r="F586" s="41" t="s">
        <v>228</v>
      </c>
      <c r="G586" s="34">
        <v>8.35</v>
      </c>
      <c r="H586" s="34">
        <v>7.52</v>
      </c>
      <c r="I586" s="32">
        <v>6</v>
      </c>
      <c r="J586" s="37">
        <v>6940251633111</v>
      </c>
      <c r="K586" s="9"/>
      <c r="L586" s="8">
        <f t="shared" si="63"/>
        <v>0</v>
      </c>
    </row>
    <row r="587" spans="1:12" ht="36.75" customHeight="1">
      <c r="A587" s="7">
        <v>73</v>
      </c>
      <c r="B587" s="32">
        <v>81363</v>
      </c>
      <c r="C587" s="32" t="s">
        <v>28</v>
      </c>
      <c r="D587" s="44" t="s">
        <v>231</v>
      </c>
      <c r="E587" s="48"/>
      <c r="F587" s="41" t="s">
        <v>228</v>
      </c>
      <c r="G587" s="34">
        <v>8.35</v>
      </c>
      <c r="H587" s="34">
        <v>7.52</v>
      </c>
      <c r="I587" s="32">
        <v>6</v>
      </c>
      <c r="J587" s="37">
        <v>6940251633128</v>
      </c>
      <c r="K587" s="9"/>
      <c r="L587" s="8">
        <f t="shared" si="63"/>
        <v>0</v>
      </c>
    </row>
    <row r="588" spans="1:12" ht="36.75" customHeight="1">
      <c r="A588" s="7">
        <v>73</v>
      </c>
      <c r="B588" s="32">
        <v>81363</v>
      </c>
      <c r="C588" s="32" t="s">
        <v>29</v>
      </c>
      <c r="D588" s="44" t="s">
        <v>231</v>
      </c>
      <c r="E588" s="48"/>
      <c r="F588" s="41" t="s">
        <v>228</v>
      </c>
      <c r="G588" s="34">
        <v>8.35</v>
      </c>
      <c r="H588" s="34">
        <v>7.52</v>
      </c>
      <c r="I588" s="32">
        <v>6</v>
      </c>
      <c r="J588" s="37">
        <v>6940251633135</v>
      </c>
      <c r="K588" s="9"/>
      <c r="L588" s="8">
        <f t="shared" si="63"/>
        <v>0</v>
      </c>
    </row>
    <row r="589" spans="1:12" ht="36.75" customHeight="1">
      <c r="A589" s="7">
        <v>73</v>
      </c>
      <c r="B589" s="32">
        <v>81363</v>
      </c>
      <c r="C589" s="32" t="s">
        <v>30</v>
      </c>
      <c r="D589" s="44" t="s">
        <v>231</v>
      </c>
      <c r="E589" s="48"/>
      <c r="F589" s="41" t="s">
        <v>228</v>
      </c>
      <c r="G589" s="34">
        <v>8.35</v>
      </c>
      <c r="H589" s="34">
        <v>7.52</v>
      </c>
      <c r="I589" s="32">
        <v>6</v>
      </c>
      <c r="J589" s="37">
        <v>6940251633142</v>
      </c>
      <c r="K589" s="9"/>
      <c r="L589" s="8">
        <f t="shared" si="63"/>
        <v>0</v>
      </c>
    </row>
    <row r="590" spans="1:12" ht="36.75" customHeight="1">
      <c r="A590" s="7">
        <v>8</v>
      </c>
      <c r="B590" s="32">
        <v>81344</v>
      </c>
      <c r="C590" s="32" t="s">
        <v>24</v>
      </c>
      <c r="D590" s="44" t="s">
        <v>232</v>
      </c>
      <c r="E590" s="48"/>
      <c r="F590" s="41" t="s">
        <v>233</v>
      </c>
      <c r="G590" s="34">
        <v>13.62</v>
      </c>
      <c r="H590" s="34">
        <v>12.26</v>
      </c>
      <c r="I590" s="32">
        <v>6</v>
      </c>
      <c r="J590" s="37">
        <v>6940251632152</v>
      </c>
      <c r="K590" s="9"/>
      <c r="L590" s="8">
        <f t="shared" si="42"/>
        <v>0</v>
      </c>
    </row>
    <row r="591" spans="1:12" ht="36.75" customHeight="1">
      <c r="A591" s="7">
        <v>8</v>
      </c>
      <c r="B591" s="32">
        <v>81344</v>
      </c>
      <c r="C591" s="32" t="s">
        <v>27</v>
      </c>
      <c r="D591" s="44" t="s">
        <v>232</v>
      </c>
      <c r="E591" s="48"/>
      <c r="F591" s="41" t="s">
        <v>233</v>
      </c>
      <c r="G591" s="34">
        <v>13.62</v>
      </c>
      <c r="H591" s="34">
        <v>12.26</v>
      </c>
      <c r="I591" s="32">
        <v>6</v>
      </c>
      <c r="J591" s="37">
        <v>6940251632169</v>
      </c>
      <c r="K591" s="9"/>
      <c r="L591" s="8">
        <f t="shared" si="42"/>
        <v>0</v>
      </c>
    </row>
    <row r="592" spans="1:12" ht="36.75" customHeight="1">
      <c r="A592" s="7">
        <v>8</v>
      </c>
      <c r="B592" s="32">
        <v>81344</v>
      </c>
      <c r="C592" s="32" t="s">
        <v>28</v>
      </c>
      <c r="D592" s="44" t="s">
        <v>232</v>
      </c>
      <c r="E592" s="48"/>
      <c r="F592" s="41" t="s">
        <v>233</v>
      </c>
      <c r="G592" s="34">
        <v>13.62</v>
      </c>
      <c r="H592" s="34">
        <v>12.26</v>
      </c>
      <c r="I592" s="32">
        <v>6</v>
      </c>
      <c r="J592" s="37">
        <v>6940251632176</v>
      </c>
      <c r="K592" s="9"/>
      <c r="L592" s="8">
        <f t="shared" si="42"/>
        <v>0</v>
      </c>
    </row>
    <row r="593" spans="1:12" ht="36.75" customHeight="1">
      <c r="A593" s="7">
        <v>8</v>
      </c>
      <c r="B593" s="32">
        <v>81344</v>
      </c>
      <c r="C593" s="32" t="s">
        <v>29</v>
      </c>
      <c r="D593" s="44" t="s">
        <v>232</v>
      </c>
      <c r="E593" s="48"/>
      <c r="F593" s="41" t="s">
        <v>233</v>
      </c>
      <c r="G593" s="34">
        <v>13.62</v>
      </c>
      <c r="H593" s="34">
        <v>12.26</v>
      </c>
      <c r="I593" s="32">
        <v>6</v>
      </c>
      <c r="J593" s="37">
        <v>6940251632183</v>
      </c>
      <c r="K593" s="9"/>
      <c r="L593" s="8">
        <f t="shared" si="42"/>
        <v>0</v>
      </c>
    </row>
    <row r="594" spans="1:12" ht="36.75" customHeight="1">
      <c r="A594" s="7">
        <v>8</v>
      </c>
      <c r="B594" s="32">
        <v>81344</v>
      </c>
      <c r="C594" s="32" t="s">
        <v>30</v>
      </c>
      <c r="D594" s="44" t="s">
        <v>232</v>
      </c>
      <c r="E594" s="48"/>
      <c r="F594" s="41" t="s">
        <v>233</v>
      </c>
      <c r="G594" s="34">
        <v>13.62</v>
      </c>
      <c r="H594" s="34">
        <v>12.26</v>
      </c>
      <c r="I594" s="32">
        <v>6</v>
      </c>
      <c r="J594" s="37">
        <v>6940251632190</v>
      </c>
      <c r="K594" s="9"/>
      <c r="L594" s="8">
        <f t="shared" si="42"/>
        <v>0</v>
      </c>
    </row>
    <row r="595" spans="1:12" ht="36.75" customHeight="1">
      <c r="A595" s="7">
        <v>68</v>
      </c>
      <c r="B595" s="32">
        <v>81345</v>
      </c>
      <c r="C595" s="32" t="s">
        <v>24</v>
      </c>
      <c r="D595" s="44" t="s">
        <v>234</v>
      </c>
      <c r="E595" s="48"/>
      <c r="F595" s="41" t="s">
        <v>235</v>
      </c>
      <c r="G595" s="34">
        <v>12.17</v>
      </c>
      <c r="H595" s="34">
        <v>10.95</v>
      </c>
      <c r="I595" s="32">
        <v>6</v>
      </c>
      <c r="J595" s="37">
        <v>6940251632206</v>
      </c>
      <c r="K595" s="9"/>
      <c r="L595" s="8">
        <f t="shared" si="42"/>
        <v>0</v>
      </c>
    </row>
    <row r="596" spans="1:12" ht="36.75" customHeight="1">
      <c r="A596" s="7">
        <v>68</v>
      </c>
      <c r="B596" s="32">
        <v>81345</v>
      </c>
      <c r="C596" s="32" t="s">
        <v>27</v>
      </c>
      <c r="D596" s="44" t="s">
        <v>234</v>
      </c>
      <c r="E596" s="48"/>
      <c r="F596" s="41" t="s">
        <v>235</v>
      </c>
      <c r="G596" s="34">
        <v>12.17</v>
      </c>
      <c r="H596" s="34">
        <v>10.95</v>
      </c>
      <c r="I596" s="32">
        <v>6</v>
      </c>
      <c r="J596" s="37">
        <v>6940251632213</v>
      </c>
      <c r="K596" s="9"/>
      <c r="L596" s="8">
        <f t="shared" si="42"/>
        <v>0</v>
      </c>
    </row>
    <row r="597" spans="1:12" ht="36.75" customHeight="1">
      <c r="A597" s="7">
        <v>68</v>
      </c>
      <c r="B597" s="32">
        <v>81345</v>
      </c>
      <c r="C597" s="32" t="s">
        <v>28</v>
      </c>
      <c r="D597" s="44" t="s">
        <v>234</v>
      </c>
      <c r="E597" s="48"/>
      <c r="F597" s="41" t="s">
        <v>235</v>
      </c>
      <c r="G597" s="34">
        <v>12.17</v>
      </c>
      <c r="H597" s="34">
        <v>10.95</v>
      </c>
      <c r="I597" s="32">
        <v>6</v>
      </c>
      <c r="J597" s="37">
        <v>6940251632220</v>
      </c>
      <c r="K597" s="9"/>
      <c r="L597" s="8">
        <f t="shared" si="42"/>
        <v>0</v>
      </c>
    </row>
    <row r="598" spans="1:12" ht="36.75" customHeight="1">
      <c r="A598" s="7">
        <v>68</v>
      </c>
      <c r="B598" s="32">
        <v>81345</v>
      </c>
      <c r="C598" s="32" t="s">
        <v>29</v>
      </c>
      <c r="D598" s="44" t="s">
        <v>234</v>
      </c>
      <c r="E598" s="48"/>
      <c r="F598" s="41" t="s">
        <v>235</v>
      </c>
      <c r="G598" s="34">
        <v>12.17</v>
      </c>
      <c r="H598" s="34">
        <v>10.95</v>
      </c>
      <c r="I598" s="32">
        <v>6</v>
      </c>
      <c r="J598" s="37">
        <v>6940251632237</v>
      </c>
      <c r="K598" s="9"/>
      <c r="L598" s="8">
        <f t="shared" ref="L598:L723" si="64">K598*H598</f>
        <v>0</v>
      </c>
    </row>
    <row r="599" spans="1:12" ht="36.75" customHeight="1">
      <c r="A599" s="7">
        <v>68</v>
      </c>
      <c r="B599" s="32">
        <v>81345</v>
      </c>
      <c r="C599" s="32" t="s">
        <v>30</v>
      </c>
      <c r="D599" s="44" t="s">
        <v>234</v>
      </c>
      <c r="E599" s="48"/>
      <c r="F599" s="41" t="s">
        <v>235</v>
      </c>
      <c r="G599" s="34">
        <v>12.17</v>
      </c>
      <c r="H599" s="34">
        <v>10.95</v>
      </c>
      <c r="I599" s="32">
        <v>6</v>
      </c>
      <c r="J599" s="37">
        <v>6940251632244</v>
      </c>
      <c r="K599" s="9"/>
      <c r="L599" s="8">
        <f t="shared" si="64"/>
        <v>0</v>
      </c>
    </row>
    <row r="600" spans="1:12" ht="36.75" customHeight="1">
      <c r="A600" s="7">
        <v>68</v>
      </c>
      <c r="B600" s="32">
        <v>81510</v>
      </c>
      <c r="C600" s="32" t="s">
        <v>24</v>
      </c>
      <c r="D600" s="44" t="s">
        <v>236</v>
      </c>
      <c r="E600" s="48"/>
      <c r="F600" s="41" t="s">
        <v>237</v>
      </c>
      <c r="G600" s="34">
        <v>13.72</v>
      </c>
      <c r="H600" s="34">
        <v>12.35</v>
      </c>
      <c r="I600" s="32">
        <v>6</v>
      </c>
      <c r="J600" s="37">
        <v>6940251656714</v>
      </c>
      <c r="K600" s="9"/>
      <c r="L600" s="8">
        <f t="shared" si="64"/>
        <v>0</v>
      </c>
    </row>
    <row r="601" spans="1:12" ht="36.75" customHeight="1">
      <c r="A601" s="7">
        <v>68</v>
      </c>
      <c r="B601" s="32">
        <v>81510</v>
      </c>
      <c r="C601" s="32" t="s">
        <v>27</v>
      </c>
      <c r="D601" s="44" t="s">
        <v>236</v>
      </c>
      <c r="E601" s="48"/>
      <c r="F601" s="41" t="s">
        <v>237</v>
      </c>
      <c r="G601" s="34">
        <v>13.72</v>
      </c>
      <c r="H601" s="34">
        <v>12.35</v>
      </c>
      <c r="I601" s="32">
        <v>6</v>
      </c>
      <c r="J601" s="37">
        <v>6940251656721</v>
      </c>
      <c r="K601" s="9"/>
      <c r="L601" s="8">
        <f t="shared" si="64"/>
        <v>0</v>
      </c>
    </row>
    <row r="602" spans="1:12" ht="36.75" customHeight="1">
      <c r="A602" s="7">
        <v>68</v>
      </c>
      <c r="B602" s="32">
        <v>81510</v>
      </c>
      <c r="C602" s="32" t="s">
        <v>28</v>
      </c>
      <c r="D602" s="44" t="s">
        <v>236</v>
      </c>
      <c r="E602" s="48"/>
      <c r="F602" s="41" t="s">
        <v>237</v>
      </c>
      <c r="G602" s="34">
        <v>13.72</v>
      </c>
      <c r="H602" s="34">
        <v>12.35</v>
      </c>
      <c r="I602" s="32">
        <v>6</v>
      </c>
      <c r="J602" s="37">
        <v>6940251656738</v>
      </c>
      <c r="K602" s="9"/>
      <c r="L602" s="8">
        <f t="shared" si="64"/>
        <v>0</v>
      </c>
    </row>
    <row r="603" spans="1:12" ht="36.75" customHeight="1">
      <c r="A603" s="7">
        <v>68</v>
      </c>
      <c r="B603" s="32">
        <v>81510</v>
      </c>
      <c r="C603" s="32" t="s">
        <v>29</v>
      </c>
      <c r="D603" s="44" t="s">
        <v>236</v>
      </c>
      <c r="E603" s="48"/>
      <c r="F603" s="41" t="s">
        <v>237</v>
      </c>
      <c r="G603" s="34">
        <v>13.72</v>
      </c>
      <c r="H603" s="34">
        <v>12.35</v>
      </c>
      <c r="I603" s="32">
        <v>6</v>
      </c>
      <c r="J603" s="37">
        <v>6940251656745</v>
      </c>
      <c r="K603" s="9"/>
      <c r="L603" s="8">
        <f t="shared" ref="L603:L604" si="65">K603*H603</f>
        <v>0</v>
      </c>
    </row>
    <row r="604" spans="1:12" ht="36.75" customHeight="1">
      <c r="A604" s="7">
        <v>68</v>
      </c>
      <c r="B604" s="32">
        <v>81510</v>
      </c>
      <c r="C604" s="32" t="s">
        <v>30</v>
      </c>
      <c r="D604" s="44" t="s">
        <v>236</v>
      </c>
      <c r="E604" s="48"/>
      <c r="F604" s="41" t="s">
        <v>237</v>
      </c>
      <c r="G604" s="34">
        <v>13.72</v>
      </c>
      <c r="H604" s="34">
        <v>12.35</v>
      </c>
      <c r="I604" s="32">
        <v>6</v>
      </c>
      <c r="J604" s="37">
        <v>6940251656752</v>
      </c>
      <c r="K604" s="9"/>
      <c r="L604" s="8">
        <f t="shared" si="65"/>
        <v>0</v>
      </c>
    </row>
    <row r="605" spans="1:12" ht="36.75" customHeight="1">
      <c r="A605" s="7">
        <v>139</v>
      </c>
      <c r="B605" s="32">
        <v>81350</v>
      </c>
      <c r="C605" s="32" t="s">
        <v>24</v>
      </c>
      <c r="D605" s="44" t="s">
        <v>238</v>
      </c>
      <c r="E605" s="48"/>
      <c r="F605" s="41" t="s">
        <v>195</v>
      </c>
      <c r="G605" s="34">
        <v>13.75</v>
      </c>
      <c r="H605" s="34">
        <v>12.38</v>
      </c>
      <c r="I605" s="32">
        <v>6</v>
      </c>
      <c r="J605" s="37">
        <v>6940251632459</v>
      </c>
      <c r="K605" s="9"/>
      <c r="L605" s="8">
        <f t="shared" si="64"/>
        <v>0</v>
      </c>
    </row>
    <row r="606" spans="1:12" ht="36.75" customHeight="1">
      <c r="A606" s="7">
        <v>139</v>
      </c>
      <c r="B606" s="32">
        <v>81350</v>
      </c>
      <c r="C606" s="32" t="s">
        <v>27</v>
      </c>
      <c r="D606" s="44" t="s">
        <v>238</v>
      </c>
      <c r="E606" s="48"/>
      <c r="F606" s="41" t="s">
        <v>195</v>
      </c>
      <c r="G606" s="34">
        <v>13.75</v>
      </c>
      <c r="H606" s="34">
        <v>12.38</v>
      </c>
      <c r="I606" s="32">
        <v>6</v>
      </c>
      <c r="J606" s="37">
        <v>6940251632466</v>
      </c>
      <c r="K606" s="9"/>
      <c r="L606" s="8">
        <f t="shared" si="64"/>
        <v>0</v>
      </c>
    </row>
    <row r="607" spans="1:12" ht="36.75" customHeight="1">
      <c r="A607" s="7">
        <v>139</v>
      </c>
      <c r="B607" s="32">
        <v>81350</v>
      </c>
      <c r="C607" s="32" t="s">
        <v>28</v>
      </c>
      <c r="D607" s="44" t="s">
        <v>238</v>
      </c>
      <c r="E607" s="48"/>
      <c r="F607" s="41" t="s">
        <v>195</v>
      </c>
      <c r="G607" s="34">
        <v>13.75</v>
      </c>
      <c r="H607" s="34">
        <v>12.38</v>
      </c>
      <c r="I607" s="32">
        <v>6</v>
      </c>
      <c r="J607" s="37">
        <v>6940251632473</v>
      </c>
      <c r="K607" s="9"/>
      <c r="L607" s="8">
        <f t="shared" si="64"/>
        <v>0</v>
      </c>
    </row>
    <row r="608" spans="1:12" ht="36.75" customHeight="1">
      <c r="A608" s="7">
        <v>139</v>
      </c>
      <c r="B608" s="32">
        <v>81350</v>
      </c>
      <c r="C608" s="32" t="s">
        <v>29</v>
      </c>
      <c r="D608" s="44" t="s">
        <v>238</v>
      </c>
      <c r="E608" s="48"/>
      <c r="F608" s="41" t="s">
        <v>195</v>
      </c>
      <c r="G608" s="34">
        <v>13.75</v>
      </c>
      <c r="H608" s="34">
        <v>12.38</v>
      </c>
      <c r="I608" s="32">
        <v>6</v>
      </c>
      <c r="J608" s="37">
        <v>6940251632480</v>
      </c>
      <c r="K608" s="9"/>
      <c r="L608" s="8">
        <f t="shared" si="64"/>
        <v>0</v>
      </c>
    </row>
    <row r="609" spans="1:12" ht="36.75" customHeight="1">
      <c r="A609" s="7">
        <v>139</v>
      </c>
      <c r="B609" s="32">
        <v>81350</v>
      </c>
      <c r="C609" s="32" t="s">
        <v>30</v>
      </c>
      <c r="D609" s="44" t="s">
        <v>238</v>
      </c>
      <c r="E609" s="48"/>
      <c r="F609" s="41" t="s">
        <v>195</v>
      </c>
      <c r="G609" s="34">
        <v>13.75</v>
      </c>
      <c r="H609" s="34">
        <v>12.38</v>
      </c>
      <c r="I609" s="32">
        <v>6</v>
      </c>
      <c r="J609" s="37">
        <v>6940251632497</v>
      </c>
      <c r="K609" s="9"/>
      <c r="L609" s="8">
        <f t="shared" si="64"/>
        <v>0</v>
      </c>
    </row>
    <row r="610" spans="1:12" ht="36.75" customHeight="1">
      <c r="A610" s="7"/>
      <c r="B610" s="32">
        <v>81243</v>
      </c>
      <c r="C610" s="32" t="s">
        <v>24</v>
      </c>
      <c r="D610" s="44" t="s">
        <v>239</v>
      </c>
      <c r="E610" s="48"/>
      <c r="F610" s="41" t="s">
        <v>240</v>
      </c>
      <c r="G610" s="34">
        <v>16.96</v>
      </c>
      <c r="H610" s="34">
        <v>15.26</v>
      </c>
      <c r="I610" s="32">
        <v>6</v>
      </c>
      <c r="J610" s="37">
        <v>6940251619382</v>
      </c>
      <c r="K610" s="9"/>
      <c r="L610" s="8">
        <f t="shared" si="64"/>
        <v>0</v>
      </c>
    </row>
    <row r="611" spans="1:12" ht="36.75" customHeight="1">
      <c r="A611" s="7"/>
      <c r="B611" s="32">
        <v>81243</v>
      </c>
      <c r="C611" s="32" t="s">
        <v>27</v>
      </c>
      <c r="D611" s="44" t="s">
        <v>239</v>
      </c>
      <c r="E611" s="48"/>
      <c r="F611" s="41" t="s">
        <v>240</v>
      </c>
      <c r="G611" s="34">
        <v>16.96</v>
      </c>
      <c r="H611" s="34">
        <v>15.26</v>
      </c>
      <c r="I611" s="32">
        <v>6</v>
      </c>
      <c r="J611" s="37">
        <v>6940251619399</v>
      </c>
      <c r="K611" s="9"/>
      <c r="L611" s="8">
        <f t="shared" si="64"/>
        <v>0</v>
      </c>
    </row>
    <row r="612" spans="1:12" ht="36.75" customHeight="1">
      <c r="A612" s="7"/>
      <c r="B612" s="32">
        <v>81243</v>
      </c>
      <c r="C612" s="32" t="s">
        <v>28</v>
      </c>
      <c r="D612" s="44" t="s">
        <v>239</v>
      </c>
      <c r="E612" s="48"/>
      <c r="F612" s="41" t="s">
        <v>240</v>
      </c>
      <c r="G612" s="34">
        <v>16.96</v>
      </c>
      <c r="H612" s="34">
        <v>15.26</v>
      </c>
      <c r="I612" s="32">
        <v>6</v>
      </c>
      <c r="J612" s="37">
        <v>6940251619405</v>
      </c>
      <c r="K612" s="9"/>
      <c r="L612" s="8">
        <f t="shared" si="64"/>
        <v>0</v>
      </c>
    </row>
    <row r="613" spans="1:12" ht="36.75" customHeight="1">
      <c r="A613" s="7"/>
      <c r="B613" s="32">
        <v>81243</v>
      </c>
      <c r="C613" s="32" t="s">
        <v>29</v>
      </c>
      <c r="D613" s="44" t="s">
        <v>239</v>
      </c>
      <c r="E613" s="48"/>
      <c r="F613" s="41" t="s">
        <v>240</v>
      </c>
      <c r="G613" s="34">
        <v>16.96</v>
      </c>
      <c r="H613" s="34">
        <v>15.26</v>
      </c>
      <c r="I613" s="32">
        <v>6</v>
      </c>
      <c r="J613" s="37">
        <v>6940251619412</v>
      </c>
      <c r="K613" s="9"/>
      <c r="L613" s="8">
        <f t="shared" si="64"/>
        <v>0</v>
      </c>
    </row>
    <row r="614" spans="1:12" ht="36.75" customHeight="1">
      <c r="A614" s="7"/>
      <c r="B614" s="32">
        <v>81243</v>
      </c>
      <c r="C614" s="32" t="s">
        <v>30</v>
      </c>
      <c r="D614" s="44" t="s">
        <v>239</v>
      </c>
      <c r="E614" s="48"/>
      <c r="F614" s="41" t="s">
        <v>240</v>
      </c>
      <c r="G614" s="34">
        <v>16.96</v>
      </c>
      <c r="H614" s="34">
        <v>15.26</v>
      </c>
      <c r="I614" s="32">
        <v>6</v>
      </c>
      <c r="J614" s="37">
        <v>6940251619429</v>
      </c>
      <c r="K614" s="9"/>
      <c r="L614" s="8">
        <f t="shared" si="64"/>
        <v>0</v>
      </c>
    </row>
    <row r="615" spans="1:12" ht="36.75" customHeight="1">
      <c r="A615" s="7"/>
      <c r="B615" s="32">
        <v>81241</v>
      </c>
      <c r="C615" s="32" t="s">
        <v>24</v>
      </c>
      <c r="D615" s="44" t="s">
        <v>241</v>
      </c>
      <c r="E615" s="48"/>
      <c r="F615" s="41" t="s">
        <v>242</v>
      </c>
      <c r="G615" s="34">
        <v>14.97</v>
      </c>
      <c r="H615" s="34">
        <v>13.47</v>
      </c>
      <c r="I615" s="32">
        <v>6</v>
      </c>
      <c r="J615" s="37">
        <v>6940251619283</v>
      </c>
      <c r="K615" s="9"/>
      <c r="L615" s="8">
        <f t="shared" ref="L615:L619" si="66">K615*H615</f>
        <v>0</v>
      </c>
    </row>
    <row r="616" spans="1:12" ht="36.75" customHeight="1">
      <c r="A616" s="7"/>
      <c r="B616" s="32">
        <v>81241</v>
      </c>
      <c r="C616" s="32" t="s">
        <v>27</v>
      </c>
      <c r="D616" s="44" t="s">
        <v>241</v>
      </c>
      <c r="E616" s="48"/>
      <c r="F616" s="41" t="s">
        <v>242</v>
      </c>
      <c r="G616" s="34">
        <v>14.97</v>
      </c>
      <c r="H616" s="34">
        <v>13.47</v>
      </c>
      <c r="I616" s="32">
        <v>6</v>
      </c>
      <c r="J616" s="37">
        <v>6940251619290</v>
      </c>
      <c r="K616" s="9"/>
      <c r="L616" s="8">
        <f t="shared" si="66"/>
        <v>0</v>
      </c>
    </row>
    <row r="617" spans="1:12" ht="36.75" customHeight="1">
      <c r="A617" s="7"/>
      <c r="B617" s="32">
        <v>81241</v>
      </c>
      <c r="C617" s="32" t="s">
        <v>28</v>
      </c>
      <c r="D617" s="44" t="s">
        <v>241</v>
      </c>
      <c r="E617" s="48"/>
      <c r="F617" s="41" t="s">
        <v>242</v>
      </c>
      <c r="G617" s="34">
        <v>14.97</v>
      </c>
      <c r="H617" s="34">
        <v>13.47</v>
      </c>
      <c r="I617" s="32">
        <v>6</v>
      </c>
      <c r="J617" s="37">
        <v>6940251619306</v>
      </c>
      <c r="K617" s="9"/>
      <c r="L617" s="8">
        <f t="shared" si="66"/>
        <v>0</v>
      </c>
    </row>
    <row r="618" spans="1:12" ht="36.75" customHeight="1">
      <c r="A618" s="7"/>
      <c r="B618" s="32">
        <v>81241</v>
      </c>
      <c r="C618" s="32" t="s">
        <v>29</v>
      </c>
      <c r="D618" s="44" t="s">
        <v>241</v>
      </c>
      <c r="E618" s="48"/>
      <c r="F618" s="41" t="s">
        <v>242</v>
      </c>
      <c r="G618" s="34">
        <v>14.97</v>
      </c>
      <c r="H618" s="34">
        <v>13.47</v>
      </c>
      <c r="I618" s="32">
        <v>6</v>
      </c>
      <c r="J618" s="37">
        <v>6940251619313</v>
      </c>
      <c r="K618" s="9"/>
      <c r="L618" s="8">
        <f t="shared" si="66"/>
        <v>0</v>
      </c>
    </row>
    <row r="619" spans="1:12" ht="36.75" customHeight="1">
      <c r="A619" s="7"/>
      <c r="B619" s="32">
        <v>81241</v>
      </c>
      <c r="C619" s="32" t="s">
        <v>30</v>
      </c>
      <c r="D619" s="44" t="s">
        <v>241</v>
      </c>
      <c r="E619" s="48"/>
      <c r="F619" s="41" t="s">
        <v>242</v>
      </c>
      <c r="G619" s="34">
        <v>14.97</v>
      </c>
      <c r="H619" s="34">
        <v>13.47</v>
      </c>
      <c r="I619" s="32">
        <v>6</v>
      </c>
      <c r="J619" s="37">
        <v>6940251619320</v>
      </c>
      <c r="K619" s="9"/>
      <c r="L619" s="8">
        <f t="shared" si="66"/>
        <v>0</v>
      </c>
    </row>
    <row r="620" spans="1:12" ht="36.75" customHeight="1">
      <c r="A620" s="7">
        <v>155</v>
      </c>
      <c r="B620" s="32">
        <v>81354</v>
      </c>
      <c r="C620" s="32" t="s">
        <v>24</v>
      </c>
      <c r="D620" s="44" t="s">
        <v>241</v>
      </c>
      <c r="E620" s="48"/>
      <c r="F620" s="41" t="s">
        <v>242</v>
      </c>
      <c r="G620" s="34">
        <v>11.14</v>
      </c>
      <c r="H620" s="34">
        <v>10.029999999999999</v>
      </c>
      <c r="I620" s="32">
        <v>6</v>
      </c>
      <c r="J620" s="37">
        <v>6940251632657</v>
      </c>
      <c r="K620" s="9"/>
      <c r="L620" s="8">
        <f t="shared" si="64"/>
        <v>0</v>
      </c>
    </row>
    <row r="621" spans="1:12" ht="36.75" customHeight="1">
      <c r="A621" s="7">
        <v>155</v>
      </c>
      <c r="B621" s="32">
        <v>81354</v>
      </c>
      <c r="C621" s="32" t="s">
        <v>27</v>
      </c>
      <c r="D621" s="44" t="s">
        <v>241</v>
      </c>
      <c r="E621" s="48"/>
      <c r="F621" s="41" t="s">
        <v>242</v>
      </c>
      <c r="G621" s="34">
        <v>11.14</v>
      </c>
      <c r="H621" s="34">
        <v>10.029999999999999</v>
      </c>
      <c r="I621" s="32">
        <v>6</v>
      </c>
      <c r="J621" s="37">
        <v>6940251632664</v>
      </c>
      <c r="K621" s="9"/>
      <c r="L621" s="8">
        <f t="shared" si="64"/>
        <v>0</v>
      </c>
    </row>
    <row r="622" spans="1:12" ht="36.75" customHeight="1">
      <c r="A622" s="7">
        <v>155</v>
      </c>
      <c r="B622" s="32">
        <v>81354</v>
      </c>
      <c r="C622" s="32" t="s">
        <v>28</v>
      </c>
      <c r="D622" s="44" t="s">
        <v>241</v>
      </c>
      <c r="E622" s="48"/>
      <c r="F622" s="41" t="s">
        <v>242</v>
      </c>
      <c r="G622" s="34">
        <v>11.14</v>
      </c>
      <c r="H622" s="34">
        <v>10.029999999999999</v>
      </c>
      <c r="I622" s="32">
        <v>6</v>
      </c>
      <c r="J622" s="37">
        <v>6940251632671</v>
      </c>
      <c r="K622" s="9"/>
      <c r="L622" s="8">
        <f t="shared" si="64"/>
        <v>0</v>
      </c>
    </row>
    <row r="623" spans="1:12" ht="36.75" customHeight="1">
      <c r="A623" s="7">
        <v>155</v>
      </c>
      <c r="B623" s="32">
        <v>81354</v>
      </c>
      <c r="C623" s="32" t="s">
        <v>29</v>
      </c>
      <c r="D623" s="44" t="s">
        <v>241</v>
      </c>
      <c r="E623" s="48"/>
      <c r="F623" s="41" t="s">
        <v>242</v>
      </c>
      <c r="G623" s="34">
        <v>11.14</v>
      </c>
      <c r="H623" s="34">
        <v>10.029999999999999</v>
      </c>
      <c r="I623" s="32">
        <v>6</v>
      </c>
      <c r="J623" s="37">
        <v>6940251632688</v>
      </c>
      <c r="K623" s="9"/>
      <c r="L623" s="8">
        <f t="shared" si="64"/>
        <v>0</v>
      </c>
    </row>
    <row r="624" spans="1:12" ht="36.75" customHeight="1">
      <c r="A624" s="7">
        <v>155</v>
      </c>
      <c r="B624" s="32">
        <v>81354</v>
      </c>
      <c r="C624" s="32" t="s">
        <v>30</v>
      </c>
      <c r="D624" s="44" t="s">
        <v>241</v>
      </c>
      <c r="E624" s="48"/>
      <c r="F624" s="41" t="s">
        <v>242</v>
      </c>
      <c r="G624" s="34">
        <v>11.14</v>
      </c>
      <c r="H624" s="34">
        <v>10.029999999999999</v>
      </c>
      <c r="I624" s="32">
        <v>6</v>
      </c>
      <c r="J624" s="37">
        <v>6940251632695</v>
      </c>
      <c r="K624" s="9"/>
      <c r="L624" s="8">
        <f t="shared" si="64"/>
        <v>0</v>
      </c>
    </row>
    <row r="625" spans="1:12" ht="36.75" customHeight="1">
      <c r="A625" s="7">
        <v>115</v>
      </c>
      <c r="B625" s="32">
        <v>81396</v>
      </c>
      <c r="C625" s="32" t="s">
        <v>24</v>
      </c>
      <c r="D625" s="44" t="s">
        <v>243</v>
      </c>
      <c r="E625" s="48"/>
      <c r="F625" s="41" t="s">
        <v>244</v>
      </c>
      <c r="G625" s="34">
        <v>13.46</v>
      </c>
      <c r="H625" s="34">
        <v>12.11</v>
      </c>
      <c r="I625" s="32">
        <v>6</v>
      </c>
      <c r="J625" s="37">
        <v>6940251642052</v>
      </c>
      <c r="K625" s="9"/>
      <c r="L625" s="8">
        <f t="shared" si="64"/>
        <v>0</v>
      </c>
    </row>
    <row r="626" spans="1:12" ht="36.75" customHeight="1">
      <c r="A626" s="7">
        <v>115</v>
      </c>
      <c r="B626" s="32">
        <v>81396</v>
      </c>
      <c r="C626" s="32" t="s">
        <v>27</v>
      </c>
      <c r="D626" s="44" t="s">
        <v>245</v>
      </c>
      <c r="E626" s="48"/>
      <c r="F626" s="41" t="s">
        <v>244</v>
      </c>
      <c r="G626" s="34">
        <v>13.46</v>
      </c>
      <c r="H626" s="34">
        <v>12.11</v>
      </c>
      <c r="I626" s="32">
        <v>6</v>
      </c>
      <c r="J626" s="37">
        <v>6940251642069</v>
      </c>
      <c r="K626" s="9"/>
      <c r="L626" s="8">
        <f t="shared" si="64"/>
        <v>0</v>
      </c>
    </row>
    <row r="627" spans="1:12" ht="36.75" customHeight="1">
      <c r="A627" s="7">
        <v>115</v>
      </c>
      <c r="B627" s="32">
        <v>81396</v>
      </c>
      <c r="C627" s="32" t="s">
        <v>28</v>
      </c>
      <c r="D627" s="44" t="s">
        <v>245</v>
      </c>
      <c r="E627" s="48"/>
      <c r="F627" s="41" t="s">
        <v>244</v>
      </c>
      <c r="G627" s="34">
        <v>13.46</v>
      </c>
      <c r="H627" s="34">
        <v>12.11</v>
      </c>
      <c r="I627" s="32">
        <v>6</v>
      </c>
      <c r="J627" s="37">
        <v>6940251642076</v>
      </c>
      <c r="K627" s="9"/>
      <c r="L627" s="8">
        <f t="shared" si="64"/>
        <v>0</v>
      </c>
    </row>
    <row r="628" spans="1:12" ht="36.75" customHeight="1">
      <c r="A628" s="7">
        <v>115</v>
      </c>
      <c r="B628" s="32">
        <v>81396</v>
      </c>
      <c r="C628" s="32" t="s">
        <v>29</v>
      </c>
      <c r="D628" s="44" t="s">
        <v>245</v>
      </c>
      <c r="E628" s="48"/>
      <c r="F628" s="41" t="s">
        <v>244</v>
      </c>
      <c r="G628" s="34">
        <v>13.46</v>
      </c>
      <c r="H628" s="34">
        <v>12.11</v>
      </c>
      <c r="I628" s="32">
        <v>6</v>
      </c>
      <c r="J628" s="37">
        <v>6940251642083</v>
      </c>
      <c r="K628" s="9"/>
      <c r="L628" s="8">
        <f t="shared" si="64"/>
        <v>0</v>
      </c>
    </row>
    <row r="629" spans="1:12" ht="36.75" customHeight="1">
      <c r="A629" s="7">
        <v>115</v>
      </c>
      <c r="B629" s="32">
        <v>81396</v>
      </c>
      <c r="C629" s="32" t="s">
        <v>30</v>
      </c>
      <c r="D629" s="44" t="s">
        <v>245</v>
      </c>
      <c r="E629" s="48"/>
      <c r="F629" s="41" t="s">
        <v>244</v>
      </c>
      <c r="G629" s="34">
        <v>13.46</v>
      </c>
      <c r="H629" s="34">
        <v>12.11</v>
      </c>
      <c r="I629" s="32">
        <v>6</v>
      </c>
      <c r="J629" s="37">
        <v>6940251642090</v>
      </c>
      <c r="K629" s="9"/>
      <c r="L629" s="8">
        <f t="shared" si="64"/>
        <v>0</v>
      </c>
    </row>
    <row r="630" spans="1:12" ht="36.75" customHeight="1">
      <c r="A630" s="7">
        <v>40</v>
      </c>
      <c r="B630" s="32">
        <v>81427</v>
      </c>
      <c r="C630" s="32" t="s">
        <v>24</v>
      </c>
      <c r="D630" s="44" t="s">
        <v>246</v>
      </c>
      <c r="E630" s="48"/>
      <c r="F630" s="41" t="s">
        <v>247</v>
      </c>
      <c r="G630" s="34">
        <v>11.14</v>
      </c>
      <c r="H630" s="34">
        <v>10.029999999999999</v>
      </c>
      <c r="I630" s="32">
        <v>6</v>
      </c>
      <c r="J630" s="37">
        <v>6940251643004</v>
      </c>
      <c r="K630" s="9"/>
      <c r="L630" s="8">
        <f t="shared" si="64"/>
        <v>0</v>
      </c>
    </row>
    <row r="631" spans="1:12" ht="36.75" customHeight="1">
      <c r="A631" s="7">
        <v>40</v>
      </c>
      <c r="B631" s="32">
        <v>81427</v>
      </c>
      <c r="C631" s="32" t="s">
        <v>27</v>
      </c>
      <c r="D631" s="44" t="s">
        <v>246</v>
      </c>
      <c r="E631" s="48"/>
      <c r="F631" s="41" t="s">
        <v>247</v>
      </c>
      <c r="G631" s="34">
        <v>11.14</v>
      </c>
      <c r="H631" s="34">
        <v>10.029999999999999</v>
      </c>
      <c r="I631" s="32">
        <v>6</v>
      </c>
      <c r="J631" s="37">
        <v>6940251643011</v>
      </c>
      <c r="K631" s="9"/>
      <c r="L631" s="8">
        <f t="shared" si="64"/>
        <v>0</v>
      </c>
    </row>
    <row r="632" spans="1:12" ht="36.75" customHeight="1">
      <c r="A632" s="7">
        <v>40</v>
      </c>
      <c r="B632" s="32">
        <v>81427</v>
      </c>
      <c r="C632" s="32" t="s">
        <v>28</v>
      </c>
      <c r="D632" s="44" t="s">
        <v>246</v>
      </c>
      <c r="E632" s="48"/>
      <c r="F632" s="41" t="s">
        <v>247</v>
      </c>
      <c r="G632" s="34">
        <v>11.14</v>
      </c>
      <c r="H632" s="34">
        <v>10.029999999999999</v>
      </c>
      <c r="I632" s="32">
        <v>6</v>
      </c>
      <c r="J632" s="37">
        <v>6940251643028</v>
      </c>
      <c r="K632" s="9"/>
      <c r="L632" s="8">
        <f t="shared" si="64"/>
        <v>0</v>
      </c>
    </row>
    <row r="633" spans="1:12" ht="36.75" customHeight="1">
      <c r="A633" s="7">
        <v>40</v>
      </c>
      <c r="B633" s="32">
        <v>81427</v>
      </c>
      <c r="C633" s="32" t="s">
        <v>29</v>
      </c>
      <c r="D633" s="44" t="s">
        <v>246</v>
      </c>
      <c r="E633" s="48"/>
      <c r="F633" s="41" t="s">
        <v>247</v>
      </c>
      <c r="G633" s="34">
        <v>11.14</v>
      </c>
      <c r="H633" s="34">
        <v>10.029999999999999</v>
      </c>
      <c r="I633" s="32">
        <v>6</v>
      </c>
      <c r="J633" s="37">
        <v>6940251643035</v>
      </c>
      <c r="K633" s="9"/>
      <c r="L633" s="8">
        <f t="shared" si="64"/>
        <v>0</v>
      </c>
    </row>
    <row r="634" spans="1:12" ht="36.75" customHeight="1">
      <c r="A634" s="7">
        <v>40</v>
      </c>
      <c r="B634" s="32">
        <v>81427</v>
      </c>
      <c r="C634" s="32" t="s">
        <v>30</v>
      </c>
      <c r="D634" s="44" t="s">
        <v>246</v>
      </c>
      <c r="E634" s="48"/>
      <c r="F634" s="41" t="s">
        <v>247</v>
      </c>
      <c r="G634" s="34">
        <v>11.14</v>
      </c>
      <c r="H634" s="34">
        <v>10.029999999999999</v>
      </c>
      <c r="I634" s="32">
        <v>6</v>
      </c>
      <c r="J634" s="37">
        <v>6940251643042</v>
      </c>
      <c r="K634" s="9"/>
      <c r="L634" s="8">
        <f t="shared" si="64"/>
        <v>0</v>
      </c>
    </row>
    <row r="635" spans="1:12" ht="36.75" customHeight="1">
      <c r="A635" s="7">
        <v>40</v>
      </c>
      <c r="B635" s="32">
        <v>81427</v>
      </c>
      <c r="C635" s="32" t="s">
        <v>24</v>
      </c>
      <c r="D635" s="44" t="s">
        <v>248</v>
      </c>
      <c r="E635" s="48"/>
      <c r="F635" s="41" t="s">
        <v>249</v>
      </c>
      <c r="G635" s="34">
        <v>14.4</v>
      </c>
      <c r="H635" s="34">
        <v>12.96</v>
      </c>
      <c r="I635" s="32">
        <v>6</v>
      </c>
      <c r="J635" s="37">
        <v>6940251643004</v>
      </c>
      <c r="K635" s="9"/>
      <c r="L635" s="8">
        <f t="shared" ref="L635:L644" si="67">K635*H635</f>
        <v>0</v>
      </c>
    </row>
    <row r="636" spans="1:12" ht="36.75" customHeight="1">
      <c r="A636" s="7">
        <v>40</v>
      </c>
      <c r="B636" s="32">
        <v>81427</v>
      </c>
      <c r="C636" s="32" t="s">
        <v>27</v>
      </c>
      <c r="D636" s="44" t="s">
        <v>248</v>
      </c>
      <c r="E636" s="48"/>
      <c r="F636" s="41" t="s">
        <v>249</v>
      </c>
      <c r="G636" s="34">
        <v>14.4</v>
      </c>
      <c r="H636" s="34">
        <v>12.96</v>
      </c>
      <c r="I636" s="32">
        <v>6</v>
      </c>
      <c r="J636" s="37">
        <v>6940251643011</v>
      </c>
      <c r="K636" s="9"/>
      <c r="L636" s="8">
        <f t="shared" si="67"/>
        <v>0</v>
      </c>
    </row>
    <row r="637" spans="1:12" ht="36.75" customHeight="1">
      <c r="A637" s="7">
        <v>40</v>
      </c>
      <c r="B637" s="32">
        <v>81427</v>
      </c>
      <c r="C637" s="32" t="s">
        <v>28</v>
      </c>
      <c r="D637" s="44" t="s">
        <v>248</v>
      </c>
      <c r="E637" s="48"/>
      <c r="F637" s="41" t="s">
        <v>249</v>
      </c>
      <c r="G637" s="34">
        <v>14.4</v>
      </c>
      <c r="H637" s="34">
        <v>12.96</v>
      </c>
      <c r="I637" s="32">
        <v>6</v>
      </c>
      <c r="J637" s="37">
        <v>6940251643028</v>
      </c>
      <c r="K637" s="9"/>
      <c r="L637" s="8">
        <f t="shared" si="67"/>
        <v>0</v>
      </c>
    </row>
    <row r="638" spans="1:12" ht="36.75" customHeight="1">
      <c r="A638" s="7">
        <v>40</v>
      </c>
      <c r="B638" s="32">
        <v>81427</v>
      </c>
      <c r="C638" s="32" t="s">
        <v>29</v>
      </c>
      <c r="D638" s="44" t="s">
        <v>248</v>
      </c>
      <c r="E638" s="48"/>
      <c r="F638" s="41" t="s">
        <v>249</v>
      </c>
      <c r="G638" s="34">
        <v>14.4</v>
      </c>
      <c r="H638" s="34">
        <v>12.96</v>
      </c>
      <c r="I638" s="32">
        <v>6</v>
      </c>
      <c r="J638" s="37">
        <v>6940251643035</v>
      </c>
      <c r="K638" s="9"/>
      <c r="L638" s="8">
        <f t="shared" si="67"/>
        <v>0</v>
      </c>
    </row>
    <row r="639" spans="1:12" ht="36.75" customHeight="1">
      <c r="A639" s="7">
        <v>40</v>
      </c>
      <c r="B639" s="32">
        <v>81427</v>
      </c>
      <c r="C639" s="32" t="s">
        <v>30</v>
      </c>
      <c r="D639" s="44" t="s">
        <v>248</v>
      </c>
      <c r="E639" s="48"/>
      <c r="F639" s="41" t="s">
        <v>249</v>
      </c>
      <c r="G639" s="34">
        <v>14.4</v>
      </c>
      <c r="H639" s="34">
        <v>12.96</v>
      </c>
      <c r="I639" s="32">
        <v>6</v>
      </c>
      <c r="J639" s="37">
        <v>6940251643042</v>
      </c>
      <c r="K639" s="9"/>
      <c r="L639" s="8">
        <f t="shared" si="67"/>
        <v>0</v>
      </c>
    </row>
    <row r="640" spans="1:12" ht="36.75" customHeight="1">
      <c r="A640" s="7"/>
      <c r="B640" s="32">
        <v>81175</v>
      </c>
      <c r="C640" s="32" t="s">
        <v>24</v>
      </c>
      <c r="D640" s="44" t="s">
        <v>250</v>
      </c>
      <c r="E640" s="48"/>
      <c r="F640" s="41" t="s">
        <v>251</v>
      </c>
      <c r="G640" s="34">
        <v>11.84</v>
      </c>
      <c r="H640" s="34">
        <v>10.66</v>
      </c>
      <c r="I640" s="32"/>
      <c r="J640" s="37">
        <v>6940251612482</v>
      </c>
      <c r="K640" s="9"/>
      <c r="L640" s="8">
        <f t="shared" si="67"/>
        <v>0</v>
      </c>
    </row>
    <row r="641" spans="1:12" ht="36.75" customHeight="1">
      <c r="A641" s="7"/>
      <c r="B641" s="32">
        <v>81175</v>
      </c>
      <c r="C641" s="32" t="s">
        <v>27</v>
      </c>
      <c r="D641" s="44" t="s">
        <v>250</v>
      </c>
      <c r="E641" s="48"/>
      <c r="F641" s="41" t="s">
        <v>251</v>
      </c>
      <c r="G641" s="34">
        <v>11.84</v>
      </c>
      <c r="H641" s="34">
        <v>10.66</v>
      </c>
      <c r="I641" s="32"/>
      <c r="J641" s="37">
        <v>6940251612499</v>
      </c>
      <c r="K641" s="9"/>
      <c r="L641" s="8">
        <f t="shared" si="67"/>
        <v>0</v>
      </c>
    </row>
    <row r="642" spans="1:12" ht="36.75" customHeight="1">
      <c r="A642" s="7"/>
      <c r="B642" s="32">
        <v>81175</v>
      </c>
      <c r="C642" s="32" t="s">
        <v>28</v>
      </c>
      <c r="D642" s="44" t="s">
        <v>250</v>
      </c>
      <c r="E642" s="48"/>
      <c r="F642" s="41" t="s">
        <v>251</v>
      </c>
      <c r="G642" s="34">
        <v>11.84</v>
      </c>
      <c r="H642" s="34">
        <v>10.66</v>
      </c>
      <c r="I642" s="32"/>
      <c r="J642" s="37">
        <v>6940251612505</v>
      </c>
      <c r="K642" s="9"/>
      <c r="L642" s="8">
        <f t="shared" si="67"/>
        <v>0</v>
      </c>
    </row>
    <row r="643" spans="1:12" ht="36.75" customHeight="1">
      <c r="A643" s="7"/>
      <c r="B643" s="32">
        <v>81175</v>
      </c>
      <c r="C643" s="32" t="s">
        <v>29</v>
      </c>
      <c r="D643" s="44" t="s">
        <v>250</v>
      </c>
      <c r="E643" s="48"/>
      <c r="F643" s="41" t="s">
        <v>251</v>
      </c>
      <c r="G643" s="34">
        <v>11.84</v>
      </c>
      <c r="H643" s="34">
        <v>10.66</v>
      </c>
      <c r="I643" s="32"/>
      <c r="J643" s="37">
        <v>6940251612512</v>
      </c>
      <c r="K643" s="9"/>
      <c r="L643" s="8">
        <f t="shared" si="67"/>
        <v>0</v>
      </c>
    </row>
    <row r="644" spans="1:12" ht="36.75" customHeight="1">
      <c r="A644" s="7"/>
      <c r="B644" s="32">
        <v>81175</v>
      </c>
      <c r="C644" s="32" t="s">
        <v>30</v>
      </c>
      <c r="D644" s="44" t="s">
        <v>250</v>
      </c>
      <c r="E644" s="48"/>
      <c r="F644" s="41" t="s">
        <v>251</v>
      </c>
      <c r="G644" s="34">
        <v>11.84</v>
      </c>
      <c r="H644" s="34">
        <v>10.66</v>
      </c>
      <c r="I644" s="32"/>
      <c r="J644" s="37">
        <v>6940251612529</v>
      </c>
      <c r="K644" s="9"/>
      <c r="L644" s="8">
        <f t="shared" si="67"/>
        <v>0</v>
      </c>
    </row>
    <row r="645" spans="1:12" ht="36.75" customHeight="1">
      <c r="A645" s="7"/>
      <c r="B645" s="32">
        <v>81148</v>
      </c>
      <c r="C645" s="32" t="s">
        <v>24</v>
      </c>
      <c r="D645" s="44" t="s">
        <v>252</v>
      </c>
      <c r="E645" s="48"/>
      <c r="F645" s="41" t="s">
        <v>253</v>
      </c>
      <c r="G645" s="34">
        <v>11.94</v>
      </c>
      <c r="H645" s="34">
        <v>10.75</v>
      </c>
      <c r="I645" s="32"/>
      <c r="J645" s="37">
        <v>6940251611584</v>
      </c>
      <c r="K645" s="9"/>
      <c r="L645" s="8">
        <f t="shared" ref="L645:L649" si="68">K645*H645</f>
        <v>0</v>
      </c>
    </row>
    <row r="646" spans="1:12" ht="36.75" customHeight="1">
      <c r="A646" s="7"/>
      <c r="B646" s="32">
        <v>81148</v>
      </c>
      <c r="C646" s="32" t="s">
        <v>27</v>
      </c>
      <c r="D646" s="44" t="s">
        <v>252</v>
      </c>
      <c r="E646" s="48"/>
      <c r="F646" s="41" t="s">
        <v>253</v>
      </c>
      <c r="G646" s="34">
        <v>11.94</v>
      </c>
      <c r="H646" s="34">
        <v>10.75</v>
      </c>
      <c r="I646" s="32"/>
      <c r="J646" s="37">
        <v>6940251611591</v>
      </c>
      <c r="K646" s="9"/>
      <c r="L646" s="8">
        <f t="shared" si="68"/>
        <v>0</v>
      </c>
    </row>
    <row r="647" spans="1:12" ht="36.75" customHeight="1">
      <c r="A647" s="7"/>
      <c r="B647" s="32">
        <v>81148</v>
      </c>
      <c r="C647" s="32" t="s">
        <v>28</v>
      </c>
      <c r="D647" s="44" t="s">
        <v>252</v>
      </c>
      <c r="E647" s="48"/>
      <c r="F647" s="41" t="s">
        <v>253</v>
      </c>
      <c r="G647" s="34">
        <v>11.94</v>
      </c>
      <c r="H647" s="34">
        <v>10.75</v>
      </c>
      <c r="I647" s="32"/>
      <c r="J647" s="37">
        <v>6940251611607</v>
      </c>
      <c r="K647" s="9"/>
      <c r="L647" s="8">
        <f t="shared" si="68"/>
        <v>0</v>
      </c>
    </row>
    <row r="648" spans="1:12" ht="36.75" customHeight="1">
      <c r="A648" s="7"/>
      <c r="B648" s="32">
        <v>81148</v>
      </c>
      <c r="C648" s="32" t="s">
        <v>29</v>
      </c>
      <c r="D648" s="44" t="s">
        <v>252</v>
      </c>
      <c r="E648" s="48"/>
      <c r="F648" s="41" t="s">
        <v>253</v>
      </c>
      <c r="G648" s="34">
        <v>11.94</v>
      </c>
      <c r="H648" s="34">
        <v>10.75</v>
      </c>
      <c r="I648" s="32"/>
      <c r="J648" s="37">
        <v>6940251611614</v>
      </c>
      <c r="K648" s="9"/>
      <c r="L648" s="8">
        <f t="shared" si="68"/>
        <v>0</v>
      </c>
    </row>
    <row r="649" spans="1:12" ht="36.75" customHeight="1">
      <c r="A649" s="7"/>
      <c r="B649" s="32">
        <v>81148</v>
      </c>
      <c r="C649" s="32" t="s">
        <v>30</v>
      </c>
      <c r="D649" s="44" t="s">
        <v>252</v>
      </c>
      <c r="E649" s="48"/>
      <c r="F649" s="41" t="s">
        <v>253</v>
      </c>
      <c r="G649" s="34">
        <v>11.94</v>
      </c>
      <c r="H649" s="34">
        <v>10.75</v>
      </c>
      <c r="I649" s="32"/>
      <c r="J649" s="37">
        <v>6940251611621</v>
      </c>
      <c r="K649" s="9"/>
      <c r="L649" s="8">
        <f t="shared" si="68"/>
        <v>0</v>
      </c>
    </row>
    <row r="650" spans="1:12" ht="36.75" customHeight="1">
      <c r="A650" s="7"/>
      <c r="B650" s="32">
        <v>81421</v>
      </c>
      <c r="C650" s="32" t="s">
        <v>24</v>
      </c>
      <c r="D650" s="44" t="s">
        <v>254</v>
      </c>
      <c r="E650" s="48"/>
      <c r="F650" s="41" t="s">
        <v>251</v>
      </c>
      <c r="G650" s="34">
        <v>18.55</v>
      </c>
      <c r="H650" s="34">
        <v>16.7</v>
      </c>
      <c r="I650" s="32"/>
      <c r="J650" s="37">
        <v>6940251648245</v>
      </c>
      <c r="K650" s="9"/>
      <c r="L650" s="8">
        <f t="shared" si="64"/>
        <v>0</v>
      </c>
    </row>
    <row r="651" spans="1:12" ht="36.75" customHeight="1">
      <c r="A651" s="7"/>
      <c r="B651" s="32">
        <v>81421</v>
      </c>
      <c r="C651" s="32" t="s">
        <v>27</v>
      </c>
      <c r="D651" s="44" t="s">
        <v>254</v>
      </c>
      <c r="E651" s="48"/>
      <c r="F651" s="41" t="s">
        <v>251</v>
      </c>
      <c r="G651" s="34">
        <v>18.55</v>
      </c>
      <c r="H651" s="34">
        <v>16.7</v>
      </c>
      <c r="I651" s="32"/>
      <c r="J651" s="37">
        <v>6940251648252</v>
      </c>
      <c r="K651" s="9"/>
      <c r="L651" s="8">
        <f t="shared" si="64"/>
        <v>0</v>
      </c>
    </row>
    <row r="652" spans="1:12" ht="36.75" customHeight="1">
      <c r="A652" s="7"/>
      <c r="B652" s="32">
        <v>81421</v>
      </c>
      <c r="C652" s="32" t="s">
        <v>28</v>
      </c>
      <c r="D652" s="44" t="s">
        <v>254</v>
      </c>
      <c r="E652" s="48"/>
      <c r="F652" s="41" t="s">
        <v>251</v>
      </c>
      <c r="G652" s="34">
        <v>18.55</v>
      </c>
      <c r="H652" s="34">
        <v>16.7</v>
      </c>
      <c r="I652" s="32"/>
      <c r="J652" s="37">
        <v>6940251648269</v>
      </c>
      <c r="K652" s="9"/>
      <c r="L652" s="8">
        <f t="shared" si="64"/>
        <v>0</v>
      </c>
    </row>
    <row r="653" spans="1:12" ht="36.75" customHeight="1">
      <c r="A653" s="7"/>
      <c r="B653" s="32">
        <v>81421</v>
      </c>
      <c r="C653" s="32" t="s">
        <v>29</v>
      </c>
      <c r="D653" s="44" t="s">
        <v>254</v>
      </c>
      <c r="E653" s="48"/>
      <c r="F653" s="41" t="s">
        <v>251</v>
      </c>
      <c r="G653" s="34">
        <v>18.55</v>
      </c>
      <c r="H653" s="34">
        <v>16.7</v>
      </c>
      <c r="I653" s="32"/>
      <c r="J653" s="37">
        <v>6940251648276</v>
      </c>
      <c r="K653" s="9"/>
      <c r="L653" s="8">
        <f t="shared" si="64"/>
        <v>0</v>
      </c>
    </row>
    <row r="654" spans="1:12" ht="36.75" customHeight="1">
      <c r="A654" s="7"/>
      <c r="B654" s="32">
        <v>81421</v>
      </c>
      <c r="C654" s="32" t="s">
        <v>30</v>
      </c>
      <c r="D654" s="44" t="s">
        <v>254</v>
      </c>
      <c r="E654" s="48"/>
      <c r="F654" s="41" t="s">
        <v>251</v>
      </c>
      <c r="G654" s="34">
        <v>18.55</v>
      </c>
      <c r="H654" s="34">
        <v>16.7</v>
      </c>
      <c r="I654" s="32"/>
      <c r="J654" s="37">
        <v>6940251648283</v>
      </c>
      <c r="K654" s="9"/>
      <c r="L654" s="8">
        <f t="shared" si="64"/>
        <v>0</v>
      </c>
    </row>
    <row r="655" spans="1:12" ht="36.75" customHeight="1">
      <c r="A655" s="7"/>
      <c r="B655" s="32">
        <v>81517</v>
      </c>
      <c r="C655" s="32" t="s">
        <v>24</v>
      </c>
      <c r="D655" s="44" t="s">
        <v>255</v>
      </c>
      <c r="E655" s="48"/>
      <c r="F655" s="41" t="s">
        <v>256</v>
      </c>
      <c r="G655" s="34">
        <v>23.689999999999998</v>
      </c>
      <c r="H655" s="34">
        <v>21.32</v>
      </c>
      <c r="I655" s="32"/>
      <c r="J655" s="37">
        <v>6940251661916</v>
      </c>
      <c r="K655" s="9"/>
      <c r="L655" s="8">
        <f t="shared" si="64"/>
        <v>0</v>
      </c>
    </row>
    <row r="656" spans="1:12" ht="36.75" customHeight="1">
      <c r="A656" s="7"/>
      <c r="B656" s="32">
        <v>81517</v>
      </c>
      <c r="C656" s="32" t="s">
        <v>27</v>
      </c>
      <c r="D656" s="44" t="s">
        <v>255</v>
      </c>
      <c r="E656" s="48"/>
      <c r="F656" s="41" t="s">
        <v>256</v>
      </c>
      <c r="G656" s="34">
        <v>23.689999999999998</v>
      </c>
      <c r="H656" s="34">
        <v>21.32</v>
      </c>
      <c r="I656" s="32"/>
      <c r="J656" s="37">
        <v>6940251661923</v>
      </c>
      <c r="K656" s="9"/>
      <c r="L656" s="8">
        <f t="shared" si="64"/>
        <v>0</v>
      </c>
    </row>
    <row r="657" spans="1:12" ht="36.75" customHeight="1">
      <c r="A657" s="7"/>
      <c r="B657" s="32">
        <v>81517</v>
      </c>
      <c r="C657" s="32" t="s">
        <v>28</v>
      </c>
      <c r="D657" s="44" t="s">
        <v>255</v>
      </c>
      <c r="E657" s="48"/>
      <c r="F657" s="41" t="s">
        <v>256</v>
      </c>
      <c r="G657" s="34">
        <v>23.689999999999998</v>
      </c>
      <c r="H657" s="34">
        <v>21.32</v>
      </c>
      <c r="I657" s="32"/>
      <c r="J657" s="37">
        <v>6940251661930</v>
      </c>
      <c r="K657" s="9"/>
      <c r="L657" s="8">
        <f t="shared" si="64"/>
        <v>0</v>
      </c>
    </row>
    <row r="658" spans="1:12" ht="36.75" customHeight="1">
      <c r="A658" s="7"/>
      <c r="B658" s="32">
        <v>81517</v>
      </c>
      <c r="C658" s="32" t="s">
        <v>29</v>
      </c>
      <c r="D658" s="44" t="s">
        <v>255</v>
      </c>
      <c r="E658" s="48"/>
      <c r="F658" s="41" t="s">
        <v>256</v>
      </c>
      <c r="G658" s="34">
        <v>23.689999999999998</v>
      </c>
      <c r="H658" s="34">
        <v>21.32</v>
      </c>
      <c r="I658" s="32"/>
      <c r="J658" s="37">
        <v>6940251661947</v>
      </c>
      <c r="K658" s="9"/>
      <c r="L658" s="8">
        <f t="shared" si="64"/>
        <v>0</v>
      </c>
    </row>
    <row r="659" spans="1:12" ht="36.75" customHeight="1">
      <c r="A659" s="7"/>
      <c r="B659" s="32">
        <v>81517</v>
      </c>
      <c r="C659" s="32" t="s">
        <v>30</v>
      </c>
      <c r="D659" s="44" t="s">
        <v>255</v>
      </c>
      <c r="E659" s="48"/>
      <c r="F659" s="41" t="s">
        <v>256</v>
      </c>
      <c r="G659" s="34">
        <v>23.689999999999998</v>
      </c>
      <c r="H659" s="34">
        <v>21.32</v>
      </c>
      <c r="I659" s="32"/>
      <c r="J659" s="37">
        <v>6940251661954</v>
      </c>
      <c r="K659" s="9"/>
      <c r="L659" s="8">
        <f t="shared" si="64"/>
        <v>0</v>
      </c>
    </row>
    <row r="660" spans="1:12" ht="36.75" customHeight="1">
      <c r="A660" s="7"/>
      <c r="B660" s="32" t="s">
        <v>257</v>
      </c>
      <c r="C660" s="32" t="s">
        <v>24</v>
      </c>
      <c r="D660" s="44" t="s">
        <v>255</v>
      </c>
      <c r="E660" s="48"/>
      <c r="F660" s="41" t="s">
        <v>258</v>
      </c>
      <c r="G660" s="34">
        <v>31.119999999999997</v>
      </c>
      <c r="H660" s="34">
        <v>28.01</v>
      </c>
      <c r="I660" s="32"/>
      <c r="J660" s="37">
        <v>6940251662128</v>
      </c>
      <c r="K660" s="9"/>
      <c r="L660" s="8">
        <f t="shared" si="64"/>
        <v>0</v>
      </c>
    </row>
    <row r="661" spans="1:12" ht="36.75" customHeight="1">
      <c r="A661" s="7"/>
      <c r="B661" s="32" t="s">
        <v>257</v>
      </c>
      <c r="C661" s="32" t="s">
        <v>27</v>
      </c>
      <c r="D661" s="44" t="s">
        <v>255</v>
      </c>
      <c r="E661" s="48"/>
      <c r="F661" s="41" t="s">
        <v>258</v>
      </c>
      <c r="G661" s="34">
        <v>31.119999999999997</v>
      </c>
      <c r="H661" s="34">
        <v>28.01</v>
      </c>
      <c r="I661" s="32"/>
      <c r="J661" s="37">
        <v>6940251662135</v>
      </c>
      <c r="K661" s="9"/>
      <c r="L661" s="8">
        <f t="shared" si="64"/>
        <v>0</v>
      </c>
    </row>
    <row r="662" spans="1:12" ht="36.75" customHeight="1">
      <c r="A662" s="7"/>
      <c r="B662" s="32" t="s">
        <v>257</v>
      </c>
      <c r="C662" s="32" t="s">
        <v>28</v>
      </c>
      <c r="D662" s="44" t="s">
        <v>255</v>
      </c>
      <c r="E662" s="48"/>
      <c r="F662" s="41" t="s">
        <v>258</v>
      </c>
      <c r="G662" s="34">
        <v>31.119999999999997</v>
      </c>
      <c r="H662" s="34">
        <v>28.01</v>
      </c>
      <c r="I662" s="32"/>
      <c r="J662" s="37">
        <v>6940251662142</v>
      </c>
      <c r="K662" s="9"/>
      <c r="L662" s="8">
        <f t="shared" si="64"/>
        <v>0</v>
      </c>
    </row>
    <row r="663" spans="1:12" ht="36.75" customHeight="1">
      <c r="A663" s="7"/>
      <c r="B663" s="32" t="s">
        <v>257</v>
      </c>
      <c r="C663" s="32" t="s">
        <v>29</v>
      </c>
      <c r="D663" s="44" t="s">
        <v>255</v>
      </c>
      <c r="E663" s="48"/>
      <c r="F663" s="41" t="s">
        <v>258</v>
      </c>
      <c r="G663" s="34">
        <v>31.119999999999997</v>
      </c>
      <c r="H663" s="34">
        <v>28.01</v>
      </c>
      <c r="I663" s="32"/>
      <c r="J663" s="37">
        <v>6940251662159</v>
      </c>
      <c r="K663" s="9"/>
      <c r="L663" s="8">
        <f t="shared" si="64"/>
        <v>0</v>
      </c>
    </row>
    <row r="664" spans="1:12" ht="36.75" customHeight="1">
      <c r="A664" s="7"/>
      <c r="B664" s="32" t="s">
        <v>257</v>
      </c>
      <c r="C664" s="32" t="s">
        <v>30</v>
      </c>
      <c r="D664" s="44" t="s">
        <v>255</v>
      </c>
      <c r="E664" s="48"/>
      <c r="F664" s="41" t="s">
        <v>258</v>
      </c>
      <c r="G664" s="34">
        <v>31.119999999999997</v>
      </c>
      <c r="H664" s="34">
        <v>28.01</v>
      </c>
      <c r="I664" s="32"/>
      <c r="J664" s="37">
        <v>6940251662166</v>
      </c>
      <c r="K664" s="9"/>
      <c r="L664" s="8">
        <f t="shared" si="64"/>
        <v>0</v>
      </c>
    </row>
    <row r="665" spans="1:12" ht="36.75" customHeight="1">
      <c r="A665" s="7"/>
      <c r="B665" s="32">
        <v>84125</v>
      </c>
      <c r="C665" s="32" t="s">
        <v>24</v>
      </c>
      <c r="D665" s="44" t="s">
        <v>259</v>
      </c>
      <c r="E665" s="49"/>
      <c r="F665" s="41" t="s">
        <v>260</v>
      </c>
      <c r="G665" s="34">
        <v>19.809999999999999</v>
      </c>
      <c r="H665" s="34">
        <v>17.829999999999998</v>
      </c>
      <c r="I665" s="32"/>
      <c r="J665" s="37">
        <v>6940251627264</v>
      </c>
      <c r="K665" s="9"/>
      <c r="L665" s="8">
        <f t="shared" ref="L665:L674" si="69">K665*H665</f>
        <v>0</v>
      </c>
    </row>
    <row r="666" spans="1:12" ht="36.75" customHeight="1">
      <c r="A666" s="7"/>
      <c r="B666" s="32">
        <v>84125</v>
      </c>
      <c r="C666" s="32" t="s">
        <v>27</v>
      </c>
      <c r="D666" s="44" t="s">
        <v>259</v>
      </c>
      <c r="E666" s="49"/>
      <c r="F666" s="41" t="s">
        <v>260</v>
      </c>
      <c r="G666" s="34">
        <v>19.809999999999999</v>
      </c>
      <c r="H666" s="34">
        <v>17.829999999999998</v>
      </c>
      <c r="I666" s="32"/>
      <c r="J666" s="37">
        <v>6940251627271</v>
      </c>
      <c r="K666" s="9"/>
      <c r="L666" s="8">
        <f t="shared" si="69"/>
        <v>0</v>
      </c>
    </row>
    <row r="667" spans="1:12" ht="36.75" customHeight="1">
      <c r="A667" s="7"/>
      <c r="B667" s="32">
        <v>84125</v>
      </c>
      <c r="C667" s="32" t="s">
        <v>28</v>
      </c>
      <c r="D667" s="44" t="s">
        <v>259</v>
      </c>
      <c r="E667" s="49"/>
      <c r="F667" s="41" t="s">
        <v>260</v>
      </c>
      <c r="G667" s="34">
        <v>19.809999999999999</v>
      </c>
      <c r="H667" s="34">
        <v>17.829999999999998</v>
      </c>
      <c r="I667" s="32"/>
      <c r="J667" s="37">
        <v>6940251627288</v>
      </c>
      <c r="K667" s="9"/>
      <c r="L667" s="8">
        <f t="shared" si="69"/>
        <v>0</v>
      </c>
    </row>
    <row r="668" spans="1:12" ht="36.75" customHeight="1">
      <c r="A668" s="7"/>
      <c r="B668" s="32">
        <v>84125</v>
      </c>
      <c r="C668" s="32" t="s">
        <v>29</v>
      </c>
      <c r="D668" s="44" t="s">
        <v>259</v>
      </c>
      <c r="E668" s="49"/>
      <c r="F668" s="41" t="s">
        <v>260</v>
      </c>
      <c r="G668" s="34">
        <v>19.809999999999999</v>
      </c>
      <c r="H668" s="34">
        <v>17.829999999999998</v>
      </c>
      <c r="I668" s="32"/>
      <c r="J668" s="37">
        <v>6940251627295</v>
      </c>
      <c r="K668" s="9"/>
      <c r="L668" s="8">
        <f t="shared" si="69"/>
        <v>0</v>
      </c>
    </row>
    <row r="669" spans="1:12" ht="36.75" customHeight="1">
      <c r="A669" s="7"/>
      <c r="B669" s="32">
        <v>84125</v>
      </c>
      <c r="C669" s="32" t="s">
        <v>30</v>
      </c>
      <c r="D669" s="44" t="s">
        <v>259</v>
      </c>
      <c r="E669" s="49"/>
      <c r="F669" s="41" t="s">
        <v>260</v>
      </c>
      <c r="G669" s="34">
        <v>19.809999999999999</v>
      </c>
      <c r="H669" s="34">
        <v>17.829999999999998</v>
      </c>
      <c r="I669" s="32"/>
      <c r="J669" s="37">
        <v>6940251627301</v>
      </c>
      <c r="K669" s="9"/>
      <c r="L669" s="8">
        <f t="shared" si="69"/>
        <v>0</v>
      </c>
    </row>
    <row r="670" spans="1:12" ht="36.75" customHeight="1">
      <c r="A670" s="7"/>
      <c r="B670" s="32">
        <v>84239</v>
      </c>
      <c r="C670" s="32" t="s">
        <v>24</v>
      </c>
      <c r="D670" s="44" t="s">
        <v>261</v>
      </c>
      <c r="E670" s="49"/>
      <c r="F670" s="41" t="s">
        <v>262</v>
      </c>
      <c r="G670" s="34">
        <v>15.95</v>
      </c>
      <c r="H670" s="34">
        <v>14.36</v>
      </c>
      <c r="I670" s="32"/>
      <c r="J670" s="37">
        <v>6940251653522</v>
      </c>
      <c r="K670" s="9"/>
      <c r="L670" s="8">
        <f t="shared" si="69"/>
        <v>0</v>
      </c>
    </row>
    <row r="671" spans="1:12" ht="36.75" customHeight="1">
      <c r="A671" s="7"/>
      <c r="B671" s="32">
        <v>84239</v>
      </c>
      <c r="C671" s="32" t="s">
        <v>27</v>
      </c>
      <c r="D671" s="44" t="s">
        <v>261</v>
      </c>
      <c r="E671" s="49"/>
      <c r="F671" s="41" t="s">
        <v>262</v>
      </c>
      <c r="G671" s="34">
        <v>15.95</v>
      </c>
      <c r="H671" s="34">
        <v>14.36</v>
      </c>
      <c r="I671" s="32"/>
      <c r="J671" s="37">
        <v>6940251653539</v>
      </c>
      <c r="K671" s="9"/>
      <c r="L671" s="8">
        <f t="shared" si="69"/>
        <v>0</v>
      </c>
    </row>
    <row r="672" spans="1:12" ht="36.75" customHeight="1">
      <c r="A672" s="7"/>
      <c r="B672" s="32">
        <v>84239</v>
      </c>
      <c r="C672" s="32" t="s">
        <v>28</v>
      </c>
      <c r="D672" s="44" t="s">
        <v>261</v>
      </c>
      <c r="E672" s="49"/>
      <c r="F672" s="41" t="s">
        <v>262</v>
      </c>
      <c r="G672" s="34">
        <v>15.95</v>
      </c>
      <c r="H672" s="34">
        <v>14.36</v>
      </c>
      <c r="I672" s="32"/>
      <c r="J672" s="37">
        <v>6940251653546</v>
      </c>
      <c r="K672" s="9"/>
      <c r="L672" s="8">
        <f t="shared" si="69"/>
        <v>0</v>
      </c>
    </row>
    <row r="673" spans="1:12" ht="36.75" customHeight="1">
      <c r="A673" s="7"/>
      <c r="B673" s="32">
        <v>84239</v>
      </c>
      <c r="C673" s="32" t="s">
        <v>29</v>
      </c>
      <c r="D673" s="44" t="s">
        <v>261</v>
      </c>
      <c r="E673" s="49"/>
      <c r="F673" s="41" t="s">
        <v>262</v>
      </c>
      <c r="G673" s="34">
        <v>15.95</v>
      </c>
      <c r="H673" s="34">
        <v>14.36</v>
      </c>
      <c r="I673" s="32"/>
      <c r="J673" s="37">
        <v>6940251653553</v>
      </c>
      <c r="K673" s="9"/>
      <c r="L673" s="8">
        <f t="shared" si="69"/>
        <v>0</v>
      </c>
    </row>
    <row r="674" spans="1:12" ht="36.75" customHeight="1">
      <c r="A674" s="7"/>
      <c r="B674" s="32">
        <v>84239</v>
      </c>
      <c r="C674" s="32" t="s">
        <v>30</v>
      </c>
      <c r="D674" s="44" t="s">
        <v>261</v>
      </c>
      <c r="E674" s="49"/>
      <c r="F674" s="41" t="s">
        <v>262</v>
      </c>
      <c r="G674" s="34">
        <v>15.95</v>
      </c>
      <c r="H674" s="34">
        <v>14.36</v>
      </c>
      <c r="I674" s="32"/>
      <c r="J674" s="37">
        <v>6940251653560</v>
      </c>
      <c r="K674" s="9"/>
      <c r="L674" s="8">
        <f t="shared" si="69"/>
        <v>0</v>
      </c>
    </row>
    <row r="675" spans="1:12" ht="36.75" customHeight="1">
      <c r="A675" s="7"/>
      <c r="B675" s="32">
        <v>81496</v>
      </c>
      <c r="C675" s="32" t="s">
        <v>24</v>
      </c>
      <c r="D675" s="44" t="s">
        <v>263</v>
      </c>
      <c r="E675" s="49"/>
      <c r="F675" s="41" t="s">
        <v>264</v>
      </c>
      <c r="G675" s="34">
        <v>12.6</v>
      </c>
      <c r="H675" s="34">
        <v>11.34</v>
      </c>
      <c r="I675" s="32"/>
      <c r="J675" s="37">
        <v>6940251649655</v>
      </c>
      <c r="K675" s="9"/>
      <c r="L675" s="8">
        <f t="shared" ref="L675:L679" si="70">K675*H675</f>
        <v>0</v>
      </c>
    </row>
    <row r="676" spans="1:12" ht="36.75" customHeight="1">
      <c r="A676" s="7"/>
      <c r="B676" s="32">
        <v>81496</v>
      </c>
      <c r="C676" s="32" t="s">
        <v>27</v>
      </c>
      <c r="D676" s="44" t="s">
        <v>263</v>
      </c>
      <c r="E676" s="49"/>
      <c r="F676" s="41" t="s">
        <v>264</v>
      </c>
      <c r="G676" s="34">
        <v>12.6</v>
      </c>
      <c r="H676" s="34">
        <v>11.34</v>
      </c>
      <c r="I676" s="32"/>
      <c r="J676" s="37">
        <v>6940251649662</v>
      </c>
      <c r="K676" s="9"/>
      <c r="L676" s="8">
        <f t="shared" si="70"/>
        <v>0</v>
      </c>
    </row>
    <row r="677" spans="1:12" ht="36.75" customHeight="1">
      <c r="A677" s="7"/>
      <c r="B677" s="32">
        <v>81496</v>
      </c>
      <c r="C677" s="32" t="s">
        <v>28</v>
      </c>
      <c r="D677" s="44" t="s">
        <v>263</v>
      </c>
      <c r="E677" s="49"/>
      <c r="F677" s="41" t="s">
        <v>264</v>
      </c>
      <c r="G677" s="34">
        <v>12.6</v>
      </c>
      <c r="H677" s="34">
        <v>11.34</v>
      </c>
      <c r="I677" s="32"/>
      <c r="J677" s="37">
        <v>6940251649679</v>
      </c>
      <c r="K677" s="9"/>
      <c r="L677" s="8">
        <f t="shared" si="70"/>
        <v>0</v>
      </c>
    </row>
    <row r="678" spans="1:12" ht="36.75" customHeight="1">
      <c r="A678" s="7"/>
      <c r="B678" s="32">
        <v>81496</v>
      </c>
      <c r="C678" s="32" t="s">
        <v>29</v>
      </c>
      <c r="D678" s="44" t="s">
        <v>263</v>
      </c>
      <c r="E678" s="49"/>
      <c r="F678" s="41" t="s">
        <v>264</v>
      </c>
      <c r="G678" s="34">
        <v>12.6</v>
      </c>
      <c r="H678" s="34">
        <v>11.34</v>
      </c>
      <c r="I678" s="32"/>
      <c r="J678" s="37">
        <v>6940251649686</v>
      </c>
      <c r="K678" s="9"/>
      <c r="L678" s="8">
        <f t="shared" si="70"/>
        <v>0</v>
      </c>
    </row>
    <row r="679" spans="1:12" ht="36.75" customHeight="1">
      <c r="A679" s="7"/>
      <c r="B679" s="32">
        <v>81496</v>
      </c>
      <c r="C679" s="32" t="s">
        <v>30</v>
      </c>
      <c r="D679" s="44" t="s">
        <v>263</v>
      </c>
      <c r="E679" s="49"/>
      <c r="F679" s="41" t="s">
        <v>264</v>
      </c>
      <c r="G679" s="34">
        <v>12.6</v>
      </c>
      <c r="H679" s="34">
        <v>11.34</v>
      </c>
      <c r="I679" s="32"/>
      <c r="J679" s="37">
        <v>6940251649693</v>
      </c>
      <c r="K679" s="9"/>
      <c r="L679" s="8">
        <f t="shared" si="70"/>
        <v>0</v>
      </c>
    </row>
    <row r="680" spans="1:12" ht="36.75" customHeight="1">
      <c r="A680" s="7"/>
      <c r="B680" s="32">
        <v>84030</v>
      </c>
      <c r="C680" s="32" t="s">
        <v>24</v>
      </c>
      <c r="D680" s="44" t="s">
        <v>265</v>
      </c>
      <c r="E680" s="49"/>
      <c r="F680" s="41" t="s">
        <v>262</v>
      </c>
      <c r="G680" s="34">
        <v>22.66</v>
      </c>
      <c r="H680" s="34">
        <v>20.39</v>
      </c>
      <c r="I680" s="32"/>
      <c r="J680" s="37">
        <v>6940251615995</v>
      </c>
      <c r="K680" s="9"/>
      <c r="L680" s="8">
        <f t="shared" si="64"/>
        <v>0</v>
      </c>
    </row>
    <row r="681" spans="1:12" ht="36.75" customHeight="1">
      <c r="A681" s="7"/>
      <c r="B681" s="32">
        <v>84030</v>
      </c>
      <c r="C681" s="32" t="s">
        <v>27</v>
      </c>
      <c r="D681" s="44" t="s">
        <v>265</v>
      </c>
      <c r="E681" s="49"/>
      <c r="F681" s="41" t="s">
        <v>262</v>
      </c>
      <c r="G681" s="34">
        <v>22.66</v>
      </c>
      <c r="H681" s="34">
        <v>20.39</v>
      </c>
      <c r="I681" s="32"/>
      <c r="J681" s="37">
        <v>6940251616008</v>
      </c>
      <c r="K681" s="9"/>
      <c r="L681" s="8">
        <f t="shared" si="64"/>
        <v>0</v>
      </c>
    </row>
    <row r="682" spans="1:12" ht="36.75" customHeight="1">
      <c r="A682" s="7"/>
      <c r="B682" s="32">
        <v>84030</v>
      </c>
      <c r="C682" s="32" t="s">
        <v>28</v>
      </c>
      <c r="D682" s="44" t="s">
        <v>265</v>
      </c>
      <c r="E682" s="49"/>
      <c r="F682" s="41" t="s">
        <v>262</v>
      </c>
      <c r="G682" s="34">
        <v>22.66</v>
      </c>
      <c r="H682" s="34">
        <v>20.39</v>
      </c>
      <c r="I682" s="32"/>
      <c r="J682" s="37">
        <v>6940251616015</v>
      </c>
      <c r="K682" s="9"/>
      <c r="L682" s="8">
        <f t="shared" si="64"/>
        <v>0</v>
      </c>
    </row>
    <row r="683" spans="1:12" ht="36.75" customHeight="1">
      <c r="A683" s="7"/>
      <c r="B683" s="32">
        <v>84030</v>
      </c>
      <c r="C683" s="32" t="s">
        <v>29</v>
      </c>
      <c r="D683" s="44" t="s">
        <v>265</v>
      </c>
      <c r="E683" s="49"/>
      <c r="F683" s="41" t="s">
        <v>262</v>
      </c>
      <c r="G683" s="34">
        <v>22.66</v>
      </c>
      <c r="H683" s="34">
        <v>20.39</v>
      </c>
      <c r="I683" s="32"/>
      <c r="J683" s="37">
        <v>6940251616022</v>
      </c>
      <c r="K683" s="9"/>
      <c r="L683" s="8">
        <f t="shared" si="64"/>
        <v>0</v>
      </c>
    </row>
    <row r="684" spans="1:12" ht="36.75" customHeight="1">
      <c r="A684" s="7"/>
      <c r="B684" s="32">
        <v>84030</v>
      </c>
      <c r="C684" s="32" t="s">
        <v>30</v>
      </c>
      <c r="D684" s="44" t="s">
        <v>265</v>
      </c>
      <c r="E684" s="49"/>
      <c r="F684" s="41" t="s">
        <v>262</v>
      </c>
      <c r="G684" s="34">
        <v>22.66</v>
      </c>
      <c r="H684" s="34">
        <v>20.39</v>
      </c>
      <c r="I684" s="32"/>
      <c r="J684" s="37">
        <v>6940251616039</v>
      </c>
      <c r="K684" s="9"/>
      <c r="L684" s="8">
        <f t="shared" si="64"/>
        <v>0</v>
      </c>
    </row>
    <row r="685" spans="1:12" ht="90.75" customHeight="1">
      <c r="A685" s="7"/>
      <c r="B685" s="32">
        <v>81498</v>
      </c>
      <c r="C685" s="32" t="s">
        <v>30</v>
      </c>
      <c r="D685" s="44" t="s">
        <v>266</v>
      </c>
      <c r="E685" s="49"/>
      <c r="F685" s="41" t="s">
        <v>262</v>
      </c>
      <c r="G685" s="34">
        <v>16.2</v>
      </c>
      <c r="H685" s="34">
        <v>14.58</v>
      </c>
      <c r="I685" s="32"/>
      <c r="J685" s="37">
        <v>6940251649754</v>
      </c>
      <c r="K685" s="9"/>
      <c r="L685" s="8">
        <f t="shared" si="64"/>
        <v>0</v>
      </c>
    </row>
    <row r="686" spans="1:12" ht="90.75" customHeight="1">
      <c r="A686" s="7"/>
      <c r="B686" s="32">
        <v>81498</v>
      </c>
      <c r="C686" s="32" t="s">
        <v>47</v>
      </c>
      <c r="D686" s="44" t="s">
        <v>266</v>
      </c>
      <c r="E686" s="49"/>
      <c r="F686" s="41" t="s">
        <v>262</v>
      </c>
      <c r="G686" s="34">
        <v>16.2</v>
      </c>
      <c r="H686" s="34">
        <v>14.58</v>
      </c>
      <c r="I686" s="32"/>
      <c r="J686" s="37">
        <v>6940251649761</v>
      </c>
      <c r="K686" s="9"/>
      <c r="L686" s="8">
        <f t="shared" si="64"/>
        <v>0</v>
      </c>
    </row>
    <row r="687" spans="1:12" ht="36.75" customHeight="1">
      <c r="A687" s="7"/>
      <c r="B687" s="32">
        <v>84037</v>
      </c>
      <c r="C687" s="32" t="s">
        <v>29</v>
      </c>
      <c r="D687" s="44" t="s">
        <v>267</v>
      </c>
      <c r="E687" s="49"/>
      <c r="F687" s="41" t="s">
        <v>268</v>
      </c>
      <c r="G687" s="34">
        <v>31.81</v>
      </c>
      <c r="H687" s="34">
        <v>28.63</v>
      </c>
      <c r="I687" s="32"/>
      <c r="J687" s="37">
        <v>6940251616329</v>
      </c>
      <c r="K687" s="9"/>
      <c r="L687" s="8">
        <f t="shared" si="64"/>
        <v>0</v>
      </c>
    </row>
    <row r="688" spans="1:12" ht="36.75" customHeight="1">
      <c r="A688" s="7"/>
      <c r="B688" s="32">
        <v>84037</v>
      </c>
      <c r="C688" s="32" t="s">
        <v>28</v>
      </c>
      <c r="D688" s="44" t="s">
        <v>267</v>
      </c>
      <c r="E688" s="49"/>
      <c r="F688" s="41" t="s">
        <v>268</v>
      </c>
      <c r="G688" s="34">
        <v>31.81</v>
      </c>
      <c r="H688" s="34">
        <v>28.63</v>
      </c>
      <c r="I688" s="32"/>
      <c r="J688" s="37">
        <v>6940251616312</v>
      </c>
      <c r="K688" s="9"/>
      <c r="L688" s="8">
        <f t="shared" si="64"/>
        <v>0</v>
      </c>
    </row>
    <row r="689" spans="1:12" ht="36.75" customHeight="1">
      <c r="A689" s="7"/>
      <c r="B689" s="32">
        <v>84037</v>
      </c>
      <c r="C689" s="32" t="s">
        <v>27</v>
      </c>
      <c r="D689" s="44" t="s">
        <v>267</v>
      </c>
      <c r="E689" s="49"/>
      <c r="F689" s="41" t="s">
        <v>268</v>
      </c>
      <c r="G689" s="34">
        <v>31.81</v>
      </c>
      <c r="H689" s="34">
        <v>28.63</v>
      </c>
      <c r="I689" s="32"/>
      <c r="J689" s="37">
        <v>6940251616305</v>
      </c>
      <c r="K689" s="9"/>
      <c r="L689" s="8">
        <f t="shared" si="64"/>
        <v>0</v>
      </c>
    </row>
    <row r="690" spans="1:12" ht="36.75" customHeight="1">
      <c r="A690" s="7"/>
      <c r="B690" s="32">
        <v>84037</v>
      </c>
      <c r="C690" s="32" t="s">
        <v>30</v>
      </c>
      <c r="D690" s="44" t="s">
        <v>267</v>
      </c>
      <c r="E690" s="49"/>
      <c r="F690" s="41" t="s">
        <v>268</v>
      </c>
      <c r="G690" s="34">
        <v>31.81</v>
      </c>
      <c r="H690" s="34">
        <v>28.63</v>
      </c>
      <c r="I690" s="32"/>
      <c r="J690" s="37">
        <v>6940251616336</v>
      </c>
      <c r="K690" s="9"/>
      <c r="L690" s="8">
        <f t="shared" si="64"/>
        <v>0</v>
      </c>
    </row>
    <row r="691" spans="1:12" ht="36.75" customHeight="1">
      <c r="A691" s="7"/>
      <c r="B691" s="32">
        <v>84037</v>
      </c>
      <c r="C691" s="32" t="s">
        <v>24</v>
      </c>
      <c r="D691" s="44" t="s">
        <v>267</v>
      </c>
      <c r="E691" s="49"/>
      <c r="F691" s="41" t="s">
        <v>268</v>
      </c>
      <c r="G691" s="34">
        <v>31.81</v>
      </c>
      <c r="H691" s="34">
        <v>28.63</v>
      </c>
      <c r="I691" s="32"/>
      <c r="J691" s="37">
        <v>6940251616299</v>
      </c>
      <c r="K691" s="9"/>
      <c r="L691" s="8">
        <f t="shared" si="64"/>
        <v>0</v>
      </c>
    </row>
    <row r="692" spans="1:12" ht="36.75" customHeight="1">
      <c r="A692" s="7"/>
      <c r="B692" s="32">
        <v>84050</v>
      </c>
      <c r="C692" s="32" t="s">
        <v>24</v>
      </c>
      <c r="D692" s="44" t="s">
        <v>269</v>
      </c>
      <c r="E692" s="49"/>
      <c r="F692" s="41" t="s">
        <v>181</v>
      </c>
      <c r="G692" s="34">
        <v>12.91</v>
      </c>
      <c r="H692" s="34">
        <v>28.63</v>
      </c>
      <c r="I692" s="32"/>
      <c r="J692" s="37">
        <v>6940251624621</v>
      </c>
      <c r="K692" s="9"/>
      <c r="L692" s="8">
        <f t="shared" ref="L692:L696" si="71">K692*H692</f>
        <v>0</v>
      </c>
    </row>
    <row r="693" spans="1:12" ht="36.75" customHeight="1">
      <c r="A693" s="7"/>
      <c r="B693" s="32">
        <v>84050</v>
      </c>
      <c r="C693" s="32" t="s">
        <v>27</v>
      </c>
      <c r="D693" s="44" t="s">
        <v>269</v>
      </c>
      <c r="E693" s="49"/>
      <c r="F693" s="41" t="s">
        <v>181</v>
      </c>
      <c r="G693" s="34">
        <v>12.91</v>
      </c>
      <c r="H693" s="34">
        <v>28.63</v>
      </c>
      <c r="I693" s="32"/>
      <c r="J693" s="37">
        <v>6940251624638</v>
      </c>
      <c r="K693" s="9"/>
      <c r="L693" s="8">
        <f t="shared" si="71"/>
        <v>0</v>
      </c>
    </row>
    <row r="694" spans="1:12" ht="36.75" customHeight="1">
      <c r="A694" s="7"/>
      <c r="B694" s="32">
        <v>84050</v>
      </c>
      <c r="C694" s="32" t="s">
        <v>28</v>
      </c>
      <c r="D694" s="44" t="s">
        <v>269</v>
      </c>
      <c r="E694" s="49"/>
      <c r="F694" s="41" t="s">
        <v>181</v>
      </c>
      <c r="G694" s="34">
        <v>12.91</v>
      </c>
      <c r="H694" s="34">
        <v>28.63</v>
      </c>
      <c r="I694" s="32"/>
      <c r="J694" s="37">
        <v>6940251624645</v>
      </c>
      <c r="K694" s="9"/>
      <c r="L694" s="8">
        <f t="shared" si="71"/>
        <v>0</v>
      </c>
    </row>
    <row r="695" spans="1:12" ht="36.75" customHeight="1">
      <c r="A695" s="7"/>
      <c r="B695" s="32">
        <v>84050</v>
      </c>
      <c r="C695" s="32" t="s">
        <v>29</v>
      </c>
      <c r="D695" s="44" t="s">
        <v>269</v>
      </c>
      <c r="E695" s="49"/>
      <c r="F695" s="41" t="s">
        <v>181</v>
      </c>
      <c r="G695" s="34">
        <v>12.91</v>
      </c>
      <c r="H695" s="34">
        <v>28.63</v>
      </c>
      <c r="I695" s="32"/>
      <c r="J695" s="37">
        <v>6940251624652</v>
      </c>
      <c r="K695" s="9"/>
      <c r="L695" s="8">
        <f t="shared" si="71"/>
        <v>0</v>
      </c>
    </row>
    <row r="696" spans="1:12" ht="36.75" customHeight="1">
      <c r="A696" s="7"/>
      <c r="B696" s="32">
        <v>84050</v>
      </c>
      <c r="C696" s="32" t="s">
        <v>30</v>
      </c>
      <c r="D696" s="44" t="s">
        <v>269</v>
      </c>
      <c r="E696" s="49"/>
      <c r="F696" s="41" t="s">
        <v>181</v>
      </c>
      <c r="G696" s="34">
        <v>12.91</v>
      </c>
      <c r="H696" s="34">
        <v>28.63</v>
      </c>
      <c r="I696" s="32"/>
      <c r="J696" s="37">
        <v>6940251624669</v>
      </c>
      <c r="K696" s="9"/>
      <c r="L696" s="8">
        <f t="shared" si="71"/>
        <v>0</v>
      </c>
    </row>
    <row r="697" spans="1:12" ht="36.75" customHeight="1">
      <c r="A697" s="7"/>
      <c r="B697" s="32">
        <v>84055</v>
      </c>
      <c r="C697" s="32" t="s">
        <v>24</v>
      </c>
      <c r="D697" s="44" t="s">
        <v>270</v>
      </c>
      <c r="E697" s="49"/>
      <c r="F697" s="41" t="s">
        <v>271</v>
      </c>
      <c r="G697" s="34">
        <v>12.94</v>
      </c>
      <c r="H697" s="34">
        <v>11.65</v>
      </c>
      <c r="I697" s="32"/>
      <c r="J697" s="37">
        <v>6940251624843</v>
      </c>
      <c r="K697" s="9"/>
      <c r="L697" s="8">
        <f t="shared" ref="L697:L701" si="72">K697*H697</f>
        <v>0</v>
      </c>
    </row>
    <row r="698" spans="1:12" ht="36.75" customHeight="1">
      <c r="A698" s="7"/>
      <c r="B698" s="32">
        <v>84055</v>
      </c>
      <c r="C698" s="32" t="s">
        <v>27</v>
      </c>
      <c r="D698" s="44" t="s">
        <v>270</v>
      </c>
      <c r="E698" s="49"/>
      <c r="F698" s="41" t="s">
        <v>271</v>
      </c>
      <c r="G698" s="34">
        <v>12.94</v>
      </c>
      <c r="H698" s="34">
        <v>11.65</v>
      </c>
      <c r="I698" s="32"/>
      <c r="J698" s="37">
        <v>6940251624850</v>
      </c>
      <c r="K698" s="9"/>
      <c r="L698" s="8">
        <f t="shared" si="72"/>
        <v>0</v>
      </c>
    </row>
    <row r="699" spans="1:12" ht="36.75" customHeight="1">
      <c r="A699" s="7"/>
      <c r="B699" s="32">
        <v>84055</v>
      </c>
      <c r="C699" s="32" t="s">
        <v>28</v>
      </c>
      <c r="D699" s="44" t="s">
        <v>270</v>
      </c>
      <c r="E699" s="49"/>
      <c r="F699" s="41" t="s">
        <v>271</v>
      </c>
      <c r="G699" s="34">
        <v>12.94</v>
      </c>
      <c r="H699" s="34">
        <v>11.65</v>
      </c>
      <c r="I699" s="32"/>
      <c r="J699" s="37">
        <v>6940251624867</v>
      </c>
      <c r="K699" s="9"/>
      <c r="L699" s="8">
        <f t="shared" si="72"/>
        <v>0</v>
      </c>
    </row>
    <row r="700" spans="1:12" ht="36.75" customHeight="1">
      <c r="A700" s="7"/>
      <c r="B700" s="32">
        <v>84055</v>
      </c>
      <c r="C700" s="32" t="s">
        <v>29</v>
      </c>
      <c r="D700" s="44" t="s">
        <v>270</v>
      </c>
      <c r="E700" s="49"/>
      <c r="F700" s="41" t="s">
        <v>271</v>
      </c>
      <c r="G700" s="34">
        <v>12.94</v>
      </c>
      <c r="H700" s="34">
        <v>11.65</v>
      </c>
      <c r="I700" s="32"/>
      <c r="J700" s="37">
        <v>6940251624874</v>
      </c>
      <c r="K700" s="9"/>
      <c r="L700" s="8">
        <f t="shared" si="72"/>
        <v>0</v>
      </c>
    </row>
    <row r="701" spans="1:12" ht="36.75" customHeight="1">
      <c r="A701" s="7"/>
      <c r="B701" s="32">
        <v>84055</v>
      </c>
      <c r="C701" s="32" t="s">
        <v>30</v>
      </c>
      <c r="D701" s="44" t="s">
        <v>270</v>
      </c>
      <c r="E701" s="49"/>
      <c r="F701" s="41" t="s">
        <v>271</v>
      </c>
      <c r="G701" s="34">
        <v>12.94</v>
      </c>
      <c r="H701" s="34">
        <v>11.65</v>
      </c>
      <c r="I701" s="32"/>
      <c r="J701" s="37">
        <v>6940251624881</v>
      </c>
      <c r="K701" s="9"/>
      <c r="L701" s="8">
        <f t="shared" si="72"/>
        <v>0</v>
      </c>
    </row>
    <row r="702" spans="1:12" ht="36.75" customHeight="1">
      <c r="A702" s="7"/>
      <c r="B702" s="32">
        <v>84017</v>
      </c>
      <c r="C702" s="32" t="s">
        <v>24</v>
      </c>
      <c r="D702" s="44" t="s">
        <v>272</v>
      </c>
      <c r="E702" s="49"/>
      <c r="F702" s="41" t="s">
        <v>273</v>
      </c>
      <c r="G702" s="34">
        <v>14.7</v>
      </c>
      <c r="H702" s="34">
        <v>28.63</v>
      </c>
      <c r="I702" s="32"/>
      <c r="J702" s="37">
        <v>6940251615681</v>
      </c>
      <c r="K702" s="9"/>
      <c r="L702" s="8">
        <f t="shared" ref="L702:L706" si="73">K702*H702</f>
        <v>0</v>
      </c>
    </row>
    <row r="703" spans="1:12" ht="36.75" customHeight="1">
      <c r="A703" s="7"/>
      <c r="B703" s="32">
        <v>84017</v>
      </c>
      <c r="C703" s="32" t="s">
        <v>27</v>
      </c>
      <c r="D703" s="44" t="s">
        <v>272</v>
      </c>
      <c r="E703" s="49"/>
      <c r="F703" s="41" t="s">
        <v>273</v>
      </c>
      <c r="G703" s="34">
        <v>14.7</v>
      </c>
      <c r="H703" s="34">
        <v>28.63</v>
      </c>
      <c r="I703" s="32"/>
      <c r="J703" s="37">
        <v>6940251615698</v>
      </c>
      <c r="K703" s="9"/>
      <c r="L703" s="8">
        <f t="shared" si="73"/>
        <v>0</v>
      </c>
    </row>
    <row r="704" spans="1:12" ht="36.75" customHeight="1">
      <c r="A704" s="7"/>
      <c r="B704" s="32">
        <v>84017</v>
      </c>
      <c r="C704" s="32" t="s">
        <v>28</v>
      </c>
      <c r="D704" s="44" t="s">
        <v>272</v>
      </c>
      <c r="E704" s="49"/>
      <c r="F704" s="41" t="s">
        <v>273</v>
      </c>
      <c r="G704" s="34">
        <v>14.7</v>
      </c>
      <c r="H704" s="34">
        <v>28.63</v>
      </c>
      <c r="I704" s="32"/>
      <c r="J704" s="37">
        <v>6940251615704</v>
      </c>
      <c r="K704" s="9"/>
      <c r="L704" s="8">
        <f t="shared" si="73"/>
        <v>0</v>
      </c>
    </row>
    <row r="705" spans="1:12" ht="36.75" customHeight="1">
      <c r="A705" s="7"/>
      <c r="B705" s="32">
        <v>84017</v>
      </c>
      <c r="C705" s="32" t="s">
        <v>29</v>
      </c>
      <c r="D705" s="44" t="s">
        <v>272</v>
      </c>
      <c r="E705" s="49"/>
      <c r="F705" s="41" t="s">
        <v>273</v>
      </c>
      <c r="G705" s="34">
        <v>14.7</v>
      </c>
      <c r="H705" s="34">
        <v>28.63</v>
      </c>
      <c r="I705" s="32"/>
      <c r="J705" s="37">
        <v>6940251615711</v>
      </c>
      <c r="K705" s="9"/>
      <c r="L705" s="8">
        <f t="shared" si="73"/>
        <v>0</v>
      </c>
    </row>
    <row r="706" spans="1:12" ht="36.75" customHeight="1">
      <c r="A706" s="7"/>
      <c r="B706" s="32">
        <v>84017</v>
      </c>
      <c r="C706" s="32" t="s">
        <v>30</v>
      </c>
      <c r="D706" s="44" t="s">
        <v>272</v>
      </c>
      <c r="E706" s="49"/>
      <c r="F706" s="41" t="s">
        <v>273</v>
      </c>
      <c r="G706" s="34">
        <v>14.7</v>
      </c>
      <c r="H706" s="34">
        <v>28.63</v>
      </c>
      <c r="I706" s="32"/>
      <c r="J706" s="37">
        <v>6940251615728</v>
      </c>
      <c r="K706" s="9"/>
      <c r="L706" s="8">
        <f t="shared" si="73"/>
        <v>0</v>
      </c>
    </row>
    <row r="707" spans="1:12" ht="36.75" customHeight="1">
      <c r="A707" s="7"/>
      <c r="B707" s="32">
        <v>84076</v>
      </c>
      <c r="C707" s="32" t="s">
        <v>29</v>
      </c>
      <c r="D707" s="44" t="s">
        <v>274</v>
      </c>
      <c r="E707" s="49"/>
      <c r="F707" s="41" t="s">
        <v>275</v>
      </c>
      <c r="G707" s="34">
        <v>15.09</v>
      </c>
      <c r="H707" s="34">
        <v>13.58</v>
      </c>
      <c r="I707" s="32"/>
      <c r="J707" s="37">
        <v>6940251625659</v>
      </c>
      <c r="K707" s="9"/>
      <c r="L707" s="8">
        <f t="shared" si="64"/>
        <v>0</v>
      </c>
    </row>
    <row r="708" spans="1:12" ht="36.75" customHeight="1">
      <c r="A708" s="7"/>
      <c r="B708" s="32">
        <v>84076</v>
      </c>
      <c r="C708" s="32" t="s">
        <v>28</v>
      </c>
      <c r="D708" s="44" t="s">
        <v>274</v>
      </c>
      <c r="E708" s="49"/>
      <c r="F708" s="41" t="s">
        <v>275</v>
      </c>
      <c r="G708" s="34">
        <v>15.09</v>
      </c>
      <c r="H708" s="34">
        <v>13.58</v>
      </c>
      <c r="I708" s="32"/>
      <c r="J708" s="37">
        <v>6940251625642</v>
      </c>
      <c r="K708" s="9"/>
      <c r="L708" s="8">
        <f t="shared" si="64"/>
        <v>0</v>
      </c>
    </row>
    <row r="709" spans="1:12" ht="36.75" customHeight="1">
      <c r="A709" s="7"/>
      <c r="B709" s="32">
        <v>84076</v>
      </c>
      <c r="C709" s="32" t="s">
        <v>27</v>
      </c>
      <c r="D709" s="44" t="s">
        <v>274</v>
      </c>
      <c r="E709" s="49"/>
      <c r="F709" s="41" t="s">
        <v>275</v>
      </c>
      <c r="G709" s="34">
        <v>15.09</v>
      </c>
      <c r="H709" s="34">
        <v>13.58</v>
      </c>
      <c r="I709" s="32"/>
      <c r="J709" s="37">
        <v>6940251625635</v>
      </c>
      <c r="K709" s="9"/>
      <c r="L709" s="8">
        <f t="shared" si="64"/>
        <v>0</v>
      </c>
    </row>
    <row r="710" spans="1:12" ht="36.75" customHeight="1">
      <c r="A710" s="7"/>
      <c r="B710" s="32">
        <v>84076</v>
      </c>
      <c r="C710" s="32" t="s">
        <v>30</v>
      </c>
      <c r="D710" s="44" t="s">
        <v>274</v>
      </c>
      <c r="E710" s="49"/>
      <c r="F710" s="41" t="s">
        <v>275</v>
      </c>
      <c r="G710" s="34">
        <v>15.09</v>
      </c>
      <c r="H710" s="34">
        <v>13.58</v>
      </c>
      <c r="I710" s="32"/>
      <c r="J710" s="37">
        <v>6940251625666</v>
      </c>
      <c r="K710" s="9"/>
      <c r="L710" s="8">
        <f t="shared" si="64"/>
        <v>0</v>
      </c>
    </row>
    <row r="711" spans="1:12" ht="36.75" customHeight="1">
      <c r="A711" s="7"/>
      <c r="B711" s="32">
        <v>84076</v>
      </c>
      <c r="C711" s="32" t="s">
        <v>24</v>
      </c>
      <c r="D711" s="44" t="s">
        <v>274</v>
      </c>
      <c r="E711" s="49"/>
      <c r="F711" s="41" t="s">
        <v>275</v>
      </c>
      <c r="G711" s="34">
        <v>15.09</v>
      </c>
      <c r="H711" s="34">
        <v>13.58</v>
      </c>
      <c r="I711" s="32"/>
      <c r="J711" s="37">
        <v>6940251625628</v>
      </c>
      <c r="K711" s="9"/>
      <c r="L711" s="8">
        <f t="shared" si="64"/>
        <v>0</v>
      </c>
    </row>
    <row r="712" spans="1:12" ht="36.75" customHeight="1">
      <c r="A712" s="7"/>
      <c r="B712" s="32">
        <v>84078</v>
      </c>
      <c r="C712" s="32" t="s">
        <v>29</v>
      </c>
      <c r="D712" s="44" t="s">
        <v>276</v>
      </c>
      <c r="E712" s="49"/>
      <c r="F712" s="41" t="s">
        <v>83</v>
      </c>
      <c r="G712" s="34">
        <v>14.31</v>
      </c>
      <c r="H712" s="34">
        <v>12.88</v>
      </c>
      <c r="I712" s="32"/>
      <c r="J712" s="37">
        <v>6940251625703</v>
      </c>
      <c r="K712" s="9"/>
      <c r="L712" s="8">
        <f t="shared" si="64"/>
        <v>0</v>
      </c>
    </row>
    <row r="713" spans="1:12" ht="36.75" customHeight="1">
      <c r="A713" s="7"/>
      <c r="B713" s="32">
        <v>84078</v>
      </c>
      <c r="C713" s="32" t="s">
        <v>28</v>
      </c>
      <c r="D713" s="44" t="s">
        <v>276</v>
      </c>
      <c r="E713" s="49"/>
      <c r="F713" s="41" t="s">
        <v>83</v>
      </c>
      <c r="G713" s="34">
        <v>14.31</v>
      </c>
      <c r="H713" s="34">
        <v>12.88</v>
      </c>
      <c r="I713" s="32"/>
      <c r="J713" s="37">
        <v>6940251625697</v>
      </c>
      <c r="K713" s="9"/>
      <c r="L713" s="8">
        <f t="shared" si="64"/>
        <v>0</v>
      </c>
    </row>
    <row r="714" spans="1:12" ht="36.75" customHeight="1">
      <c r="A714" s="7"/>
      <c r="B714" s="32">
        <v>84078</v>
      </c>
      <c r="C714" s="32" t="s">
        <v>27</v>
      </c>
      <c r="D714" s="44" t="s">
        <v>276</v>
      </c>
      <c r="E714" s="49"/>
      <c r="F714" s="41" t="s">
        <v>83</v>
      </c>
      <c r="G714" s="34">
        <v>14.31</v>
      </c>
      <c r="H714" s="34">
        <v>12.88</v>
      </c>
      <c r="I714" s="32"/>
      <c r="J714" s="37">
        <v>6940251625680</v>
      </c>
      <c r="K714" s="9"/>
      <c r="L714" s="8">
        <f t="shared" si="64"/>
        <v>0</v>
      </c>
    </row>
    <row r="715" spans="1:12" ht="36.75" customHeight="1">
      <c r="A715" s="7"/>
      <c r="B715" s="32">
        <v>84078</v>
      </c>
      <c r="C715" s="32" t="s">
        <v>30</v>
      </c>
      <c r="D715" s="44" t="s">
        <v>276</v>
      </c>
      <c r="E715" s="49"/>
      <c r="F715" s="41" t="s">
        <v>83</v>
      </c>
      <c r="G715" s="34">
        <v>14.31</v>
      </c>
      <c r="H715" s="34">
        <v>12.88</v>
      </c>
      <c r="I715" s="32"/>
      <c r="J715" s="37">
        <v>6940251625710</v>
      </c>
      <c r="K715" s="9"/>
      <c r="L715" s="8">
        <f t="shared" si="64"/>
        <v>0</v>
      </c>
    </row>
    <row r="716" spans="1:12" ht="36.75" customHeight="1">
      <c r="A716" s="7"/>
      <c r="B716" s="32">
        <v>84078</v>
      </c>
      <c r="C716" s="32" t="s">
        <v>24</v>
      </c>
      <c r="D716" s="44" t="s">
        <v>276</v>
      </c>
      <c r="E716" s="49"/>
      <c r="F716" s="41" t="s">
        <v>83</v>
      </c>
      <c r="G716" s="34">
        <v>14.31</v>
      </c>
      <c r="H716" s="34">
        <v>12.88</v>
      </c>
      <c r="I716" s="32"/>
      <c r="J716" s="37">
        <v>6940251625673</v>
      </c>
      <c r="K716" s="9"/>
      <c r="L716" s="8">
        <f t="shared" si="64"/>
        <v>0</v>
      </c>
    </row>
    <row r="717" spans="1:12" ht="36.75" customHeight="1">
      <c r="A717" s="7"/>
      <c r="B717" s="32">
        <v>84071</v>
      </c>
      <c r="C717" s="32" t="s">
        <v>24</v>
      </c>
      <c r="D717" s="44" t="s">
        <v>277</v>
      </c>
      <c r="E717" s="49"/>
      <c r="F717" s="41" t="s">
        <v>278</v>
      </c>
      <c r="G717" s="34">
        <v>16.87</v>
      </c>
      <c r="H717" s="34">
        <v>15.18</v>
      </c>
      <c r="I717" s="32"/>
      <c r="J717" s="37">
        <v>6940251625390</v>
      </c>
      <c r="K717" s="9"/>
      <c r="L717" s="8">
        <f t="shared" si="64"/>
        <v>0</v>
      </c>
    </row>
    <row r="718" spans="1:12" ht="36.75" customHeight="1">
      <c r="A718" s="7"/>
      <c r="B718" s="32">
        <v>84071</v>
      </c>
      <c r="C718" s="32" t="s">
        <v>27</v>
      </c>
      <c r="D718" s="44" t="s">
        <v>277</v>
      </c>
      <c r="E718" s="49"/>
      <c r="F718" s="41" t="s">
        <v>278</v>
      </c>
      <c r="G718" s="34">
        <v>16.87</v>
      </c>
      <c r="H718" s="34">
        <v>15.18</v>
      </c>
      <c r="I718" s="32"/>
      <c r="J718" s="37">
        <v>6940251625406</v>
      </c>
      <c r="K718" s="9"/>
      <c r="L718" s="8">
        <f t="shared" si="64"/>
        <v>0</v>
      </c>
    </row>
    <row r="719" spans="1:12" ht="36.75" customHeight="1">
      <c r="A719" s="7"/>
      <c r="B719" s="32">
        <v>84071</v>
      </c>
      <c r="C719" s="32" t="s">
        <v>28</v>
      </c>
      <c r="D719" s="44" t="s">
        <v>277</v>
      </c>
      <c r="E719" s="49"/>
      <c r="F719" s="41" t="s">
        <v>278</v>
      </c>
      <c r="G719" s="34">
        <v>16.87</v>
      </c>
      <c r="H719" s="34">
        <v>15.18</v>
      </c>
      <c r="I719" s="32"/>
      <c r="J719" s="37">
        <v>6940251625413</v>
      </c>
      <c r="K719" s="9"/>
      <c r="L719" s="8">
        <f t="shared" si="64"/>
        <v>0</v>
      </c>
    </row>
    <row r="720" spans="1:12" ht="36.75" customHeight="1">
      <c r="A720" s="7"/>
      <c r="B720" s="32">
        <v>84071</v>
      </c>
      <c r="C720" s="32" t="s">
        <v>29</v>
      </c>
      <c r="D720" s="44" t="s">
        <v>277</v>
      </c>
      <c r="E720" s="49"/>
      <c r="F720" s="41" t="s">
        <v>278</v>
      </c>
      <c r="G720" s="34">
        <v>16.87</v>
      </c>
      <c r="H720" s="34">
        <v>15.18</v>
      </c>
      <c r="I720" s="32"/>
      <c r="J720" s="37">
        <v>6940251625420</v>
      </c>
      <c r="K720" s="9"/>
      <c r="L720" s="8">
        <f t="shared" si="64"/>
        <v>0</v>
      </c>
    </row>
    <row r="721" spans="1:12" ht="36.75" customHeight="1">
      <c r="A721" s="7"/>
      <c r="B721" s="32">
        <v>84071</v>
      </c>
      <c r="C721" s="32" t="s">
        <v>30</v>
      </c>
      <c r="D721" s="44" t="s">
        <v>277</v>
      </c>
      <c r="E721" s="49"/>
      <c r="F721" s="41" t="s">
        <v>278</v>
      </c>
      <c r="G721" s="34">
        <v>16.87</v>
      </c>
      <c r="H721" s="34">
        <v>15.18</v>
      </c>
      <c r="I721" s="32"/>
      <c r="J721" s="37">
        <v>6940251625437</v>
      </c>
      <c r="K721" s="9"/>
      <c r="L721" s="8">
        <f t="shared" si="64"/>
        <v>0</v>
      </c>
    </row>
    <row r="722" spans="1:12" ht="36.75" customHeight="1">
      <c r="A722" s="7"/>
      <c r="B722" s="32">
        <v>84241</v>
      </c>
      <c r="C722" s="32" t="s">
        <v>24</v>
      </c>
      <c r="D722" s="44" t="s">
        <v>279</v>
      </c>
      <c r="E722" s="49"/>
      <c r="F722" s="41" t="s">
        <v>103</v>
      </c>
      <c r="G722" s="34">
        <v>15.74</v>
      </c>
      <c r="H722" s="34">
        <v>14.17</v>
      </c>
      <c r="I722" s="32"/>
      <c r="J722" s="37">
        <v>6940251656318</v>
      </c>
      <c r="K722" s="9"/>
      <c r="L722" s="8">
        <f t="shared" si="64"/>
        <v>0</v>
      </c>
    </row>
    <row r="723" spans="1:12" ht="36.75" customHeight="1">
      <c r="A723" s="7"/>
      <c r="B723" s="32">
        <v>84241</v>
      </c>
      <c r="C723" s="32" t="s">
        <v>27</v>
      </c>
      <c r="D723" s="44" t="s">
        <v>279</v>
      </c>
      <c r="E723" s="49"/>
      <c r="F723" s="41" t="s">
        <v>103</v>
      </c>
      <c r="G723" s="34">
        <v>15.74</v>
      </c>
      <c r="H723" s="34">
        <v>14.17</v>
      </c>
      <c r="I723" s="32"/>
      <c r="J723" s="37">
        <v>6940251656325</v>
      </c>
      <c r="K723" s="9"/>
      <c r="L723" s="8">
        <f t="shared" si="64"/>
        <v>0</v>
      </c>
    </row>
    <row r="724" spans="1:12" ht="36.75" customHeight="1">
      <c r="A724" s="7"/>
      <c r="B724" s="32">
        <v>84241</v>
      </c>
      <c r="C724" s="32" t="s">
        <v>28</v>
      </c>
      <c r="D724" s="44" t="s">
        <v>279</v>
      </c>
      <c r="E724" s="49"/>
      <c r="F724" s="41" t="s">
        <v>103</v>
      </c>
      <c r="G724" s="34">
        <v>15.74</v>
      </c>
      <c r="H724" s="34">
        <v>14.17</v>
      </c>
      <c r="I724" s="32"/>
      <c r="J724" s="37">
        <v>6940251656332</v>
      </c>
      <c r="K724" s="9"/>
      <c r="L724" s="8">
        <f t="shared" ref="L724:L832" si="74">K724*H724</f>
        <v>0</v>
      </c>
    </row>
    <row r="725" spans="1:12" ht="36.75" customHeight="1">
      <c r="A725" s="7"/>
      <c r="B725" s="32">
        <v>84241</v>
      </c>
      <c r="C725" s="32" t="s">
        <v>29</v>
      </c>
      <c r="D725" s="44" t="s">
        <v>279</v>
      </c>
      <c r="E725" s="49"/>
      <c r="F725" s="41" t="s">
        <v>103</v>
      </c>
      <c r="G725" s="34">
        <v>15.74</v>
      </c>
      <c r="H725" s="34">
        <v>14.17</v>
      </c>
      <c r="I725" s="32"/>
      <c r="J725" s="37">
        <v>6940251656349</v>
      </c>
      <c r="K725" s="9"/>
      <c r="L725" s="8">
        <f t="shared" si="74"/>
        <v>0</v>
      </c>
    </row>
    <row r="726" spans="1:12" ht="36.75" customHeight="1">
      <c r="A726" s="7"/>
      <c r="B726" s="32">
        <v>84241</v>
      </c>
      <c r="C726" s="32" t="s">
        <v>30</v>
      </c>
      <c r="D726" s="44" t="s">
        <v>279</v>
      </c>
      <c r="E726" s="49"/>
      <c r="F726" s="41" t="s">
        <v>103</v>
      </c>
      <c r="G726" s="34">
        <v>15.74</v>
      </c>
      <c r="H726" s="34">
        <v>14.17</v>
      </c>
      <c r="I726" s="32"/>
      <c r="J726" s="37">
        <v>6940251656356</v>
      </c>
      <c r="K726" s="9"/>
      <c r="L726" s="8">
        <f t="shared" si="74"/>
        <v>0</v>
      </c>
    </row>
    <row r="727" spans="1:12" ht="36.75" customHeight="1">
      <c r="A727" s="7"/>
      <c r="B727" s="32">
        <v>84075</v>
      </c>
      <c r="C727" s="32" t="s">
        <v>24</v>
      </c>
      <c r="D727" s="44" t="s">
        <v>280</v>
      </c>
      <c r="E727" s="49"/>
      <c r="F727" s="41" t="s">
        <v>281</v>
      </c>
      <c r="G727" s="34">
        <v>15.73</v>
      </c>
      <c r="H727" s="34">
        <v>14.16</v>
      </c>
      <c r="I727" s="32"/>
      <c r="J727" s="37">
        <v>6940251625574</v>
      </c>
      <c r="K727" s="9"/>
      <c r="L727" s="8">
        <f t="shared" si="74"/>
        <v>0</v>
      </c>
    </row>
    <row r="728" spans="1:12" ht="36.75" customHeight="1">
      <c r="A728" s="7"/>
      <c r="B728" s="32">
        <v>84075</v>
      </c>
      <c r="C728" s="32" t="s">
        <v>27</v>
      </c>
      <c r="D728" s="44" t="s">
        <v>280</v>
      </c>
      <c r="E728" s="49"/>
      <c r="F728" s="41" t="s">
        <v>281</v>
      </c>
      <c r="G728" s="34">
        <v>15.73</v>
      </c>
      <c r="H728" s="34">
        <v>14.16</v>
      </c>
      <c r="I728" s="32"/>
      <c r="J728" s="37">
        <v>6940251625581</v>
      </c>
      <c r="K728" s="9"/>
      <c r="L728" s="8">
        <f t="shared" si="74"/>
        <v>0</v>
      </c>
    </row>
    <row r="729" spans="1:12" ht="36.75" customHeight="1">
      <c r="A729" s="7"/>
      <c r="B729" s="32">
        <v>84075</v>
      </c>
      <c r="C729" s="32" t="s">
        <v>28</v>
      </c>
      <c r="D729" s="44" t="s">
        <v>280</v>
      </c>
      <c r="E729" s="49"/>
      <c r="F729" s="41" t="s">
        <v>281</v>
      </c>
      <c r="G729" s="34">
        <v>15.73</v>
      </c>
      <c r="H729" s="34">
        <v>14.16</v>
      </c>
      <c r="I729" s="32"/>
      <c r="J729" s="37">
        <v>6940251625598</v>
      </c>
      <c r="K729" s="9"/>
      <c r="L729" s="8">
        <f t="shared" ref="L729:L731" si="75">K729*H729</f>
        <v>0</v>
      </c>
    </row>
    <row r="730" spans="1:12" ht="36.75" customHeight="1">
      <c r="A730" s="7"/>
      <c r="B730" s="32">
        <v>84075</v>
      </c>
      <c r="C730" s="32" t="s">
        <v>29</v>
      </c>
      <c r="D730" s="44" t="s">
        <v>280</v>
      </c>
      <c r="E730" s="49"/>
      <c r="F730" s="41" t="s">
        <v>281</v>
      </c>
      <c r="G730" s="34">
        <v>15.73</v>
      </c>
      <c r="H730" s="34">
        <v>14.16</v>
      </c>
      <c r="I730" s="32"/>
      <c r="J730" s="37">
        <v>6940251625604</v>
      </c>
      <c r="K730" s="9"/>
      <c r="L730" s="8">
        <f t="shared" si="75"/>
        <v>0</v>
      </c>
    </row>
    <row r="731" spans="1:12" ht="36.75" customHeight="1">
      <c r="A731" s="7"/>
      <c r="B731" s="32">
        <v>84075</v>
      </c>
      <c r="C731" s="32" t="s">
        <v>30</v>
      </c>
      <c r="D731" s="44" t="s">
        <v>280</v>
      </c>
      <c r="E731" s="49"/>
      <c r="F731" s="41" t="s">
        <v>281</v>
      </c>
      <c r="G731" s="34">
        <v>15.73</v>
      </c>
      <c r="H731" s="34">
        <v>14.16</v>
      </c>
      <c r="I731" s="32"/>
      <c r="J731" s="37">
        <v>6940251625611</v>
      </c>
      <c r="K731" s="9"/>
      <c r="L731" s="8">
        <f t="shared" si="75"/>
        <v>0</v>
      </c>
    </row>
    <row r="732" spans="1:12" ht="36.75" customHeight="1">
      <c r="A732" s="7"/>
      <c r="B732" s="32">
        <v>84084</v>
      </c>
      <c r="C732" s="32" t="s">
        <v>29</v>
      </c>
      <c r="D732" s="44" t="s">
        <v>282</v>
      </c>
      <c r="E732" s="49"/>
      <c r="F732" s="41" t="s">
        <v>83</v>
      </c>
      <c r="G732" s="34">
        <v>8.2100000000000009</v>
      </c>
      <c r="H732" s="34">
        <v>7.39</v>
      </c>
      <c r="I732" s="32"/>
      <c r="J732" s="37">
        <v>6940251625901</v>
      </c>
      <c r="K732" s="9"/>
      <c r="L732" s="8">
        <f t="shared" si="74"/>
        <v>0</v>
      </c>
    </row>
    <row r="733" spans="1:12" ht="36.75" customHeight="1">
      <c r="A733" s="7"/>
      <c r="B733" s="32">
        <v>84084</v>
      </c>
      <c r="C733" s="32" t="s">
        <v>28</v>
      </c>
      <c r="D733" s="44" t="s">
        <v>282</v>
      </c>
      <c r="E733" s="49"/>
      <c r="F733" s="41" t="s">
        <v>83</v>
      </c>
      <c r="G733" s="34">
        <v>8.2100000000000009</v>
      </c>
      <c r="H733" s="34">
        <v>7.39</v>
      </c>
      <c r="I733" s="32"/>
      <c r="J733" s="37">
        <v>6940251625895</v>
      </c>
      <c r="K733" s="9"/>
      <c r="L733" s="8">
        <f t="shared" si="74"/>
        <v>0</v>
      </c>
    </row>
    <row r="734" spans="1:12" ht="36.75" customHeight="1">
      <c r="A734" s="7"/>
      <c r="B734" s="32">
        <v>84084</v>
      </c>
      <c r="C734" s="32" t="s">
        <v>27</v>
      </c>
      <c r="D734" s="44" t="s">
        <v>282</v>
      </c>
      <c r="E734" s="49"/>
      <c r="F734" s="41" t="s">
        <v>83</v>
      </c>
      <c r="G734" s="34">
        <v>8.2100000000000009</v>
      </c>
      <c r="H734" s="34">
        <v>7.39</v>
      </c>
      <c r="I734" s="32"/>
      <c r="J734" s="37">
        <v>6940251625888</v>
      </c>
      <c r="K734" s="9"/>
      <c r="L734" s="8">
        <f t="shared" si="74"/>
        <v>0</v>
      </c>
    </row>
    <row r="735" spans="1:12" ht="36.75" customHeight="1">
      <c r="A735" s="7"/>
      <c r="B735" s="32">
        <v>84084</v>
      </c>
      <c r="C735" s="32" t="s">
        <v>30</v>
      </c>
      <c r="D735" s="44" t="s">
        <v>282</v>
      </c>
      <c r="E735" s="49"/>
      <c r="F735" s="41" t="s">
        <v>83</v>
      </c>
      <c r="G735" s="34">
        <v>8.2100000000000009</v>
      </c>
      <c r="H735" s="34">
        <v>7.39</v>
      </c>
      <c r="I735" s="32"/>
      <c r="J735" s="37">
        <v>6940251625918</v>
      </c>
      <c r="K735" s="9"/>
      <c r="L735" s="8">
        <f t="shared" si="74"/>
        <v>0</v>
      </c>
    </row>
    <row r="736" spans="1:12" ht="36.75" customHeight="1">
      <c r="A736" s="7"/>
      <c r="B736" s="32">
        <v>84084</v>
      </c>
      <c r="C736" s="32" t="s">
        <v>24</v>
      </c>
      <c r="D736" s="44" t="s">
        <v>282</v>
      </c>
      <c r="E736" s="49"/>
      <c r="F736" s="41" t="s">
        <v>83</v>
      </c>
      <c r="G736" s="34">
        <v>8.2100000000000009</v>
      </c>
      <c r="H736" s="34">
        <v>7.39</v>
      </c>
      <c r="I736" s="32"/>
      <c r="J736" s="37">
        <v>6940251625871</v>
      </c>
      <c r="K736" s="9"/>
      <c r="L736" s="8">
        <f t="shared" si="74"/>
        <v>0</v>
      </c>
    </row>
    <row r="737" spans="1:12" ht="36.75" customHeight="1">
      <c r="A737" s="7"/>
      <c r="B737" s="32">
        <v>84224</v>
      </c>
      <c r="C737" s="32" t="s">
        <v>29</v>
      </c>
      <c r="D737" s="44" t="s">
        <v>283</v>
      </c>
      <c r="E737" s="49"/>
      <c r="F737" s="41" t="s">
        <v>83</v>
      </c>
      <c r="G737" s="34">
        <v>22.6</v>
      </c>
      <c r="H737" s="34">
        <v>20.34</v>
      </c>
      <c r="I737" s="32"/>
      <c r="J737" s="37">
        <v>6940251653317</v>
      </c>
      <c r="K737" s="9"/>
      <c r="L737" s="8">
        <f t="shared" si="74"/>
        <v>0</v>
      </c>
    </row>
    <row r="738" spans="1:12" ht="36.75" customHeight="1">
      <c r="A738" s="7"/>
      <c r="B738" s="32">
        <v>84224</v>
      </c>
      <c r="C738" s="32" t="s">
        <v>28</v>
      </c>
      <c r="D738" s="44" t="s">
        <v>283</v>
      </c>
      <c r="E738" s="49"/>
      <c r="F738" s="41" t="s">
        <v>83</v>
      </c>
      <c r="G738" s="34">
        <v>22.6</v>
      </c>
      <c r="H738" s="34">
        <v>20.34</v>
      </c>
      <c r="I738" s="32"/>
      <c r="J738" s="37">
        <v>6940251653324</v>
      </c>
      <c r="K738" s="9"/>
      <c r="L738" s="8">
        <f t="shared" si="74"/>
        <v>0</v>
      </c>
    </row>
    <row r="739" spans="1:12" ht="36.75" customHeight="1">
      <c r="A739" s="7"/>
      <c r="B739" s="32">
        <v>84224</v>
      </c>
      <c r="C739" s="32" t="s">
        <v>27</v>
      </c>
      <c r="D739" s="44" t="s">
        <v>283</v>
      </c>
      <c r="E739" s="49"/>
      <c r="F739" s="41" t="s">
        <v>83</v>
      </c>
      <c r="G739" s="34">
        <v>22.6</v>
      </c>
      <c r="H739" s="34">
        <v>20.34</v>
      </c>
      <c r="I739" s="32"/>
      <c r="J739" s="37">
        <v>6940251653331</v>
      </c>
      <c r="K739" s="9"/>
      <c r="L739" s="8">
        <f t="shared" si="74"/>
        <v>0</v>
      </c>
    </row>
    <row r="740" spans="1:12" ht="36.75" customHeight="1">
      <c r="A740" s="7"/>
      <c r="B740" s="32">
        <v>84224</v>
      </c>
      <c r="C740" s="32" t="s">
        <v>30</v>
      </c>
      <c r="D740" s="44" t="s">
        <v>283</v>
      </c>
      <c r="E740" s="49"/>
      <c r="F740" s="41" t="s">
        <v>83</v>
      </c>
      <c r="G740" s="34">
        <v>22.6</v>
      </c>
      <c r="H740" s="34">
        <v>20.34</v>
      </c>
      <c r="I740" s="32"/>
      <c r="J740" s="37">
        <v>6940251653348</v>
      </c>
      <c r="K740" s="9"/>
      <c r="L740" s="8">
        <f t="shared" si="74"/>
        <v>0</v>
      </c>
    </row>
    <row r="741" spans="1:12" ht="36.75" customHeight="1">
      <c r="A741" s="7"/>
      <c r="B741" s="32">
        <v>84224</v>
      </c>
      <c r="C741" s="32" t="s">
        <v>24</v>
      </c>
      <c r="D741" s="44" t="s">
        <v>283</v>
      </c>
      <c r="E741" s="49"/>
      <c r="F741" s="41" t="s">
        <v>83</v>
      </c>
      <c r="G741" s="34">
        <v>22.6</v>
      </c>
      <c r="H741" s="34">
        <v>20.34</v>
      </c>
      <c r="I741" s="32"/>
      <c r="J741" s="37">
        <v>6940251653355</v>
      </c>
      <c r="K741" s="9"/>
      <c r="L741" s="8">
        <f t="shared" si="74"/>
        <v>0</v>
      </c>
    </row>
    <row r="742" spans="1:12" ht="36.75" customHeight="1">
      <c r="A742" s="7"/>
      <c r="B742" s="32">
        <v>84105</v>
      </c>
      <c r="C742" s="32" t="s">
        <v>29</v>
      </c>
      <c r="D742" s="44" t="s">
        <v>284</v>
      </c>
      <c r="E742" s="49"/>
      <c r="F742" s="41" t="s">
        <v>285</v>
      </c>
      <c r="G742" s="34">
        <v>11.28</v>
      </c>
      <c r="H742" s="34">
        <v>10.15</v>
      </c>
      <c r="I742" s="32"/>
      <c r="J742" s="37">
        <v>6940251626410</v>
      </c>
      <c r="K742" s="9"/>
      <c r="L742" s="8">
        <f t="shared" ref="L742:L746" si="76">K742*H742</f>
        <v>0</v>
      </c>
    </row>
    <row r="743" spans="1:12" ht="36.75" customHeight="1">
      <c r="A743" s="7"/>
      <c r="B743" s="32">
        <v>84105</v>
      </c>
      <c r="C743" s="32" t="s">
        <v>28</v>
      </c>
      <c r="D743" s="44" t="s">
        <v>284</v>
      </c>
      <c r="E743" s="49"/>
      <c r="F743" s="41" t="s">
        <v>285</v>
      </c>
      <c r="G743" s="34">
        <v>11.28</v>
      </c>
      <c r="H743" s="34">
        <v>10.15</v>
      </c>
      <c r="I743" s="32"/>
      <c r="J743" s="37">
        <v>6940251626427</v>
      </c>
      <c r="K743" s="9"/>
      <c r="L743" s="8">
        <f t="shared" si="76"/>
        <v>0</v>
      </c>
    </row>
    <row r="744" spans="1:12" ht="36.75" customHeight="1">
      <c r="A744" s="7"/>
      <c r="B744" s="32">
        <v>84105</v>
      </c>
      <c r="C744" s="32" t="s">
        <v>27</v>
      </c>
      <c r="D744" s="44" t="s">
        <v>284</v>
      </c>
      <c r="E744" s="49"/>
      <c r="F744" s="41" t="s">
        <v>285</v>
      </c>
      <c r="G744" s="34">
        <v>11.28</v>
      </c>
      <c r="H744" s="34">
        <v>10.15</v>
      </c>
      <c r="I744" s="32"/>
      <c r="J744" s="37">
        <v>6940251626434</v>
      </c>
      <c r="K744" s="9"/>
      <c r="L744" s="8">
        <f t="shared" si="76"/>
        <v>0</v>
      </c>
    </row>
    <row r="745" spans="1:12" ht="36.75" customHeight="1">
      <c r="A745" s="7"/>
      <c r="B745" s="32">
        <v>84105</v>
      </c>
      <c r="C745" s="32" t="s">
        <v>30</v>
      </c>
      <c r="D745" s="44" t="s">
        <v>284</v>
      </c>
      <c r="E745" s="49"/>
      <c r="F745" s="41" t="s">
        <v>285</v>
      </c>
      <c r="G745" s="34">
        <v>11.28</v>
      </c>
      <c r="H745" s="34">
        <v>10.15</v>
      </c>
      <c r="I745" s="32"/>
      <c r="J745" s="37">
        <v>6940251626441</v>
      </c>
      <c r="K745" s="9"/>
      <c r="L745" s="8">
        <f t="shared" si="76"/>
        <v>0</v>
      </c>
    </row>
    <row r="746" spans="1:12" ht="36.75" customHeight="1">
      <c r="A746" s="7"/>
      <c r="B746" s="32">
        <v>84105</v>
      </c>
      <c r="C746" s="32" t="s">
        <v>24</v>
      </c>
      <c r="D746" s="44" t="s">
        <v>284</v>
      </c>
      <c r="E746" s="49"/>
      <c r="F746" s="41" t="s">
        <v>285</v>
      </c>
      <c r="G746" s="34">
        <v>11.28</v>
      </c>
      <c r="H746" s="34">
        <v>10.15</v>
      </c>
      <c r="I746" s="32"/>
      <c r="J746" s="37">
        <v>6940251626458</v>
      </c>
      <c r="K746" s="9"/>
      <c r="L746" s="8">
        <f t="shared" si="76"/>
        <v>0</v>
      </c>
    </row>
    <row r="747" spans="1:12" ht="36.75" customHeight="1">
      <c r="A747" s="7"/>
      <c r="B747" s="32">
        <v>84098</v>
      </c>
      <c r="C747" s="32" t="s">
        <v>29</v>
      </c>
      <c r="D747" s="44" t="s">
        <v>286</v>
      </c>
      <c r="E747" s="49"/>
      <c r="F747" s="41" t="s">
        <v>166</v>
      </c>
      <c r="G747" s="34">
        <v>9.26</v>
      </c>
      <c r="H747" s="34">
        <v>8.33</v>
      </c>
      <c r="I747" s="32"/>
      <c r="J747" s="37">
        <v>6940251626090</v>
      </c>
      <c r="K747" s="9"/>
      <c r="L747" s="8">
        <f t="shared" si="74"/>
        <v>0</v>
      </c>
    </row>
    <row r="748" spans="1:12" ht="36.75" customHeight="1">
      <c r="A748" s="7"/>
      <c r="B748" s="32">
        <v>84098</v>
      </c>
      <c r="C748" s="32" t="s">
        <v>28</v>
      </c>
      <c r="D748" s="44" t="s">
        <v>286</v>
      </c>
      <c r="E748" s="49"/>
      <c r="F748" s="41" t="s">
        <v>166</v>
      </c>
      <c r="G748" s="34">
        <v>9.26</v>
      </c>
      <c r="H748" s="34">
        <v>8.33</v>
      </c>
      <c r="I748" s="32"/>
      <c r="J748" s="37">
        <v>6940251626083</v>
      </c>
      <c r="K748" s="9"/>
      <c r="L748" s="8">
        <f t="shared" si="74"/>
        <v>0</v>
      </c>
    </row>
    <row r="749" spans="1:12" ht="36.75" customHeight="1">
      <c r="A749" s="7"/>
      <c r="B749" s="32">
        <v>84098</v>
      </c>
      <c r="C749" s="32" t="s">
        <v>27</v>
      </c>
      <c r="D749" s="44" t="s">
        <v>286</v>
      </c>
      <c r="E749" s="49"/>
      <c r="F749" s="41" t="s">
        <v>166</v>
      </c>
      <c r="G749" s="34">
        <v>9.26</v>
      </c>
      <c r="H749" s="34">
        <v>8.33</v>
      </c>
      <c r="I749" s="32"/>
      <c r="J749" s="37">
        <v>6940251626076</v>
      </c>
      <c r="K749" s="9"/>
      <c r="L749" s="8">
        <f t="shared" si="74"/>
        <v>0</v>
      </c>
    </row>
    <row r="750" spans="1:12" ht="36.75" customHeight="1">
      <c r="A750" s="7"/>
      <c r="B750" s="32">
        <v>84098</v>
      </c>
      <c r="C750" s="32" t="s">
        <v>30</v>
      </c>
      <c r="D750" s="44" t="s">
        <v>286</v>
      </c>
      <c r="E750" s="49"/>
      <c r="F750" s="41" t="s">
        <v>166</v>
      </c>
      <c r="G750" s="34">
        <v>9.26</v>
      </c>
      <c r="H750" s="34">
        <v>8.33</v>
      </c>
      <c r="I750" s="32"/>
      <c r="J750" s="37">
        <v>6940251626106</v>
      </c>
      <c r="K750" s="9"/>
      <c r="L750" s="8">
        <f t="shared" si="74"/>
        <v>0</v>
      </c>
    </row>
    <row r="751" spans="1:12" ht="36.75" customHeight="1">
      <c r="A751" s="7"/>
      <c r="B751" s="32">
        <v>84098</v>
      </c>
      <c r="C751" s="32" t="s">
        <v>24</v>
      </c>
      <c r="D751" s="44" t="s">
        <v>286</v>
      </c>
      <c r="E751" s="49"/>
      <c r="F751" s="41" t="s">
        <v>166</v>
      </c>
      <c r="G751" s="34">
        <v>9.26</v>
      </c>
      <c r="H751" s="34">
        <v>8.33</v>
      </c>
      <c r="I751" s="32"/>
      <c r="J751" s="37">
        <v>6940251626069</v>
      </c>
      <c r="K751" s="9"/>
      <c r="L751" s="8">
        <f t="shared" si="74"/>
        <v>0</v>
      </c>
    </row>
    <row r="752" spans="1:12" ht="36.75" customHeight="1">
      <c r="A752" s="7"/>
      <c r="B752" s="32">
        <v>84099</v>
      </c>
      <c r="C752" s="32" t="s">
        <v>29</v>
      </c>
      <c r="D752" s="44" t="s">
        <v>287</v>
      </c>
      <c r="E752" s="49"/>
      <c r="F752" s="41" t="s">
        <v>83</v>
      </c>
      <c r="G752" s="34">
        <v>10.210000000000001</v>
      </c>
      <c r="H752" s="34">
        <v>9.19</v>
      </c>
      <c r="I752" s="32"/>
      <c r="J752" s="37">
        <v>6940251626144</v>
      </c>
      <c r="K752" s="9"/>
      <c r="L752" s="8">
        <f t="shared" si="74"/>
        <v>0</v>
      </c>
    </row>
    <row r="753" spans="1:12" ht="36.75" customHeight="1">
      <c r="A753" s="7"/>
      <c r="B753" s="32">
        <v>84099</v>
      </c>
      <c r="C753" s="32" t="s">
        <v>28</v>
      </c>
      <c r="D753" s="44" t="s">
        <v>287</v>
      </c>
      <c r="E753" s="49"/>
      <c r="F753" s="41" t="s">
        <v>83</v>
      </c>
      <c r="G753" s="34">
        <v>10.210000000000001</v>
      </c>
      <c r="H753" s="34">
        <v>9.19</v>
      </c>
      <c r="I753" s="32"/>
      <c r="J753" s="37">
        <v>6940251626137</v>
      </c>
      <c r="K753" s="9"/>
      <c r="L753" s="8">
        <f t="shared" si="74"/>
        <v>0</v>
      </c>
    </row>
    <row r="754" spans="1:12" ht="36.75" customHeight="1">
      <c r="A754" s="7"/>
      <c r="B754" s="32">
        <v>84099</v>
      </c>
      <c r="C754" s="32" t="s">
        <v>27</v>
      </c>
      <c r="D754" s="44" t="s">
        <v>287</v>
      </c>
      <c r="E754" s="49"/>
      <c r="F754" s="41" t="s">
        <v>83</v>
      </c>
      <c r="G754" s="34">
        <v>10.210000000000001</v>
      </c>
      <c r="H754" s="34">
        <v>9.19</v>
      </c>
      <c r="I754" s="32"/>
      <c r="J754" s="37">
        <v>6940251626120</v>
      </c>
      <c r="K754" s="9"/>
      <c r="L754" s="8">
        <f t="shared" si="74"/>
        <v>0</v>
      </c>
    </row>
    <row r="755" spans="1:12" ht="36.75" customHeight="1">
      <c r="A755" s="7"/>
      <c r="B755" s="32">
        <v>84099</v>
      </c>
      <c r="C755" s="32" t="s">
        <v>30</v>
      </c>
      <c r="D755" s="44" t="s">
        <v>287</v>
      </c>
      <c r="E755" s="49"/>
      <c r="F755" s="41" t="s">
        <v>83</v>
      </c>
      <c r="G755" s="34">
        <v>10.210000000000001</v>
      </c>
      <c r="H755" s="34">
        <v>9.19</v>
      </c>
      <c r="I755" s="32"/>
      <c r="J755" s="37">
        <v>6940251626151</v>
      </c>
      <c r="K755" s="9"/>
      <c r="L755" s="8">
        <f t="shared" si="74"/>
        <v>0</v>
      </c>
    </row>
    <row r="756" spans="1:12" ht="36.75" customHeight="1">
      <c r="A756" s="7"/>
      <c r="B756" s="32">
        <v>84099</v>
      </c>
      <c r="C756" s="32" t="s">
        <v>24</v>
      </c>
      <c r="D756" s="44" t="s">
        <v>287</v>
      </c>
      <c r="E756" s="49"/>
      <c r="F756" s="41" t="s">
        <v>83</v>
      </c>
      <c r="G756" s="34">
        <v>10.210000000000001</v>
      </c>
      <c r="H756" s="34">
        <v>9.19</v>
      </c>
      <c r="I756" s="32"/>
      <c r="J756" s="37">
        <v>6940251626113</v>
      </c>
      <c r="K756" s="9"/>
      <c r="L756" s="8">
        <f t="shared" si="74"/>
        <v>0</v>
      </c>
    </row>
    <row r="757" spans="1:12" ht="45.75" customHeight="1">
      <c r="A757" s="7"/>
      <c r="B757" s="32">
        <v>84569</v>
      </c>
      <c r="C757" s="32" t="s">
        <v>27</v>
      </c>
      <c r="D757" s="44" t="s">
        <v>288</v>
      </c>
      <c r="E757" s="49"/>
      <c r="F757" s="41" t="s">
        <v>289</v>
      </c>
      <c r="G757" s="34">
        <v>9.98</v>
      </c>
      <c r="H757" s="34">
        <v>8.98</v>
      </c>
      <c r="I757" s="32"/>
      <c r="J757" s="37">
        <v>6940251640621</v>
      </c>
      <c r="K757" s="9"/>
      <c r="L757" s="8">
        <f t="shared" ref="L757:L760" si="77">K757*H757</f>
        <v>0</v>
      </c>
    </row>
    <row r="758" spans="1:12" ht="45.75" customHeight="1">
      <c r="A758" s="7"/>
      <c r="B758" s="32">
        <v>84569</v>
      </c>
      <c r="C758" s="32" t="s">
        <v>28</v>
      </c>
      <c r="D758" s="44" t="s">
        <v>288</v>
      </c>
      <c r="E758" s="49"/>
      <c r="F758" s="41" t="s">
        <v>289</v>
      </c>
      <c r="G758" s="34">
        <v>9.98</v>
      </c>
      <c r="H758" s="34">
        <v>8.98</v>
      </c>
      <c r="I758" s="32"/>
      <c r="J758" s="37">
        <v>6940251640638</v>
      </c>
      <c r="K758" s="9"/>
      <c r="L758" s="8">
        <f t="shared" si="77"/>
        <v>0</v>
      </c>
    </row>
    <row r="759" spans="1:12" ht="45.75" customHeight="1">
      <c r="A759" s="7"/>
      <c r="B759" s="32">
        <v>84569</v>
      </c>
      <c r="C759" s="32" t="s">
        <v>29</v>
      </c>
      <c r="D759" s="44" t="s">
        <v>288</v>
      </c>
      <c r="E759" s="49"/>
      <c r="F759" s="41" t="s">
        <v>289</v>
      </c>
      <c r="G759" s="34">
        <v>9.98</v>
      </c>
      <c r="H759" s="34">
        <v>8.98</v>
      </c>
      <c r="I759" s="32"/>
      <c r="J759" s="37">
        <v>6940251640645</v>
      </c>
      <c r="K759" s="9"/>
      <c r="L759" s="8">
        <f t="shared" si="77"/>
        <v>0</v>
      </c>
    </row>
    <row r="760" spans="1:12" ht="45.75" customHeight="1">
      <c r="A760" s="7"/>
      <c r="B760" s="32">
        <v>84569</v>
      </c>
      <c r="C760" s="32" t="s">
        <v>30</v>
      </c>
      <c r="D760" s="44" t="s">
        <v>288</v>
      </c>
      <c r="E760" s="49"/>
      <c r="F760" s="41" t="s">
        <v>289</v>
      </c>
      <c r="G760" s="34">
        <v>9.98</v>
      </c>
      <c r="H760" s="34">
        <v>8.98</v>
      </c>
      <c r="I760" s="32"/>
      <c r="J760" s="37">
        <v>6940251640652</v>
      </c>
      <c r="K760" s="9"/>
      <c r="L760" s="8">
        <f t="shared" si="77"/>
        <v>0</v>
      </c>
    </row>
    <row r="761" spans="1:12" ht="36.75" customHeight="1">
      <c r="A761" s="7"/>
      <c r="B761" s="32">
        <v>84101</v>
      </c>
      <c r="C761" s="32" t="s">
        <v>24</v>
      </c>
      <c r="D761" s="44" t="s">
        <v>290</v>
      </c>
      <c r="E761" s="49"/>
      <c r="F761" s="41" t="s">
        <v>83</v>
      </c>
      <c r="G761" s="34">
        <v>13.24</v>
      </c>
      <c r="H761" s="34">
        <v>11.92</v>
      </c>
      <c r="I761" s="32"/>
      <c r="J761" s="37">
        <v>6940251626212</v>
      </c>
      <c r="K761" s="9"/>
      <c r="L761" s="8">
        <f t="shared" ref="L761:L770" si="78">K761*H761</f>
        <v>0</v>
      </c>
    </row>
    <row r="762" spans="1:12" ht="36.75" customHeight="1">
      <c r="A762" s="7"/>
      <c r="B762" s="32">
        <v>84101</v>
      </c>
      <c r="C762" s="32" t="s">
        <v>27</v>
      </c>
      <c r="D762" s="44" t="s">
        <v>290</v>
      </c>
      <c r="E762" s="49"/>
      <c r="F762" s="41" t="s">
        <v>83</v>
      </c>
      <c r="G762" s="34">
        <v>13.24</v>
      </c>
      <c r="H762" s="34">
        <v>11.92</v>
      </c>
      <c r="I762" s="32"/>
      <c r="J762" s="37">
        <v>6940251626229</v>
      </c>
      <c r="K762" s="9"/>
      <c r="L762" s="8">
        <f t="shared" si="78"/>
        <v>0</v>
      </c>
    </row>
    <row r="763" spans="1:12" ht="36.75" customHeight="1">
      <c r="A763" s="7"/>
      <c r="B763" s="32">
        <v>84101</v>
      </c>
      <c r="C763" s="32" t="s">
        <v>28</v>
      </c>
      <c r="D763" s="44" t="s">
        <v>290</v>
      </c>
      <c r="E763" s="49"/>
      <c r="F763" s="41" t="s">
        <v>83</v>
      </c>
      <c r="G763" s="34">
        <v>13.24</v>
      </c>
      <c r="H763" s="34">
        <v>11.92</v>
      </c>
      <c r="I763" s="32"/>
      <c r="J763" s="37">
        <v>6940251626236</v>
      </c>
      <c r="K763" s="9"/>
      <c r="L763" s="8">
        <f t="shared" si="78"/>
        <v>0</v>
      </c>
    </row>
    <row r="764" spans="1:12" ht="36.75" customHeight="1">
      <c r="A764" s="7"/>
      <c r="B764" s="32">
        <v>84101</v>
      </c>
      <c r="C764" s="32" t="s">
        <v>29</v>
      </c>
      <c r="D764" s="44" t="s">
        <v>290</v>
      </c>
      <c r="E764" s="49"/>
      <c r="F764" s="41" t="s">
        <v>83</v>
      </c>
      <c r="G764" s="34">
        <v>13.24</v>
      </c>
      <c r="H764" s="34">
        <v>11.92</v>
      </c>
      <c r="I764" s="32"/>
      <c r="J764" s="37">
        <v>6940251626243</v>
      </c>
      <c r="K764" s="9"/>
      <c r="L764" s="8">
        <f t="shared" si="78"/>
        <v>0</v>
      </c>
    </row>
    <row r="765" spans="1:12" ht="36.75" customHeight="1">
      <c r="A765" s="7"/>
      <c r="B765" s="32">
        <v>84101</v>
      </c>
      <c r="C765" s="32" t="s">
        <v>30</v>
      </c>
      <c r="D765" s="44" t="s">
        <v>290</v>
      </c>
      <c r="E765" s="49"/>
      <c r="F765" s="41" t="s">
        <v>83</v>
      </c>
      <c r="G765" s="34">
        <v>13.24</v>
      </c>
      <c r="H765" s="34">
        <v>11.92</v>
      </c>
      <c r="I765" s="32"/>
      <c r="J765" s="37">
        <v>6940251626250</v>
      </c>
      <c r="K765" s="9"/>
      <c r="L765" s="8">
        <f t="shared" si="78"/>
        <v>0</v>
      </c>
    </row>
    <row r="766" spans="1:12" ht="36.75" customHeight="1">
      <c r="A766" s="7"/>
      <c r="B766" s="32">
        <v>84123</v>
      </c>
      <c r="C766" s="32" t="s">
        <v>24</v>
      </c>
      <c r="D766" s="44" t="s">
        <v>291</v>
      </c>
      <c r="E766" s="49"/>
      <c r="F766" s="41" t="s">
        <v>292</v>
      </c>
      <c r="G766" s="34">
        <v>18.47</v>
      </c>
      <c r="H766" s="34">
        <v>16.62</v>
      </c>
      <c r="I766" s="32"/>
      <c r="J766" s="37">
        <v>6940251627219</v>
      </c>
      <c r="K766" s="9"/>
      <c r="L766" s="8">
        <f t="shared" si="78"/>
        <v>0</v>
      </c>
    </row>
    <row r="767" spans="1:12" ht="36.75" customHeight="1">
      <c r="A767" s="7"/>
      <c r="B767" s="32">
        <v>84123</v>
      </c>
      <c r="C767" s="32" t="s">
        <v>27</v>
      </c>
      <c r="D767" s="44" t="s">
        <v>291</v>
      </c>
      <c r="E767" s="49"/>
      <c r="F767" s="41" t="s">
        <v>292</v>
      </c>
      <c r="G767" s="34">
        <v>18.47</v>
      </c>
      <c r="H767" s="34">
        <v>16.62</v>
      </c>
      <c r="I767" s="32"/>
      <c r="J767" s="37">
        <v>6940251627226</v>
      </c>
      <c r="K767" s="9"/>
      <c r="L767" s="8">
        <f t="shared" si="78"/>
        <v>0</v>
      </c>
    </row>
    <row r="768" spans="1:12" ht="36.75" customHeight="1">
      <c r="A768" s="7"/>
      <c r="B768" s="32">
        <v>84123</v>
      </c>
      <c r="C768" s="32" t="s">
        <v>28</v>
      </c>
      <c r="D768" s="44" t="s">
        <v>291</v>
      </c>
      <c r="E768" s="49"/>
      <c r="F768" s="41" t="s">
        <v>292</v>
      </c>
      <c r="G768" s="34">
        <v>18.47</v>
      </c>
      <c r="H768" s="34">
        <v>16.62</v>
      </c>
      <c r="I768" s="32"/>
      <c r="J768" s="37">
        <v>6940251627233</v>
      </c>
      <c r="K768" s="9"/>
      <c r="L768" s="8">
        <f t="shared" si="78"/>
        <v>0</v>
      </c>
    </row>
    <row r="769" spans="1:12" ht="36.75" customHeight="1">
      <c r="A769" s="7"/>
      <c r="B769" s="32">
        <v>84123</v>
      </c>
      <c r="C769" s="32" t="s">
        <v>29</v>
      </c>
      <c r="D769" s="44" t="s">
        <v>291</v>
      </c>
      <c r="E769" s="49"/>
      <c r="F769" s="41" t="s">
        <v>292</v>
      </c>
      <c r="G769" s="34">
        <v>18.47</v>
      </c>
      <c r="H769" s="34">
        <v>16.62</v>
      </c>
      <c r="I769" s="32"/>
      <c r="J769" s="37">
        <v>6940251627240</v>
      </c>
      <c r="K769" s="9"/>
      <c r="L769" s="8">
        <f t="shared" si="78"/>
        <v>0</v>
      </c>
    </row>
    <row r="770" spans="1:12" ht="36.75" customHeight="1">
      <c r="A770" s="7"/>
      <c r="B770" s="32">
        <v>84123</v>
      </c>
      <c r="C770" s="32" t="s">
        <v>30</v>
      </c>
      <c r="D770" s="44" t="s">
        <v>291</v>
      </c>
      <c r="E770" s="49"/>
      <c r="F770" s="41" t="s">
        <v>292</v>
      </c>
      <c r="G770" s="34">
        <v>18.47</v>
      </c>
      <c r="H770" s="34">
        <v>16.62</v>
      </c>
      <c r="I770" s="32"/>
      <c r="J770" s="37">
        <v>6940251627257</v>
      </c>
      <c r="K770" s="9"/>
      <c r="L770" s="8">
        <f t="shared" si="78"/>
        <v>0</v>
      </c>
    </row>
    <row r="771" spans="1:12" ht="36.75" customHeight="1">
      <c r="A771" s="7"/>
      <c r="B771" s="32">
        <v>84156</v>
      </c>
      <c r="C771" s="32" t="s">
        <v>29</v>
      </c>
      <c r="D771" s="44" t="s">
        <v>291</v>
      </c>
      <c r="E771" s="49"/>
      <c r="F771" s="41" t="s">
        <v>293</v>
      </c>
      <c r="G771" s="34">
        <v>13.91</v>
      </c>
      <c r="H771" s="34">
        <v>12.52</v>
      </c>
      <c r="I771" s="32"/>
      <c r="J771" s="37">
        <v>6940251638888</v>
      </c>
      <c r="K771" s="9"/>
      <c r="L771" s="8">
        <f t="shared" si="74"/>
        <v>0</v>
      </c>
    </row>
    <row r="772" spans="1:12" ht="36.75" customHeight="1">
      <c r="A772" s="7"/>
      <c r="B772" s="32">
        <v>84156</v>
      </c>
      <c r="C772" s="32" t="s">
        <v>28</v>
      </c>
      <c r="D772" s="44" t="s">
        <v>291</v>
      </c>
      <c r="E772" s="49"/>
      <c r="F772" s="41" t="s">
        <v>293</v>
      </c>
      <c r="G772" s="34">
        <v>13.91</v>
      </c>
      <c r="H772" s="34">
        <v>12.52</v>
      </c>
      <c r="I772" s="32"/>
      <c r="J772" s="37">
        <v>6940251638871</v>
      </c>
      <c r="K772" s="9"/>
      <c r="L772" s="8">
        <f t="shared" si="74"/>
        <v>0</v>
      </c>
    </row>
    <row r="773" spans="1:12" ht="36.75" customHeight="1">
      <c r="A773" s="7"/>
      <c r="B773" s="32">
        <v>84156</v>
      </c>
      <c r="C773" s="32" t="s">
        <v>27</v>
      </c>
      <c r="D773" s="44" t="s">
        <v>291</v>
      </c>
      <c r="E773" s="49"/>
      <c r="F773" s="41" t="s">
        <v>293</v>
      </c>
      <c r="G773" s="34">
        <v>13.91</v>
      </c>
      <c r="H773" s="34">
        <v>12.52</v>
      </c>
      <c r="I773" s="32"/>
      <c r="J773" s="37">
        <v>6940251638864</v>
      </c>
      <c r="K773" s="9"/>
      <c r="L773" s="8">
        <f t="shared" si="74"/>
        <v>0</v>
      </c>
    </row>
    <row r="774" spans="1:12" ht="36.75" customHeight="1">
      <c r="A774" s="7"/>
      <c r="B774" s="32">
        <v>84156</v>
      </c>
      <c r="C774" s="32" t="s">
        <v>30</v>
      </c>
      <c r="D774" s="44" t="s">
        <v>291</v>
      </c>
      <c r="E774" s="49"/>
      <c r="F774" s="41" t="s">
        <v>293</v>
      </c>
      <c r="G774" s="34">
        <v>13.91</v>
      </c>
      <c r="H774" s="34">
        <v>12.52</v>
      </c>
      <c r="I774" s="32"/>
      <c r="J774" s="37">
        <v>6940251638895</v>
      </c>
      <c r="K774" s="9"/>
      <c r="L774" s="8">
        <f t="shared" si="74"/>
        <v>0</v>
      </c>
    </row>
    <row r="775" spans="1:12" ht="36.75" customHeight="1">
      <c r="A775" s="7"/>
      <c r="B775" s="32">
        <v>84156</v>
      </c>
      <c r="C775" s="32" t="s">
        <v>24</v>
      </c>
      <c r="D775" s="44" t="s">
        <v>291</v>
      </c>
      <c r="E775" s="49"/>
      <c r="F775" s="41" t="s">
        <v>293</v>
      </c>
      <c r="G775" s="34">
        <v>13.91</v>
      </c>
      <c r="H775" s="34">
        <v>12.52</v>
      </c>
      <c r="I775" s="32"/>
      <c r="J775" s="37">
        <v>6940251638857</v>
      </c>
      <c r="K775" s="9"/>
      <c r="L775" s="8">
        <f t="shared" si="74"/>
        <v>0</v>
      </c>
    </row>
    <row r="776" spans="1:12" ht="36.75" customHeight="1">
      <c r="A776" s="7"/>
      <c r="B776" s="32">
        <v>84180</v>
      </c>
      <c r="C776" s="32" t="s">
        <v>29</v>
      </c>
      <c r="D776" s="44" t="s">
        <v>294</v>
      </c>
      <c r="E776" s="49"/>
      <c r="F776" s="41" t="s">
        <v>83</v>
      </c>
      <c r="G776" s="34">
        <v>9.25</v>
      </c>
      <c r="H776" s="34">
        <v>8.33</v>
      </c>
      <c r="I776" s="32"/>
      <c r="J776" s="37">
        <v>6940251639502</v>
      </c>
      <c r="K776" s="9"/>
      <c r="L776" s="8">
        <f t="shared" si="74"/>
        <v>0</v>
      </c>
    </row>
    <row r="777" spans="1:12" ht="36.75" customHeight="1">
      <c r="A777" s="7"/>
      <c r="B777" s="32">
        <v>84180</v>
      </c>
      <c r="C777" s="32" t="s">
        <v>28</v>
      </c>
      <c r="D777" s="44" t="s">
        <v>294</v>
      </c>
      <c r="E777" s="49"/>
      <c r="F777" s="41" t="s">
        <v>83</v>
      </c>
      <c r="G777" s="34">
        <v>9.25</v>
      </c>
      <c r="H777" s="34">
        <v>8.33</v>
      </c>
      <c r="I777" s="32"/>
      <c r="J777" s="37">
        <v>6940251639496</v>
      </c>
      <c r="K777" s="9"/>
      <c r="L777" s="8">
        <f t="shared" si="74"/>
        <v>0</v>
      </c>
    </row>
    <row r="778" spans="1:12" ht="36.75" customHeight="1">
      <c r="A778" s="7"/>
      <c r="B778" s="32">
        <v>84180</v>
      </c>
      <c r="C778" s="32" t="s">
        <v>27</v>
      </c>
      <c r="D778" s="44" t="s">
        <v>294</v>
      </c>
      <c r="E778" s="49"/>
      <c r="F778" s="41" t="s">
        <v>83</v>
      </c>
      <c r="G778" s="34">
        <v>9.25</v>
      </c>
      <c r="H778" s="34">
        <v>8.33</v>
      </c>
      <c r="I778" s="32"/>
      <c r="J778" s="37">
        <v>6940251639489</v>
      </c>
      <c r="K778" s="9"/>
      <c r="L778" s="8">
        <f t="shared" si="74"/>
        <v>0</v>
      </c>
    </row>
    <row r="779" spans="1:12" ht="36.75" customHeight="1">
      <c r="A779" s="7"/>
      <c r="B779" s="32">
        <v>84180</v>
      </c>
      <c r="C779" s="32" t="s">
        <v>30</v>
      </c>
      <c r="D779" s="44" t="s">
        <v>294</v>
      </c>
      <c r="E779" s="49"/>
      <c r="F779" s="41" t="s">
        <v>83</v>
      </c>
      <c r="G779" s="34">
        <v>9.25</v>
      </c>
      <c r="H779" s="34">
        <v>8.33</v>
      </c>
      <c r="I779" s="32"/>
      <c r="J779" s="37">
        <v>6940251639519</v>
      </c>
      <c r="K779" s="9"/>
      <c r="L779" s="8">
        <f t="shared" si="74"/>
        <v>0</v>
      </c>
    </row>
    <row r="780" spans="1:12" ht="36.75" customHeight="1">
      <c r="A780" s="7"/>
      <c r="B780" s="32">
        <v>84180</v>
      </c>
      <c r="C780" s="32" t="s">
        <v>24</v>
      </c>
      <c r="D780" s="44" t="s">
        <v>294</v>
      </c>
      <c r="E780" s="49"/>
      <c r="F780" s="41" t="s">
        <v>83</v>
      </c>
      <c r="G780" s="34">
        <v>9.25</v>
      </c>
      <c r="H780" s="34">
        <v>8.33</v>
      </c>
      <c r="I780" s="32"/>
      <c r="J780" s="37">
        <v>6940251639472</v>
      </c>
      <c r="K780" s="9"/>
      <c r="L780" s="8">
        <f t="shared" si="74"/>
        <v>0</v>
      </c>
    </row>
    <row r="781" spans="1:12" ht="36.75" customHeight="1">
      <c r="A781" s="7"/>
      <c r="B781" s="32">
        <v>84182</v>
      </c>
      <c r="C781" s="32" t="s">
        <v>29</v>
      </c>
      <c r="D781" s="44" t="s">
        <v>295</v>
      </c>
      <c r="E781" s="49"/>
      <c r="F781" s="41" t="s">
        <v>83</v>
      </c>
      <c r="G781" s="34">
        <v>9.25</v>
      </c>
      <c r="H781" s="34">
        <v>8.33</v>
      </c>
      <c r="I781" s="32"/>
      <c r="J781" s="37">
        <v>6940251639601</v>
      </c>
      <c r="K781" s="9"/>
      <c r="L781" s="8">
        <f t="shared" si="74"/>
        <v>0</v>
      </c>
    </row>
    <row r="782" spans="1:12" ht="36.75" customHeight="1">
      <c r="A782" s="7"/>
      <c r="B782" s="32">
        <v>84182</v>
      </c>
      <c r="C782" s="32" t="s">
        <v>28</v>
      </c>
      <c r="D782" s="44" t="s">
        <v>295</v>
      </c>
      <c r="E782" s="49"/>
      <c r="F782" s="41" t="s">
        <v>83</v>
      </c>
      <c r="G782" s="34">
        <v>9.25</v>
      </c>
      <c r="H782" s="34">
        <v>8.33</v>
      </c>
      <c r="I782" s="32"/>
      <c r="J782" s="37">
        <v>6940251639595</v>
      </c>
      <c r="K782" s="9"/>
      <c r="L782" s="8">
        <f t="shared" si="74"/>
        <v>0</v>
      </c>
    </row>
    <row r="783" spans="1:12" ht="36.75" customHeight="1">
      <c r="A783" s="7"/>
      <c r="B783" s="32">
        <v>84182</v>
      </c>
      <c r="C783" s="32" t="s">
        <v>27</v>
      </c>
      <c r="D783" s="44" t="s">
        <v>295</v>
      </c>
      <c r="E783" s="49"/>
      <c r="F783" s="41" t="s">
        <v>83</v>
      </c>
      <c r="G783" s="34">
        <v>9.25</v>
      </c>
      <c r="H783" s="34">
        <v>8.33</v>
      </c>
      <c r="I783" s="32"/>
      <c r="J783" s="37">
        <v>6940251639588</v>
      </c>
      <c r="K783" s="9"/>
      <c r="L783" s="8">
        <f t="shared" si="74"/>
        <v>0</v>
      </c>
    </row>
    <row r="784" spans="1:12" ht="36.75" customHeight="1">
      <c r="A784" s="7"/>
      <c r="B784" s="32">
        <v>84182</v>
      </c>
      <c r="C784" s="32" t="s">
        <v>30</v>
      </c>
      <c r="D784" s="44" t="s">
        <v>295</v>
      </c>
      <c r="E784" s="49"/>
      <c r="F784" s="41" t="s">
        <v>83</v>
      </c>
      <c r="G784" s="34">
        <v>9.25</v>
      </c>
      <c r="H784" s="34">
        <v>8.33</v>
      </c>
      <c r="I784" s="32"/>
      <c r="J784" s="37">
        <v>6940251639618</v>
      </c>
      <c r="K784" s="9"/>
      <c r="L784" s="8">
        <f t="shared" si="74"/>
        <v>0</v>
      </c>
    </row>
    <row r="785" spans="1:12" ht="36.75" customHeight="1">
      <c r="A785" s="7"/>
      <c r="B785" s="32">
        <v>84182</v>
      </c>
      <c r="C785" s="32" t="s">
        <v>24</v>
      </c>
      <c r="D785" s="44" t="s">
        <v>295</v>
      </c>
      <c r="E785" s="49"/>
      <c r="F785" s="41" t="s">
        <v>83</v>
      </c>
      <c r="G785" s="34">
        <v>9.25</v>
      </c>
      <c r="H785" s="34">
        <v>8.33</v>
      </c>
      <c r="I785" s="32"/>
      <c r="J785" s="37">
        <v>6940251639571</v>
      </c>
      <c r="K785" s="9"/>
      <c r="L785" s="8">
        <f t="shared" si="74"/>
        <v>0</v>
      </c>
    </row>
    <row r="786" spans="1:12" ht="36.75" customHeight="1">
      <c r="A786" s="7"/>
      <c r="B786" s="32">
        <v>84184</v>
      </c>
      <c r="C786" s="32" t="s">
        <v>29</v>
      </c>
      <c r="D786" s="44" t="s">
        <v>296</v>
      </c>
      <c r="E786" s="49"/>
      <c r="F786" s="41" t="s">
        <v>297</v>
      </c>
      <c r="G786" s="34">
        <v>16.64</v>
      </c>
      <c r="H786" s="34">
        <v>14.98</v>
      </c>
      <c r="I786" s="32"/>
      <c r="J786" s="37">
        <v>6940251639700</v>
      </c>
      <c r="K786" s="9"/>
      <c r="L786" s="8">
        <f t="shared" si="74"/>
        <v>0</v>
      </c>
    </row>
    <row r="787" spans="1:12" ht="36.75" customHeight="1">
      <c r="A787" s="7"/>
      <c r="B787" s="32">
        <v>84184</v>
      </c>
      <c r="C787" s="32" t="s">
        <v>28</v>
      </c>
      <c r="D787" s="44" t="s">
        <v>296</v>
      </c>
      <c r="E787" s="49"/>
      <c r="F787" s="41" t="s">
        <v>297</v>
      </c>
      <c r="G787" s="34">
        <v>16.64</v>
      </c>
      <c r="H787" s="34">
        <v>14.98</v>
      </c>
      <c r="I787" s="32"/>
      <c r="J787" s="37">
        <v>6940251639694</v>
      </c>
      <c r="K787" s="9"/>
      <c r="L787" s="8">
        <f t="shared" si="74"/>
        <v>0</v>
      </c>
    </row>
    <row r="788" spans="1:12" ht="36.75" customHeight="1">
      <c r="A788" s="7"/>
      <c r="B788" s="32">
        <v>84184</v>
      </c>
      <c r="C788" s="32" t="s">
        <v>27</v>
      </c>
      <c r="D788" s="44" t="s">
        <v>296</v>
      </c>
      <c r="E788" s="49"/>
      <c r="F788" s="41" t="s">
        <v>297</v>
      </c>
      <c r="G788" s="34">
        <v>16.64</v>
      </c>
      <c r="H788" s="34">
        <v>14.98</v>
      </c>
      <c r="I788" s="32"/>
      <c r="J788" s="37">
        <v>6940251639687</v>
      </c>
      <c r="K788" s="9"/>
      <c r="L788" s="8">
        <f t="shared" si="74"/>
        <v>0</v>
      </c>
    </row>
    <row r="789" spans="1:12" ht="36.75" customHeight="1">
      <c r="A789" s="7"/>
      <c r="B789" s="32">
        <v>84184</v>
      </c>
      <c r="C789" s="32" t="s">
        <v>30</v>
      </c>
      <c r="D789" s="44" t="s">
        <v>296</v>
      </c>
      <c r="E789" s="49"/>
      <c r="F789" s="41" t="s">
        <v>297</v>
      </c>
      <c r="G789" s="34">
        <v>16.64</v>
      </c>
      <c r="H789" s="34">
        <v>14.98</v>
      </c>
      <c r="I789" s="32"/>
      <c r="J789" s="37">
        <v>6940251639717</v>
      </c>
      <c r="K789" s="9"/>
      <c r="L789" s="8">
        <f t="shared" si="74"/>
        <v>0</v>
      </c>
    </row>
    <row r="790" spans="1:12" ht="36.75" customHeight="1">
      <c r="A790" s="7"/>
      <c r="B790" s="32">
        <v>84184</v>
      </c>
      <c r="C790" s="32" t="s">
        <v>24</v>
      </c>
      <c r="D790" s="44" t="s">
        <v>296</v>
      </c>
      <c r="E790" s="49"/>
      <c r="F790" s="41" t="s">
        <v>297</v>
      </c>
      <c r="G790" s="34">
        <v>16.64</v>
      </c>
      <c r="H790" s="34">
        <v>14.98</v>
      </c>
      <c r="I790" s="32"/>
      <c r="J790" s="37">
        <v>6940251639670</v>
      </c>
      <c r="K790" s="9"/>
      <c r="L790" s="8">
        <f t="shared" si="74"/>
        <v>0</v>
      </c>
    </row>
    <row r="791" spans="1:12" ht="36.75" customHeight="1">
      <c r="A791" s="7"/>
      <c r="B791" s="32">
        <v>84211</v>
      </c>
      <c r="C791" s="32" t="s">
        <v>24</v>
      </c>
      <c r="D791" s="44" t="s">
        <v>298</v>
      </c>
      <c r="E791" s="49"/>
      <c r="F791" s="41" t="s">
        <v>299</v>
      </c>
      <c r="G791" s="34">
        <v>14.58</v>
      </c>
      <c r="H791" s="34">
        <v>13.12</v>
      </c>
      <c r="I791" s="32"/>
      <c r="J791" s="37">
        <v>6940251643653</v>
      </c>
      <c r="K791" s="9"/>
      <c r="L791" s="8">
        <f t="shared" si="74"/>
        <v>0</v>
      </c>
    </row>
    <row r="792" spans="1:12" ht="36.75" customHeight="1">
      <c r="A792" s="7"/>
      <c r="B792" s="32">
        <v>84211</v>
      </c>
      <c r="C792" s="32" t="s">
        <v>27</v>
      </c>
      <c r="D792" s="44" t="s">
        <v>298</v>
      </c>
      <c r="E792" s="49"/>
      <c r="F792" s="41" t="s">
        <v>299</v>
      </c>
      <c r="G792" s="34">
        <v>14.58</v>
      </c>
      <c r="H792" s="34">
        <v>13.12</v>
      </c>
      <c r="I792" s="32"/>
      <c r="J792" s="37">
        <v>6940251643660</v>
      </c>
      <c r="K792" s="9"/>
      <c r="L792" s="8">
        <f t="shared" si="74"/>
        <v>0</v>
      </c>
    </row>
    <row r="793" spans="1:12" ht="36.75" customHeight="1">
      <c r="A793" s="7"/>
      <c r="B793" s="32">
        <v>84211</v>
      </c>
      <c r="C793" s="32" t="s">
        <v>28</v>
      </c>
      <c r="D793" s="44" t="s">
        <v>298</v>
      </c>
      <c r="E793" s="49"/>
      <c r="F793" s="41" t="s">
        <v>299</v>
      </c>
      <c r="G793" s="34">
        <v>14.58</v>
      </c>
      <c r="H793" s="34">
        <v>13.12</v>
      </c>
      <c r="I793" s="32"/>
      <c r="J793" s="37">
        <v>6940251643677</v>
      </c>
      <c r="K793" s="9"/>
      <c r="L793" s="8">
        <f t="shared" si="74"/>
        <v>0</v>
      </c>
    </row>
    <row r="794" spans="1:12" ht="36.75" customHeight="1">
      <c r="A794" s="7"/>
      <c r="B794" s="32">
        <v>84211</v>
      </c>
      <c r="C794" s="32" t="s">
        <v>29</v>
      </c>
      <c r="D794" s="44" t="s">
        <v>298</v>
      </c>
      <c r="E794" s="49"/>
      <c r="F794" s="41" t="s">
        <v>299</v>
      </c>
      <c r="G794" s="34">
        <v>14.58</v>
      </c>
      <c r="H794" s="34">
        <v>13.12</v>
      </c>
      <c r="I794" s="32"/>
      <c r="J794" s="37">
        <v>6940251643684</v>
      </c>
      <c r="K794" s="9"/>
      <c r="L794" s="8">
        <f t="shared" si="74"/>
        <v>0</v>
      </c>
    </row>
    <row r="795" spans="1:12" ht="36.75" customHeight="1">
      <c r="A795" s="7"/>
      <c r="B795" s="32">
        <v>84211</v>
      </c>
      <c r="C795" s="32" t="s">
        <v>30</v>
      </c>
      <c r="D795" s="44" t="s">
        <v>298</v>
      </c>
      <c r="E795" s="49"/>
      <c r="F795" s="41" t="s">
        <v>299</v>
      </c>
      <c r="G795" s="34">
        <v>14.58</v>
      </c>
      <c r="H795" s="34">
        <v>13.12</v>
      </c>
      <c r="I795" s="32"/>
      <c r="J795" s="37">
        <v>6940251643691</v>
      </c>
      <c r="K795" s="9"/>
      <c r="L795" s="8">
        <f t="shared" si="74"/>
        <v>0</v>
      </c>
    </row>
    <row r="796" spans="1:12" ht="36.75" customHeight="1">
      <c r="A796" s="7"/>
      <c r="B796" s="32">
        <v>84195</v>
      </c>
      <c r="C796" s="32" t="s">
        <v>24</v>
      </c>
      <c r="D796" s="44" t="s">
        <v>300</v>
      </c>
      <c r="E796" s="49"/>
      <c r="F796" s="41" t="s">
        <v>301</v>
      </c>
      <c r="G796" s="34">
        <v>13.31</v>
      </c>
      <c r="H796" s="34">
        <v>11.98</v>
      </c>
      <c r="I796" s="32"/>
      <c r="J796" s="37">
        <v>6940251643400</v>
      </c>
      <c r="K796" s="9"/>
      <c r="L796" s="8">
        <f t="shared" ref="L796:L800" si="79">K796*H796</f>
        <v>0</v>
      </c>
    </row>
    <row r="797" spans="1:12" ht="36.75" customHeight="1">
      <c r="A797" s="7"/>
      <c r="B797" s="32">
        <v>84195</v>
      </c>
      <c r="C797" s="32" t="s">
        <v>27</v>
      </c>
      <c r="D797" s="44" t="s">
        <v>300</v>
      </c>
      <c r="E797" s="49"/>
      <c r="F797" s="41" t="s">
        <v>301</v>
      </c>
      <c r="G797" s="34">
        <v>13.31</v>
      </c>
      <c r="H797" s="34">
        <v>11.98</v>
      </c>
      <c r="I797" s="32"/>
      <c r="J797" s="37">
        <v>6940251643417</v>
      </c>
      <c r="K797" s="9"/>
      <c r="L797" s="8">
        <f t="shared" si="79"/>
        <v>0</v>
      </c>
    </row>
    <row r="798" spans="1:12" ht="36.75" customHeight="1">
      <c r="A798" s="7"/>
      <c r="B798" s="32">
        <v>84195</v>
      </c>
      <c r="C798" s="32" t="s">
        <v>28</v>
      </c>
      <c r="D798" s="44" t="s">
        <v>300</v>
      </c>
      <c r="E798" s="49"/>
      <c r="F798" s="41" t="s">
        <v>301</v>
      </c>
      <c r="G798" s="34">
        <v>13.31</v>
      </c>
      <c r="H798" s="34">
        <v>11.98</v>
      </c>
      <c r="I798" s="32"/>
      <c r="J798" s="37">
        <v>6940251643424</v>
      </c>
      <c r="K798" s="9"/>
      <c r="L798" s="8">
        <f t="shared" si="79"/>
        <v>0</v>
      </c>
    </row>
    <row r="799" spans="1:12" ht="36.75" customHeight="1">
      <c r="A799" s="7"/>
      <c r="B799" s="32">
        <v>84195</v>
      </c>
      <c r="C799" s="32" t="s">
        <v>29</v>
      </c>
      <c r="D799" s="44" t="s">
        <v>300</v>
      </c>
      <c r="E799" s="49"/>
      <c r="F799" s="41" t="s">
        <v>301</v>
      </c>
      <c r="G799" s="34">
        <v>13.31</v>
      </c>
      <c r="H799" s="34">
        <v>11.98</v>
      </c>
      <c r="I799" s="32"/>
      <c r="J799" s="37">
        <v>6940251643431</v>
      </c>
      <c r="K799" s="9"/>
      <c r="L799" s="8">
        <f t="shared" si="79"/>
        <v>0</v>
      </c>
    </row>
    <row r="800" spans="1:12" ht="36.75" customHeight="1">
      <c r="A800" s="7"/>
      <c r="B800" s="32">
        <v>84195</v>
      </c>
      <c r="C800" s="32" t="s">
        <v>30</v>
      </c>
      <c r="D800" s="44" t="s">
        <v>300</v>
      </c>
      <c r="E800" s="49"/>
      <c r="F800" s="41" t="s">
        <v>301</v>
      </c>
      <c r="G800" s="34">
        <v>13.31</v>
      </c>
      <c r="H800" s="34">
        <v>11.98</v>
      </c>
      <c r="I800" s="32"/>
      <c r="J800" s="37">
        <v>6940251643448</v>
      </c>
      <c r="K800" s="9"/>
      <c r="L800" s="8">
        <f t="shared" si="79"/>
        <v>0</v>
      </c>
    </row>
    <row r="801" spans="1:12" ht="36.75" customHeight="1">
      <c r="A801" s="7"/>
      <c r="B801" s="32">
        <v>84048</v>
      </c>
      <c r="C801" s="32" t="s">
        <v>24</v>
      </c>
      <c r="D801" s="44" t="s">
        <v>302</v>
      </c>
      <c r="E801" s="49"/>
      <c r="F801" s="41" t="s">
        <v>293</v>
      </c>
      <c r="G801" s="34">
        <v>13.31</v>
      </c>
      <c r="H801" s="34">
        <v>11.98</v>
      </c>
      <c r="I801" s="32"/>
      <c r="J801" s="37">
        <v>6940251624539</v>
      </c>
      <c r="K801" s="9"/>
      <c r="L801" s="8">
        <f t="shared" ref="L801:L805" si="80">K801*H801</f>
        <v>0</v>
      </c>
    </row>
    <row r="802" spans="1:12" ht="36.75" customHeight="1">
      <c r="A802" s="7"/>
      <c r="B802" s="32">
        <v>84048</v>
      </c>
      <c r="C802" s="32" t="s">
        <v>27</v>
      </c>
      <c r="D802" s="44" t="s">
        <v>302</v>
      </c>
      <c r="E802" s="49"/>
      <c r="F802" s="41" t="s">
        <v>293</v>
      </c>
      <c r="G802" s="34">
        <v>13.31</v>
      </c>
      <c r="H802" s="34">
        <v>11.98</v>
      </c>
      <c r="I802" s="32"/>
      <c r="J802" s="37">
        <v>6940251624546</v>
      </c>
      <c r="K802" s="9"/>
      <c r="L802" s="8">
        <f t="shared" si="80"/>
        <v>0</v>
      </c>
    </row>
    <row r="803" spans="1:12" ht="36.75" customHeight="1">
      <c r="A803" s="7"/>
      <c r="B803" s="32">
        <v>84048</v>
      </c>
      <c r="C803" s="32" t="s">
        <v>28</v>
      </c>
      <c r="D803" s="44" t="s">
        <v>302</v>
      </c>
      <c r="E803" s="49"/>
      <c r="F803" s="41" t="s">
        <v>293</v>
      </c>
      <c r="G803" s="34">
        <v>13.31</v>
      </c>
      <c r="H803" s="34">
        <v>11.98</v>
      </c>
      <c r="I803" s="32"/>
      <c r="J803" s="37">
        <v>6940251624553</v>
      </c>
      <c r="K803" s="9"/>
      <c r="L803" s="8">
        <f t="shared" si="80"/>
        <v>0</v>
      </c>
    </row>
    <row r="804" spans="1:12" ht="36.75" customHeight="1">
      <c r="A804" s="7"/>
      <c r="B804" s="32">
        <v>84048</v>
      </c>
      <c r="C804" s="32" t="s">
        <v>29</v>
      </c>
      <c r="D804" s="44" t="s">
        <v>302</v>
      </c>
      <c r="E804" s="49"/>
      <c r="F804" s="41" t="s">
        <v>293</v>
      </c>
      <c r="G804" s="34">
        <v>13.31</v>
      </c>
      <c r="H804" s="34">
        <v>11.98</v>
      </c>
      <c r="I804" s="32"/>
      <c r="J804" s="37">
        <v>6940251624560</v>
      </c>
      <c r="K804" s="9"/>
      <c r="L804" s="8">
        <f t="shared" si="80"/>
        <v>0</v>
      </c>
    </row>
    <row r="805" spans="1:12" ht="36.75" customHeight="1">
      <c r="A805" s="7"/>
      <c r="B805" s="32">
        <v>84048</v>
      </c>
      <c r="C805" s="32" t="s">
        <v>30</v>
      </c>
      <c r="D805" s="44" t="s">
        <v>302</v>
      </c>
      <c r="E805" s="49"/>
      <c r="F805" s="41" t="s">
        <v>293</v>
      </c>
      <c r="G805" s="34">
        <v>13.31</v>
      </c>
      <c r="H805" s="34">
        <v>11.98</v>
      </c>
      <c r="I805" s="32"/>
      <c r="J805" s="37">
        <v>6940251624577</v>
      </c>
      <c r="K805" s="9"/>
      <c r="L805" s="8">
        <f t="shared" si="80"/>
        <v>0</v>
      </c>
    </row>
    <row r="806" spans="1:12" ht="36.75" customHeight="1">
      <c r="A806" s="7"/>
      <c r="B806" s="32">
        <v>84229</v>
      </c>
      <c r="C806" s="32" t="s">
        <v>24</v>
      </c>
      <c r="D806" s="44" t="s">
        <v>303</v>
      </c>
      <c r="E806" s="49"/>
      <c r="F806" s="41" t="s">
        <v>304</v>
      </c>
      <c r="G806" s="34">
        <v>14.860000000000001</v>
      </c>
      <c r="H806" s="34">
        <v>13.37</v>
      </c>
      <c r="I806" s="32"/>
      <c r="J806" s="37">
        <v>6940251644001</v>
      </c>
      <c r="K806" s="9"/>
      <c r="L806" s="8">
        <f t="shared" si="74"/>
        <v>0</v>
      </c>
    </row>
    <row r="807" spans="1:12" ht="36.75" customHeight="1">
      <c r="A807" s="7"/>
      <c r="B807" s="32">
        <v>84229</v>
      </c>
      <c r="C807" s="32" t="s">
        <v>27</v>
      </c>
      <c r="D807" s="44" t="s">
        <v>303</v>
      </c>
      <c r="E807" s="49"/>
      <c r="F807" s="41" t="s">
        <v>304</v>
      </c>
      <c r="G807" s="34">
        <v>14.860000000000001</v>
      </c>
      <c r="H807" s="34">
        <v>13.37</v>
      </c>
      <c r="I807" s="32"/>
      <c r="J807" s="37">
        <v>6940251644018</v>
      </c>
      <c r="K807" s="9"/>
      <c r="L807" s="8">
        <f t="shared" si="74"/>
        <v>0</v>
      </c>
    </row>
    <row r="808" spans="1:12" ht="36.75" customHeight="1">
      <c r="A808" s="7"/>
      <c r="B808" s="32">
        <v>84229</v>
      </c>
      <c r="C808" s="32" t="s">
        <v>28</v>
      </c>
      <c r="D808" s="44" t="s">
        <v>303</v>
      </c>
      <c r="E808" s="49"/>
      <c r="F808" s="41" t="s">
        <v>304</v>
      </c>
      <c r="G808" s="34">
        <v>14.860000000000001</v>
      </c>
      <c r="H808" s="34">
        <v>13.37</v>
      </c>
      <c r="I808" s="32"/>
      <c r="J808" s="37">
        <v>6940251644025</v>
      </c>
      <c r="K808" s="9"/>
      <c r="L808" s="8">
        <f t="shared" si="74"/>
        <v>0</v>
      </c>
    </row>
    <row r="809" spans="1:12" ht="36.75" customHeight="1">
      <c r="A809" s="7"/>
      <c r="B809" s="32">
        <v>84229</v>
      </c>
      <c r="C809" s="32" t="s">
        <v>29</v>
      </c>
      <c r="D809" s="44" t="s">
        <v>303</v>
      </c>
      <c r="E809" s="49"/>
      <c r="F809" s="41" t="s">
        <v>304</v>
      </c>
      <c r="G809" s="34">
        <v>14.860000000000001</v>
      </c>
      <c r="H809" s="34">
        <v>13.37</v>
      </c>
      <c r="I809" s="32"/>
      <c r="J809" s="37">
        <v>6940251644032</v>
      </c>
      <c r="K809" s="9"/>
      <c r="L809" s="8">
        <f t="shared" si="74"/>
        <v>0</v>
      </c>
    </row>
    <row r="810" spans="1:12" ht="36.75" customHeight="1">
      <c r="A810" s="7"/>
      <c r="B810" s="32">
        <v>84229</v>
      </c>
      <c r="C810" s="32" t="s">
        <v>30</v>
      </c>
      <c r="D810" s="44" t="s">
        <v>303</v>
      </c>
      <c r="E810" s="49"/>
      <c r="F810" s="41" t="s">
        <v>304</v>
      </c>
      <c r="G810" s="34">
        <v>14.860000000000001</v>
      </c>
      <c r="H810" s="34">
        <v>13.37</v>
      </c>
      <c r="I810" s="32"/>
      <c r="J810" s="37">
        <v>6940251644049</v>
      </c>
      <c r="K810" s="9"/>
      <c r="L810" s="8">
        <f t="shared" si="74"/>
        <v>0</v>
      </c>
    </row>
    <row r="811" spans="1:12" ht="36.75" customHeight="1">
      <c r="A811" s="7"/>
      <c r="B811" s="32">
        <v>84112</v>
      </c>
      <c r="C811" s="32" t="s">
        <v>24</v>
      </c>
      <c r="D811" s="44" t="s">
        <v>305</v>
      </c>
      <c r="E811" s="49"/>
      <c r="F811" s="41" t="s">
        <v>306</v>
      </c>
      <c r="G811" s="34">
        <v>13.64</v>
      </c>
      <c r="H811" s="34">
        <v>12.28</v>
      </c>
      <c r="I811" s="32"/>
      <c r="J811" s="37">
        <v>6940251626762</v>
      </c>
      <c r="K811" s="9"/>
      <c r="L811" s="8">
        <f t="shared" ref="L811:L815" si="81">K811*H811</f>
        <v>0</v>
      </c>
    </row>
    <row r="812" spans="1:12" ht="36.75" customHeight="1">
      <c r="A812" s="7"/>
      <c r="B812" s="32">
        <v>84112</v>
      </c>
      <c r="C812" s="32" t="s">
        <v>27</v>
      </c>
      <c r="D812" s="44" t="s">
        <v>305</v>
      </c>
      <c r="E812" s="49"/>
      <c r="F812" s="41" t="s">
        <v>306</v>
      </c>
      <c r="G812" s="34">
        <v>13.64</v>
      </c>
      <c r="H812" s="34">
        <v>12.28</v>
      </c>
      <c r="I812" s="32"/>
      <c r="J812" s="37">
        <v>6940251626779</v>
      </c>
      <c r="K812" s="9"/>
      <c r="L812" s="8">
        <f t="shared" si="81"/>
        <v>0</v>
      </c>
    </row>
    <row r="813" spans="1:12" ht="36.75" customHeight="1">
      <c r="A813" s="7"/>
      <c r="B813" s="32">
        <v>84112</v>
      </c>
      <c r="C813" s="32" t="s">
        <v>28</v>
      </c>
      <c r="D813" s="44" t="s">
        <v>305</v>
      </c>
      <c r="E813" s="49"/>
      <c r="F813" s="41" t="s">
        <v>306</v>
      </c>
      <c r="G813" s="34">
        <v>13.64</v>
      </c>
      <c r="H813" s="34">
        <v>12.28</v>
      </c>
      <c r="I813" s="32"/>
      <c r="J813" s="37">
        <v>6940251626786</v>
      </c>
      <c r="K813" s="9"/>
      <c r="L813" s="8">
        <f t="shared" si="81"/>
        <v>0</v>
      </c>
    </row>
    <row r="814" spans="1:12" ht="36.75" customHeight="1">
      <c r="A814" s="7"/>
      <c r="B814" s="32">
        <v>84112</v>
      </c>
      <c r="C814" s="32" t="s">
        <v>29</v>
      </c>
      <c r="D814" s="44" t="s">
        <v>305</v>
      </c>
      <c r="E814" s="49"/>
      <c r="F814" s="41" t="s">
        <v>306</v>
      </c>
      <c r="G814" s="34">
        <v>13.64</v>
      </c>
      <c r="H814" s="34">
        <v>12.28</v>
      </c>
      <c r="I814" s="32"/>
      <c r="J814" s="37">
        <v>6940251626793</v>
      </c>
      <c r="K814" s="9"/>
      <c r="L814" s="8">
        <f t="shared" si="81"/>
        <v>0</v>
      </c>
    </row>
    <row r="815" spans="1:12" ht="36.75" customHeight="1">
      <c r="A815" s="7"/>
      <c r="B815" s="32">
        <v>84112</v>
      </c>
      <c r="C815" s="32" t="s">
        <v>30</v>
      </c>
      <c r="D815" s="44" t="s">
        <v>305</v>
      </c>
      <c r="E815" s="49"/>
      <c r="F815" s="41" t="s">
        <v>306</v>
      </c>
      <c r="G815" s="34">
        <v>13.64</v>
      </c>
      <c r="H815" s="34">
        <v>12.28</v>
      </c>
      <c r="I815" s="32"/>
      <c r="J815" s="37">
        <v>6940251626809</v>
      </c>
      <c r="K815" s="9"/>
      <c r="L815" s="8">
        <f t="shared" si="81"/>
        <v>0</v>
      </c>
    </row>
    <row r="816" spans="1:12" ht="36.75" customHeight="1">
      <c r="A816" s="7"/>
      <c r="B816" s="32">
        <v>84179</v>
      </c>
      <c r="C816" s="32" t="s">
        <v>24</v>
      </c>
      <c r="D816" s="44" t="s">
        <v>307</v>
      </c>
      <c r="E816" s="49"/>
      <c r="F816" s="41" t="s">
        <v>306</v>
      </c>
      <c r="G816" s="34">
        <v>19.88</v>
      </c>
      <c r="H816" s="34">
        <v>17.89</v>
      </c>
      <c r="I816" s="32"/>
      <c r="J816" s="37">
        <v>6940251639427</v>
      </c>
      <c r="K816" s="9"/>
      <c r="L816" s="8">
        <f t="shared" si="74"/>
        <v>0</v>
      </c>
    </row>
    <row r="817" spans="1:12" ht="36.75" customHeight="1">
      <c r="A817" s="7"/>
      <c r="B817" s="32">
        <v>84179</v>
      </c>
      <c r="C817" s="32" t="s">
        <v>27</v>
      </c>
      <c r="D817" s="44" t="s">
        <v>307</v>
      </c>
      <c r="E817" s="49"/>
      <c r="F817" s="41" t="s">
        <v>306</v>
      </c>
      <c r="G817" s="34">
        <v>19.88</v>
      </c>
      <c r="H817" s="34">
        <v>17.89</v>
      </c>
      <c r="I817" s="32"/>
      <c r="J817" s="37">
        <v>6940251639434</v>
      </c>
      <c r="K817" s="9"/>
      <c r="L817" s="8">
        <f t="shared" si="74"/>
        <v>0</v>
      </c>
    </row>
    <row r="818" spans="1:12" ht="36.75" customHeight="1">
      <c r="A818" s="7"/>
      <c r="B818" s="32">
        <v>84179</v>
      </c>
      <c r="C818" s="32" t="s">
        <v>28</v>
      </c>
      <c r="D818" s="44" t="s">
        <v>307</v>
      </c>
      <c r="E818" s="49"/>
      <c r="F818" s="41" t="s">
        <v>306</v>
      </c>
      <c r="G818" s="34">
        <v>19.88</v>
      </c>
      <c r="H818" s="34">
        <v>17.89</v>
      </c>
      <c r="I818" s="32"/>
      <c r="J818" s="37">
        <v>6940251639441</v>
      </c>
      <c r="K818" s="9"/>
      <c r="L818" s="8">
        <f t="shared" si="74"/>
        <v>0</v>
      </c>
    </row>
    <row r="819" spans="1:12" ht="36.75" customHeight="1">
      <c r="A819" s="7"/>
      <c r="B819" s="32">
        <v>84179</v>
      </c>
      <c r="C819" s="32" t="s">
        <v>29</v>
      </c>
      <c r="D819" s="44" t="s">
        <v>307</v>
      </c>
      <c r="E819" s="49"/>
      <c r="F819" s="41" t="s">
        <v>306</v>
      </c>
      <c r="G819" s="34">
        <v>19.88</v>
      </c>
      <c r="H819" s="34">
        <v>17.89</v>
      </c>
      <c r="I819" s="32"/>
      <c r="J819" s="37">
        <v>6940251639458</v>
      </c>
      <c r="K819" s="9"/>
      <c r="L819" s="8">
        <f t="shared" si="74"/>
        <v>0</v>
      </c>
    </row>
    <row r="820" spans="1:12" ht="36.75" customHeight="1">
      <c r="A820" s="7"/>
      <c r="B820" s="32">
        <v>84179</v>
      </c>
      <c r="C820" s="32" t="s">
        <v>30</v>
      </c>
      <c r="D820" s="44" t="s">
        <v>307</v>
      </c>
      <c r="E820" s="49"/>
      <c r="F820" s="41" t="s">
        <v>306</v>
      </c>
      <c r="G820" s="34">
        <v>19.88</v>
      </c>
      <c r="H820" s="34">
        <v>17.89</v>
      </c>
      <c r="I820" s="32"/>
      <c r="J820" s="37">
        <v>6940251639465</v>
      </c>
      <c r="K820" s="9"/>
      <c r="L820" s="8">
        <f t="shared" si="74"/>
        <v>0</v>
      </c>
    </row>
    <row r="821" spans="1:12" ht="36.75" customHeight="1">
      <c r="A821" s="7"/>
      <c r="B821" s="32">
        <v>84256</v>
      </c>
      <c r="C821" s="32" t="s">
        <v>24</v>
      </c>
      <c r="D821" s="44" t="s">
        <v>307</v>
      </c>
      <c r="E821" s="49"/>
      <c r="F821" s="41" t="s">
        <v>83</v>
      </c>
      <c r="G821" s="34">
        <v>8.8800000000000008</v>
      </c>
      <c r="H821" s="34">
        <v>7.99</v>
      </c>
      <c r="I821" s="32"/>
      <c r="J821" s="37">
        <v>6940251653683</v>
      </c>
      <c r="K821" s="9"/>
      <c r="L821" s="8">
        <f t="shared" ref="L821:L825" si="82">K821*H821</f>
        <v>0</v>
      </c>
    </row>
    <row r="822" spans="1:12" ht="36.75" customHeight="1">
      <c r="A822" s="7"/>
      <c r="B822" s="32">
        <v>84256</v>
      </c>
      <c r="C822" s="32" t="s">
        <v>27</v>
      </c>
      <c r="D822" s="44" t="s">
        <v>307</v>
      </c>
      <c r="E822" s="49"/>
      <c r="F822" s="41" t="s">
        <v>83</v>
      </c>
      <c r="G822" s="34">
        <v>8.8800000000000008</v>
      </c>
      <c r="H822" s="34">
        <v>7.99</v>
      </c>
      <c r="I822" s="32"/>
      <c r="J822" s="37">
        <v>6940251653690</v>
      </c>
      <c r="K822" s="9"/>
      <c r="L822" s="8">
        <f t="shared" si="82"/>
        <v>0</v>
      </c>
    </row>
    <row r="823" spans="1:12" ht="36.75" customHeight="1">
      <c r="A823" s="7"/>
      <c r="B823" s="32">
        <v>84256</v>
      </c>
      <c r="C823" s="32" t="s">
        <v>28</v>
      </c>
      <c r="D823" s="44" t="s">
        <v>307</v>
      </c>
      <c r="E823" s="49"/>
      <c r="F823" s="41" t="s">
        <v>83</v>
      </c>
      <c r="G823" s="34">
        <v>8.8800000000000008</v>
      </c>
      <c r="H823" s="34">
        <v>7.99</v>
      </c>
      <c r="I823" s="32"/>
      <c r="J823" s="37">
        <v>6940251653706</v>
      </c>
      <c r="K823" s="9"/>
      <c r="L823" s="8">
        <f t="shared" si="82"/>
        <v>0</v>
      </c>
    </row>
    <row r="824" spans="1:12" ht="36.75" customHeight="1">
      <c r="A824" s="7"/>
      <c r="B824" s="32">
        <v>84256</v>
      </c>
      <c r="C824" s="32" t="s">
        <v>29</v>
      </c>
      <c r="D824" s="44" t="s">
        <v>307</v>
      </c>
      <c r="E824" s="49"/>
      <c r="F824" s="41" t="s">
        <v>83</v>
      </c>
      <c r="G824" s="34">
        <v>8.8800000000000008</v>
      </c>
      <c r="H824" s="34">
        <v>7.99</v>
      </c>
      <c r="I824" s="32"/>
      <c r="J824" s="37">
        <v>6940251653713</v>
      </c>
      <c r="K824" s="9"/>
      <c r="L824" s="8">
        <f t="shared" si="82"/>
        <v>0</v>
      </c>
    </row>
    <row r="825" spans="1:12" ht="36.75" customHeight="1">
      <c r="A825" s="7"/>
      <c r="B825" s="32">
        <v>84256</v>
      </c>
      <c r="C825" s="32" t="s">
        <v>30</v>
      </c>
      <c r="D825" s="44" t="s">
        <v>307</v>
      </c>
      <c r="E825" s="49"/>
      <c r="F825" s="41" t="s">
        <v>83</v>
      </c>
      <c r="G825" s="34">
        <v>8.8800000000000008</v>
      </c>
      <c r="H825" s="34">
        <v>7.99</v>
      </c>
      <c r="I825" s="32"/>
      <c r="J825" s="37">
        <v>6940251653720</v>
      </c>
      <c r="K825" s="9"/>
      <c r="L825" s="8">
        <f t="shared" si="82"/>
        <v>0</v>
      </c>
    </row>
    <row r="826" spans="1:12" ht="36.75" customHeight="1">
      <c r="A826" s="7"/>
      <c r="B826" s="32">
        <v>84223</v>
      </c>
      <c r="C826" s="32" t="s">
        <v>24</v>
      </c>
      <c r="D826" s="44" t="s">
        <v>308</v>
      </c>
      <c r="E826" s="49"/>
      <c r="F826" s="41" t="s">
        <v>309</v>
      </c>
      <c r="G826" s="34">
        <v>17.29</v>
      </c>
      <c r="H826" s="34">
        <v>15.56</v>
      </c>
      <c r="I826" s="32"/>
      <c r="J826" s="37">
        <v>6940251653263</v>
      </c>
      <c r="K826" s="9"/>
      <c r="L826" s="8">
        <f t="shared" si="74"/>
        <v>0</v>
      </c>
    </row>
    <row r="827" spans="1:12" ht="36.75" customHeight="1">
      <c r="A827" s="7"/>
      <c r="B827" s="32">
        <v>84223</v>
      </c>
      <c r="C827" s="32" t="s">
        <v>27</v>
      </c>
      <c r="D827" s="44" t="s">
        <v>308</v>
      </c>
      <c r="E827" s="49"/>
      <c r="F827" s="41" t="s">
        <v>309</v>
      </c>
      <c r="G827" s="34">
        <v>17.29</v>
      </c>
      <c r="H827" s="34">
        <v>15.56</v>
      </c>
      <c r="I827" s="32"/>
      <c r="J827" s="37">
        <v>6940251653270</v>
      </c>
      <c r="K827" s="9"/>
      <c r="L827" s="8">
        <f t="shared" si="74"/>
        <v>0</v>
      </c>
    </row>
    <row r="828" spans="1:12" ht="36.75" customHeight="1">
      <c r="A828" s="7"/>
      <c r="B828" s="32">
        <v>84223</v>
      </c>
      <c r="C828" s="32" t="s">
        <v>28</v>
      </c>
      <c r="D828" s="44" t="s">
        <v>308</v>
      </c>
      <c r="E828" s="49"/>
      <c r="F828" s="41" t="s">
        <v>309</v>
      </c>
      <c r="G828" s="34">
        <v>17.29</v>
      </c>
      <c r="H828" s="34">
        <v>15.56</v>
      </c>
      <c r="I828" s="32"/>
      <c r="J828" s="37">
        <v>6940251653287</v>
      </c>
      <c r="K828" s="9"/>
      <c r="L828" s="8">
        <f t="shared" si="74"/>
        <v>0</v>
      </c>
    </row>
    <row r="829" spans="1:12" ht="36.75" customHeight="1">
      <c r="A829" s="7"/>
      <c r="B829" s="32">
        <v>84223</v>
      </c>
      <c r="C829" s="32" t="s">
        <v>29</v>
      </c>
      <c r="D829" s="44" t="s">
        <v>308</v>
      </c>
      <c r="E829" s="49"/>
      <c r="F829" s="41" t="s">
        <v>309</v>
      </c>
      <c r="G829" s="34">
        <v>17.29</v>
      </c>
      <c r="H829" s="34">
        <v>15.56</v>
      </c>
      <c r="I829" s="32"/>
      <c r="J829" s="37">
        <v>6940251653294</v>
      </c>
      <c r="K829" s="9"/>
      <c r="L829" s="8">
        <f t="shared" si="74"/>
        <v>0</v>
      </c>
    </row>
    <row r="830" spans="1:12" ht="36.75" customHeight="1">
      <c r="A830" s="7"/>
      <c r="B830" s="32">
        <v>84223</v>
      </c>
      <c r="C830" s="32" t="s">
        <v>30</v>
      </c>
      <c r="D830" s="44" t="s">
        <v>308</v>
      </c>
      <c r="E830" s="49"/>
      <c r="F830" s="41" t="s">
        <v>309</v>
      </c>
      <c r="G830" s="34">
        <v>17.29</v>
      </c>
      <c r="H830" s="34">
        <v>15.56</v>
      </c>
      <c r="I830" s="32"/>
      <c r="J830" s="37">
        <v>6940251653300</v>
      </c>
      <c r="K830" s="9"/>
      <c r="L830" s="8">
        <f t="shared" si="74"/>
        <v>0</v>
      </c>
    </row>
    <row r="831" spans="1:12" ht="36.75" customHeight="1">
      <c r="A831" s="7"/>
      <c r="B831" s="32">
        <v>84208</v>
      </c>
      <c r="C831" s="32" t="s">
        <v>24</v>
      </c>
      <c r="D831" s="44" t="s">
        <v>310</v>
      </c>
      <c r="E831" s="49"/>
      <c r="F831" s="41" t="s">
        <v>311</v>
      </c>
      <c r="G831" s="34">
        <v>11.08</v>
      </c>
      <c r="H831" s="34">
        <v>9.9700000000000006</v>
      </c>
      <c r="I831" s="32"/>
      <c r="J831" s="37">
        <v>6940251643608</v>
      </c>
      <c r="K831" s="9"/>
      <c r="L831" s="8">
        <f t="shared" si="74"/>
        <v>0</v>
      </c>
    </row>
    <row r="832" spans="1:12" ht="36.75" customHeight="1">
      <c r="A832" s="7"/>
      <c r="B832" s="32">
        <v>84208</v>
      </c>
      <c r="C832" s="32" t="s">
        <v>27</v>
      </c>
      <c r="D832" s="44" t="s">
        <v>310</v>
      </c>
      <c r="E832" s="49"/>
      <c r="F832" s="41" t="s">
        <v>311</v>
      </c>
      <c r="G832" s="34">
        <v>11.08</v>
      </c>
      <c r="H832" s="34">
        <v>9.9700000000000006</v>
      </c>
      <c r="I832" s="32"/>
      <c r="J832" s="37">
        <v>6940251643615</v>
      </c>
      <c r="K832" s="9"/>
      <c r="L832" s="8">
        <f t="shared" si="74"/>
        <v>0</v>
      </c>
    </row>
    <row r="833" spans="1:12" ht="36.75" customHeight="1">
      <c r="A833" s="7"/>
      <c r="B833" s="32">
        <v>84208</v>
      </c>
      <c r="C833" s="32" t="s">
        <v>28</v>
      </c>
      <c r="D833" s="44" t="s">
        <v>310</v>
      </c>
      <c r="E833" s="49"/>
      <c r="F833" s="41" t="s">
        <v>311</v>
      </c>
      <c r="G833" s="34">
        <v>11.08</v>
      </c>
      <c r="H833" s="34">
        <v>9.9700000000000006</v>
      </c>
      <c r="I833" s="32"/>
      <c r="J833" s="37">
        <v>6940251643622</v>
      </c>
      <c r="K833" s="9"/>
      <c r="L833" s="8">
        <f t="shared" ref="L833:L935" si="83">K833*H833</f>
        <v>0</v>
      </c>
    </row>
    <row r="834" spans="1:12" ht="36.75" customHeight="1">
      <c r="A834" s="7"/>
      <c r="B834" s="32">
        <v>84208</v>
      </c>
      <c r="C834" s="32" t="s">
        <v>29</v>
      </c>
      <c r="D834" s="44" t="s">
        <v>310</v>
      </c>
      <c r="E834" s="49"/>
      <c r="F834" s="41" t="s">
        <v>311</v>
      </c>
      <c r="G834" s="34">
        <v>11.08</v>
      </c>
      <c r="H834" s="34">
        <v>9.9700000000000006</v>
      </c>
      <c r="I834" s="32"/>
      <c r="J834" s="37">
        <v>6940251643639</v>
      </c>
      <c r="K834" s="9"/>
      <c r="L834" s="8">
        <f t="shared" si="83"/>
        <v>0</v>
      </c>
    </row>
    <row r="835" spans="1:12" ht="36.75" customHeight="1">
      <c r="A835" s="7"/>
      <c r="B835" s="32">
        <v>84208</v>
      </c>
      <c r="C835" s="32" t="s">
        <v>30</v>
      </c>
      <c r="D835" s="44" t="s">
        <v>310</v>
      </c>
      <c r="E835" s="49"/>
      <c r="F835" s="41" t="s">
        <v>311</v>
      </c>
      <c r="G835" s="34">
        <v>11.08</v>
      </c>
      <c r="H835" s="34">
        <v>9.9700000000000006</v>
      </c>
      <c r="I835" s="32"/>
      <c r="J835" s="37">
        <v>6940251643646</v>
      </c>
      <c r="K835" s="9"/>
      <c r="L835" s="8">
        <f t="shared" si="83"/>
        <v>0</v>
      </c>
    </row>
    <row r="836" spans="1:12" ht="36.75" customHeight="1">
      <c r="A836" s="7"/>
      <c r="B836" s="32">
        <v>81118</v>
      </c>
      <c r="C836" s="32" t="s">
        <v>24</v>
      </c>
      <c r="D836" s="44" t="s">
        <v>312</v>
      </c>
      <c r="E836" s="49"/>
      <c r="F836" s="41" t="s">
        <v>313</v>
      </c>
      <c r="G836" s="34">
        <v>15.74</v>
      </c>
      <c r="H836" s="34">
        <v>14.17</v>
      </c>
      <c r="I836" s="32"/>
      <c r="J836" s="37">
        <v>6940251610884</v>
      </c>
      <c r="K836" s="9"/>
      <c r="L836" s="8">
        <f t="shared" si="83"/>
        <v>0</v>
      </c>
    </row>
    <row r="837" spans="1:12" ht="36.75" customHeight="1">
      <c r="A837" s="7"/>
      <c r="B837" s="32">
        <v>81118</v>
      </c>
      <c r="C837" s="32" t="s">
        <v>27</v>
      </c>
      <c r="D837" s="44" t="s">
        <v>312</v>
      </c>
      <c r="E837" s="49"/>
      <c r="F837" s="41" t="s">
        <v>313</v>
      </c>
      <c r="G837" s="34">
        <v>15.74</v>
      </c>
      <c r="H837" s="34">
        <v>14.17</v>
      </c>
      <c r="I837" s="32"/>
      <c r="J837" s="37">
        <v>6940251610891</v>
      </c>
      <c r="K837" s="9"/>
      <c r="L837" s="8">
        <f t="shared" si="83"/>
        <v>0</v>
      </c>
    </row>
    <row r="838" spans="1:12" ht="36.75" customHeight="1">
      <c r="A838" s="7"/>
      <c r="B838" s="32">
        <v>81118</v>
      </c>
      <c r="C838" s="32" t="s">
        <v>28</v>
      </c>
      <c r="D838" s="44" t="s">
        <v>312</v>
      </c>
      <c r="E838" s="49"/>
      <c r="F838" s="41" t="s">
        <v>313</v>
      </c>
      <c r="G838" s="34">
        <v>15.74</v>
      </c>
      <c r="H838" s="34">
        <v>14.17</v>
      </c>
      <c r="I838" s="32"/>
      <c r="J838" s="37">
        <v>6940251610907</v>
      </c>
      <c r="K838" s="9"/>
      <c r="L838" s="8">
        <f t="shared" si="83"/>
        <v>0</v>
      </c>
    </row>
    <row r="839" spans="1:12" ht="36.75" customHeight="1">
      <c r="A839" s="7"/>
      <c r="B839" s="32">
        <v>81118</v>
      </c>
      <c r="C839" s="32" t="s">
        <v>29</v>
      </c>
      <c r="D839" s="44" t="s">
        <v>312</v>
      </c>
      <c r="E839" s="49"/>
      <c r="F839" s="41" t="s">
        <v>313</v>
      </c>
      <c r="G839" s="34">
        <v>15.74</v>
      </c>
      <c r="H839" s="34">
        <v>14.17</v>
      </c>
      <c r="I839" s="32"/>
      <c r="J839" s="37">
        <v>6940251610914</v>
      </c>
      <c r="K839" s="9"/>
      <c r="L839" s="8">
        <f t="shared" si="83"/>
        <v>0</v>
      </c>
    </row>
    <row r="840" spans="1:12" ht="36.75" customHeight="1">
      <c r="A840" s="7"/>
      <c r="B840" s="32">
        <v>81118</v>
      </c>
      <c r="C840" s="32" t="s">
        <v>30</v>
      </c>
      <c r="D840" s="44" t="s">
        <v>312</v>
      </c>
      <c r="E840" s="49"/>
      <c r="F840" s="41" t="s">
        <v>313</v>
      </c>
      <c r="G840" s="34">
        <v>15.74</v>
      </c>
      <c r="H840" s="34">
        <v>14.17</v>
      </c>
      <c r="I840" s="32"/>
      <c r="J840" s="37">
        <v>6940251610921</v>
      </c>
      <c r="K840" s="9"/>
      <c r="L840" s="8">
        <f t="shared" si="83"/>
        <v>0</v>
      </c>
    </row>
    <row r="841" spans="1:12" ht="90.75" customHeight="1">
      <c r="A841" s="7"/>
      <c r="B841" s="32">
        <v>81492</v>
      </c>
      <c r="C841" s="32" t="s">
        <v>30</v>
      </c>
      <c r="D841" s="44" t="s">
        <v>314</v>
      </c>
      <c r="E841" s="49"/>
      <c r="F841" s="41" t="s">
        <v>315</v>
      </c>
      <c r="G841" s="34">
        <v>15.56</v>
      </c>
      <c r="H841" s="34">
        <v>14</v>
      </c>
      <c r="I841" s="32"/>
      <c r="J841" s="37">
        <v>6940251649549</v>
      </c>
      <c r="K841" s="9"/>
      <c r="L841" s="8">
        <f t="shared" ref="L841" si="84">K841*H841</f>
        <v>0</v>
      </c>
    </row>
    <row r="842" spans="1:12" ht="90.75" customHeight="1">
      <c r="A842" s="7"/>
      <c r="B842" s="32">
        <v>81492</v>
      </c>
      <c r="C842" s="32" t="s">
        <v>47</v>
      </c>
      <c r="D842" s="44" t="s">
        <v>314</v>
      </c>
      <c r="E842" s="49"/>
      <c r="F842" s="41" t="s">
        <v>315</v>
      </c>
      <c r="G842" s="34">
        <v>15.56</v>
      </c>
      <c r="H842" s="34">
        <v>14</v>
      </c>
      <c r="I842" s="32"/>
      <c r="J842" s="37">
        <v>6940251649556</v>
      </c>
      <c r="K842" s="9"/>
      <c r="L842" s="8">
        <f t="shared" si="83"/>
        <v>0</v>
      </c>
    </row>
    <row r="843" spans="1:12" ht="36.75" customHeight="1">
      <c r="A843" s="7"/>
      <c r="B843" s="32">
        <v>81341</v>
      </c>
      <c r="C843" s="32" t="s">
        <v>24</v>
      </c>
      <c r="D843" s="44" t="s">
        <v>316</v>
      </c>
      <c r="E843" s="49"/>
      <c r="F843" s="41" t="s">
        <v>317</v>
      </c>
      <c r="G843" s="34">
        <v>9.7200000000000006</v>
      </c>
      <c r="H843" s="34">
        <v>8.75</v>
      </c>
      <c r="I843" s="32"/>
      <c r="J843" s="37">
        <v>6940251632008</v>
      </c>
      <c r="K843" s="9"/>
      <c r="L843" s="8">
        <f t="shared" si="83"/>
        <v>0</v>
      </c>
    </row>
    <row r="844" spans="1:12" ht="36.75" customHeight="1">
      <c r="A844" s="7"/>
      <c r="B844" s="32">
        <v>81341</v>
      </c>
      <c r="C844" s="32" t="s">
        <v>27</v>
      </c>
      <c r="D844" s="44" t="s">
        <v>316</v>
      </c>
      <c r="E844" s="49"/>
      <c r="F844" s="41" t="s">
        <v>317</v>
      </c>
      <c r="G844" s="34">
        <v>9.7200000000000006</v>
      </c>
      <c r="H844" s="34">
        <v>8.75</v>
      </c>
      <c r="I844" s="32"/>
      <c r="J844" s="37">
        <v>6940251632015</v>
      </c>
      <c r="K844" s="9"/>
      <c r="L844" s="8">
        <f t="shared" si="83"/>
        <v>0</v>
      </c>
    </row>
    <row r="845" spans="1:12" ht="36.75" customHeight="1">
      <c r="A845" s="7"/>
      <c r="B845" s="32">
        <v>81341</v>
      </c>
      <c r="C845" s="32" t="s">
        <v>28</v>
      </c>
      <c r="D845" s="44" t="s">
        <v>316</v>
      </c>
      <c r="E845" s="49"/>
      <c r="F845" s="41" t="s">
        <v>317</v>
      </c>
      <c r="G845" s="34">
        <v>9.7200000000000006</v>
      </c>
      <c r="H845" s="34">
        <v>8.75</v>
      </c>
      <c r="I845" s="32"/>
      <c r="J845" s="37">
        <v>6940251632022</v>
      </c>
      <c r="K845" s="9"/>
      <c r="L845" s="8">
        <f t="shared" si="83"/>
        <v>0</v>
      </c>
    </row>
    <row r="846" spans="1:12" ht="36.75" customHeight="1">
      <c r="A846" s="7"/>
      <c r="B846" s="32">
        <v>81341</v>
      </c>
      <c r="C846" s="32" t="s">
        <v>29</v>
      </c>
      <c r="D846" s="44" t="s">
        <v>316</v>
      </c>
      <c r="E846" s="49"/>
      <c r="F846" s="41" t="s">
        <v>317</v>
      </c>
      <c r="G846" s="34">
        <v>9.7200000000000006</v>
      </c>
      <c r="H846" s="34">
        <v>8.75</v>
      </c>
      <c r="I846" s="32"/>
      <c r="J846" s="37">
        <v>6940251632039</v>
      </c>
      <c r="K846" s="9"/>
      <c r="L846" s="8">
        <f t="shared" si="83"/>
        <v>0</v>
      </c>
    </row>
    <row r="847" spans="1:12" ht="36.75" customHeight="1">
      <c r="A847" s="7"/>
      <c r="B847" s="32">
        <v>81341</v>
      </c>
      <c r="C847" s="32" t="s">
        <v>30</v>
      </c>
      <c r="D847" s="44" t="s">
        <v>316</v>
      </c>
      <c r="E847" s="49"/>
      <c r="F847" s="41" t="s">
        <v>317</v>
      </c>
      <c r="G847" s="34">
        <v>9.7200000000000006</v>
      </c>
      <c r="H847" s="34">
        <v>8.75</v>
      </c>
      <c r="I847" s="32"/>
      <c r="J847" s="37">
        <v>6940251632046</v>
      </c>
      <c r="K847" s="9"/>
      <c r="L847" s="8">
        <f t="shared" si="83"/>
        <v>0</v>
      </c>
    </row>
    <row r="848" spans="1:12" ht="36.75" customHeight="1">
      <c r="A848" s="7"/>
      <c r="B848" s="32">
        <v>81052</v>
      </c>
      <c r="C848" s="32" t="s">
        <v>24</v>
      </c>
      <c r="D848" s="44" t="s">
        <v>318</v>
      </c>
      <c r="E848" s="49"/>
      <c r="F848" s="41" t="s">
        <v>319</v>
      </c>
      <c r="G848" s="34">
        <v>16.899999999999999</v>
      </c>
      <c r="H848" s="34">
        <v>15.21</v>
      </c>
      <c r="I848" s="32"/>
      <c r="J848" s="37">
        <v>6940251602476</v>
      </c>
      <c r="K848" s="9"/>
      <c r="L848" s="8">
        <f t="shared" ref="L848:L854" si="85">K848*H848</f>
        <v>0</v>
      </c>
    </row>
    <row r="849" spans="1:12" ht="36.75" customHeight="1">
      <c r="A849" s="7"/>
      <c r="B849" s="32">
        <v>81052</v>
      </c>
      <c r="C849" s="32" t="s">
        <v>27</v>
      </c>
      <c r="D849" s="44" t="s">
        <v>318</v>
      </c>
      <c r="E849" s="49"/>
      <c r="F849" s="41" t="s">
        <v>319</v>
      </c>
      <c r="G849" s="34">
        <v>16.899999999999999</v>
      </c>
      <c r="H849" s="34">
        <v>15.21</v>
      </c>
      <c r="I849" s="32"/>
      <c r="J849" s="37">
        <v>6940251602483</v>
      </c>
      <c r="K849" s="9"/>
      <c r="L849" s="8">
        <f t="shared" si="85"/>
        <v>0</v>
      </c>
    </row>
    <row r="850" spans="1:12" ht="36.75" customHeight="1">
      <c r="A850" s="7"/>
      <c r="B850" s="32">
        <v>81052</v>
      </c>
      <c r="C850" s="32" t="s">
        <v>28</v>
      </c>
      <c r="D850" s="44" t="s">
        <v>318</v>
      </c>
      <c r="E850" s="49"/>
      <c r="F850" s="41" t="s">
        <v>319</v>
      </c>
      <c r="G850" s="34">
        <v>16.899999999999999</v>
      </c>
      <c r="H850" s="34">
        <v>15.21</v>
      </c>
      <c r="I850" s="32"/>
      <c r="J850" s="37">
        <v>6940251602490</v>
      </c>
      <c r="K850" s="9"/>
      <c r="L850" s="8">
        <f t="shared" si="85"/>
        <v>0</v>
      </c>
    </row>
    <row r="851" spans="1:12" ht="36.75" customHeight="1">
      <c r="A851" s="7"/>
      <c r="B851" s="32">
        <v>81052</v>
      </c>
      <c r="C851" s="32" t="s">
        <v>29</v>
      </c>
      <c r="D851" s="44" t="s">
        <v>318</v>
      </c>
      <c r="E851" s="49"/>
      <c r="F851" s="41" t="s">
        <v>319</v>
      </c>
      <c r="G851" s="34">
        <v>16.899999999999999</v>
      </c>
      <c r="H851" s="34">
        <v>15.21</v>
      </c>
      <c r="I851" s="32"/>
      <c r="J851" s="37">
        <v>6940251602506</v>
      </c>
      <c r="K851" s="9"/>
      <c r="L851" s="8">
        <f t="shared" si="85"/>
        <v>0</v>
      </c>
    </row>
    <row r="852" spans="1:12" ht="36.75" customHeight="1">
      <c r="A852" s="7"/>
      <c r="B852" s="32">
        <v>81052</v>
      </c>
      <c r="C852" s="32" t="s">
        <v>30</v>
      </c>
      <c r="D852" s="44" t="s">
        <v>318</v>
      </c>
      <c r="E852" s="49"/>
      <c r="F852" s="41" t="s">
        <v>319</v>
      </c>
      <c r="G852" s="34">
        <v>16.899999999999999</v>
      </c>
      <c r="H852" s="34">
        <v>15.21</v>
      </c>
      <c r="I852" s="32"/>
      <c r="J852" s="37">
        <v>6940251602513</v>
      </c>
      <c r="K852" s="9"/>
      <c r="L852" s="8">
        <f t="shared" si="85"/>
        <v>0</v>
      </c>
    </row>
    <row r="853" spans="1:12" ht="90.75" customHeight="1">
      <c r="A853" s="7"/>
      <c r="B853" s="32">
        <v>81501</v>
      </c>
      <c r="C853" s="32" t="s">
        <v>30</v>
      </c>
      <c r="D853" s="44" t="s">
        <v>320</v>
      </c>
      <c r="E853" s="49"/>
      <c r="F853" s="41" t="s">
        <v>321</v>
      </c>
      <c r="G853" s="34">
        <v>15.8</v>
      </c>
      <c r="H853" s="34">
        <v>14.22</v>
      </c>
      <c r="I853" s="32"/>
      <c r="J853" s="37">
        <v>6940251649808</v>
      </c>
      <c r="K853" s="9"/>
      <c r="L853" s="8">
        <f t="shared" si="85"/>
        <v>0</v>
      </c>
    </row>
    <row r="854" spans="1:12" ht="90.75" customHeight="1">
      <c r="A854" s="7"/>
      <c r="B854" s="32">
        <v>81501</v>
      </c>
      <c r="C854" s="32" t="s">
        <v>47</v>
      </c>
      <c r="D854" s="44" t="s">
        <v>320</v>
      </c>
      <c r="E854" s="49"/>
      <c r="F854" s="41" t="s">
        <v>321</v>
      </c>
      <c r="G854" s="34">
        <v>15.8</v>
      </c>
      <c r="H854" s="34">
        <v>14.22</v>
      </c>
      <c r="I854" s="32"/>
      <c r="J854" s="37">
        <v>6940251649815</v>
      </c>
      <c r="K854" s="9"/>
      <c r="L854" s="8">
        <f t="shared" si="85"/>
        <v>0</v>
      </c>
    </row>
    <row r="855" spans="1:12" ht="36.75" customHeight="1">
      <c r="A855" s="7"/>
      <c r="B855" s="32">
        <v>81227</v>
      </c>
      <c r="C855" s="32" t="s">
        <v>24</v>
      </c>
      <c r="D855" s="44" t="s">
        <v>322</v>
      </c>
      <c r="E855" s="49"/>
      <c r="F855" s="41" t="s">
        <v>319</v>
      </c>
      <c r="G855" s="34">
        <v>15.42</v>
      </c>
      <c r="H855" s="34">
        <v>13.88</v>
      </c>
      <c r="I855" s="32"/>
      <c r="J855" s="37">
        <v>6940251618637</v>
      </c>
      <c r="K855" s="9"/>
      <c r="L855" s="8">
        <f t="shared" ref="L855:L859" si="86">K855*H855</f>
        <v>0</v>
      </c>
    </row>
    <row r="856" spans="1:12" ht="36.75" customHeight="1">
      <c r="A856" s="7"/>
      <c r="B856" s="32">
        <v>81227</v>
      </c>
      <c r="C856" s="32" t="s">
        <v>27</v>
      </c>
      <c r="D856" s="44" t="s">
        <v>322</v>
      </c>
      <c r="E856" s="49"/>
      <c r="F856" s="41" t="s">
        <v>319</v>
      </c>
      <c r="G856" s="34">
        <v>15.42</v>
      </c>
      <c r="H856" s="34">
        <v>13.88</v>
      </c>
      <c r="I856" s="32"/>
      <c r="J856" s="37">
        <v>6940251618644</v>
      </c>
      <c r="K856" s="9"/>
      <c r="L856" s="8">
        <f t="shared" si="86"/>
        <v>0</v>
      </c>
    </row>
    <row r="857" spans="1:12" ht="36.75" customHeight="1">
      <c r="A857" s="7"/>
      <c r="B857" s="32">
        <v>81227</v>
      </c>
      <c r="C857" s="32" t="s">
        <v>28</v>
      </c>
      <c r="D857" s="44" t="s">
        <v>322</v>
      </c>
      <c r="E857" s="49"/>
      <c r="F857" s="41" t="s">
        <v>319</v>
      </c>
      <c r="G857" s="34">
        <v>15.42</v>
      </c>
      <c r="H857" s="34">
        <v>13.88</v>
      </c>
      <c r="I857" s="32"/>
      <c r="J857" s="37">
        <v>6940251618651</v>
      </c>
      <c r="K857" s="9"/>
      <c r="L857" s="8">
        <f t="shared" si="86"/>
        <v>0</v>
      </c>
    </row>
    <row r="858" spans="1:12" ht="36.75" customHeight="1">
      <c r="A858" s="7"/>
      <c r="B858" s="32">
        <v>81227</v>
      </c>
      <c r="C858" s="32" t="s">
        <v>29</v>
      </c>
      <c r="D858" s="44" t="s">
        <v>322</v>
      </c>
      <c r="E858" s="49"/>
      <c r="F858" s="41" t="s">
        <v>319</v>
      </c>
      <c r="G858" s="34">
        <v>15.42</v>
      </c>
      <c r="H858" s="34">
        <v>13.88</v>
      </c>
      <c r="I858" s="32"/>
      <c r="J858" s="37">
        <v>6940251618668</v>
      </c>
      <c r="K858" s="9"/>
      <c r="L858" s="8">
        <f t="shared" si="86"/>
        <v>0</v>
      </c>
    </row>
    <row r="859" spans="1:12" ht="36.75" customHeight="1">
      <c r="A859" s="7"/>
      <c r="B859" s="32">
        <v>81227</v>
      </c>
      <c r="C859" s="32" t="s">
        <v>30</v>
      </c>
      <c r="D859" s="44" t="s">
        <v>322</v>
      </c>
      <c r="E859" s="49"/>
      <c r="F859" s="41" t="s">
        <v>319</v>
      </c>
      <c r="G859" s="34">
        <v>15.42</v>
      </c>
      <c r="H859" s="34">
        <v>13.88</v>
      </c>
      <c r="I859" s="32"/>
      <c r="J859" s="37">
        <v>6940251618675</v>
      </c>
      <c r="K859" s="9"/>
      <c r="L859" s="8">
        <f t="shared" si="86"/>
        <v>0</v>
      </c>
    </row>
    <row r="860" spans="1:12" ht="36.75" customHeight="1">
      <c r="A860" s="7"/>
      <c r="B860" s="32">
        <v>81214</v>
      </c>
      <c r="C860" s="32" t="s">
        <v>29</v>
      </c>
      <c r="D860" s="44" t="s">
        <v>323</v>
      </c>
      <c r="E860" s="49"/>
      <c r="F860" s="41" t="s">
        <v>324</v>
      </c>
      <c r="G860" s="34">
        <v>12.110000000000001</v>
      </c>
      <c r="H860" s="34">
        <v>10.9</v>
      </c>
      <c r="I860" s="32"/>
      <c r="J860" s="37">
        <v>6940251618033</v>
      </c>
      <c r="K860" s="9"/>
      <c r="L860" s="8">
        <f t="shared" si="83"/>
        <v>0</v>
      </c>
    </row>
    <row r="861" spans="1:12" ht="36.75" customHeight="1">
      <c r="A861" s="7"/>
      <c r="B861" s="32">
        <v>81214</v>
      </c>
      <c r="C861" s="32" t="s">
        <v>28</v>
      </c>
      <c r="D861" s="44" t="s">
        <v>323</v>
      </c>
      <c r="E861" s="49"/>
      <c r="F861" s="41" t="s">
        <v>324</v>
      </c>
      <c r="G861" s="34">
        <v>12.110000000000001</v>
      </c>
      <c r="H861" s="34">
        <v>10.9</v>
      </c>
      <c r="I861" s="32"/>
      <c r="J861" s="37">
        <v>6940251618040</v>
      </c>
      <c r="K861" s="9"/>
      <c r="L861" s="8">
        <f t="shared" si="83"/>
        <v>0</v>
      </c>
    </row>
    <row r="862" spans="1:12" ht="36.75" customHeight="1">
      <c r="A862" s="7"/>
      <c r="B862" s="32">
        <v>81214</v>
      </c>
      <c r="C862" s="32" t="s">
        <v>27</v>
      </c>
      <c r="D862" s="44" t="s">
        <v>323</v>
      </c>
      <c r="E862" s="49"/>
      <c r="F862" s="41" t="s">
        <v>324</v>
      </c>
      <c r="G862" s="34">
        <v>12.110000000000001</v>
      </c>
      <c r="H862" s="34">
        <v>10.9</v>
      </c>
      <c r="I862" s="32"/>
      <c r="J862" s="37">
        <v>6940251618057</v>
      </c>
      <c r="K862" s="9"/>
      <c r="L862" s="8">
        <f t="shared" si="83"/>
        <v>0</v>
      </c>
    </row>
    <row r="863" spans="1:12" ht="36.75" customHeight="1">
      <c r="A863" s="7"/>
      <c r="B863" s="32">
        <v>81214</v>
      </c>
      <c r="C863" s="32" t="s">
        <v>30</v>
      </c>
      <c r="D863" s="44" t="s">
        <v>323</v>
      </c>
      <c r="E863" s="49"/>
      <c r="F863" s="41" t="s">
        <v>324</v>
      </c>
      <c r="G863" s="34">
        <v>12.110000000000001</v>
      </c>
      <c r="H863" s="34">
        <v>10.9</v>
      </c>
      <c r="I863" s="32"/>
      <c r="J863" s="37">
        <v>6940251618064</v>
      </c>
      <c r="K863" s="9"/>
      <c r="L863" s="8">
        <f t="shared" si="83"/>
        <v>0</v>
      </c>
    </row>
    <row r="864" spans="1:12" ht="36.75" customHeight="1">
      <c r="A864" s="7"/>
      <c r="B864" s="32">
        <v>81214</v>
      </c>
      <c r="C864" s="32" t="s">
        <v>24</v>
      </c>
      <c r="D864" s="44" t="s">
        <v>323</v>
      </c>
      <c r="E864" s="49"/>
      <c r="F864" s="41" t="s">
        <v>324</v>
      </c>
      <c r="G864" s="34">
        <v>12.110000000000001</v>
      </c>
      <c r="H864" s="34">
        <v>10.9</v>
      </c>
      <c r="I864" s="32"/>
      <c r="J864" s="37">
        <v>6940251618071</v>
      </c>
      <c r="K864" s="9"/>
      <c r="L864" s="8">
        <f t="shared" si="83"/>
        <v>0</v>
      </c>
    </row>
    <row r="865" spans="1:12" ht="36.75" customHeight="1">
      <c r="A865" s="7"/>
      <c r="B865" s="32">
        <v>81244</v>
      </c>
      <c r="C865" s="32" t="s">
        <v>24</v>
      </c>
      <c r="D865" s="44" t="s">
        <v>325</v>
      </c>
      <c r="E865" s="50"/>
      <c r="F865" s="41" t="s">
        <v>326</v>
      </c>
      <c r="G865" s="34">
        <v>14.700000000000001</v>
      </c>
      <c r="H865" s="34">
        <v>13.23</v>
      </c>
      <c r="I865" s="32"/>
      <c r="J865" s="37">
        <v>6940251619436</v>
      </c>
      <c r="K865" s="9"/>
      <c r="L865" s="8">
        <f>K865*H865</f>
        <v>0</v>
      </c>
    </row>
    <row r="866" spans="1:12" ht="36.75" customHeight="1">
      <c r="A866" s="7"/>
      <c r="B866" s="32">
        <v>81244</v>
      </c>
      <c r="C866" s="32" t="s">
        <v>27</v>
      </c>
      <c r="D866" s="44" t="s">
        <v>325</v>
      </c>
      <c r="E866" s="51"/>
      <c r="F866" s="41" t="s">
        <v>326</v>
      </c>
      <c r="G866" s="34">
        <v>14.700000000000001</v>
      </c>
      <c r="H866" s="34">
        <v>13.23</v>
      </c>
      <c r="I866" s="32"/>
      <c r="J866" s="37">
        <v>6940251619443</v>
      </c>
      <c r="K866" s="9"/>
      <c r="L866" s="8">
        <f>K866*H866</f>
        <v>0</v>
      </c>
    </row>
    <row r="867" spans="1:12" ht="36.75" customHeight="1">
      <c r="A867" s="7"/>
      <c r="B867" s="32">
        <v>81244</v>
      </c>
      <c r="C867" s="32" t="s">
        <v>28</v>
      </c>
      <c r="D867" s="44" t="s">
        <v>325</v>
      </c>
      <c r="E867" s="51"/>
      <c r="F867" s="41" t="s">
        <v>326</v>
      </c>
      <c r="G867" s="34">
        <v>14.700000000000001</v>
      </c>
      <c r="H867" s="34">
        <v>13.23</v>
      </c>
      <c r="I867" s="32"/>
      <c r="J867" s="37">
        <v>6940251619450</v>
      </c>
      <c r="K867" s="9"/>
      <c r="L867" s="8">
        <f>K867*H867</f>
        <v>0</v>
      </c>
    </row>
    <row r="868" spans="1:12" ht="36.75" customHeight="1">
      <c r="A868" s="7"/>
      <c r="B868" s="32">
        <v>81244</v>
      </c>
      <c r="C868" s="32" t="s">
        <v>29</v>
      </c>
      <c r="D868" s="44" t="s">
        <v>325</v>
      </c>
      <c r="E868" s="51"/>
      <c r="F868" s="41" t="s">
        <v>326</v>
      </c>
      <c r="G868" s="34">
        <v>14.700000000000001</v>
      </c>
      <c r="H868" s="34">
        <v>13.23</v>
      </c>
      <c r="I868" s="32"/>
      <c r="J868" s="37">
        <v>6940251619467</v>
      </c>
      <c r="K868" s="9"/>
      <c r="L868" s="8">
        <f t="shared" si="83"/>
        <v>0</v>
      </c>
    </row>
    <row r="869" spans="1:12" ht="36.75" customHeight="1">
      <c r="A869" s="7"/>
      <c r="B869" s="32">
        <v>81244</v>
      </c>
      <c r="C869" s="32" t="s">
        <v>30</v>
      </c>
      <c r="D869" s="44" t="s">
        <v>325</v>
      </c>
      <c r="E869" s="52"/>
      <c r="F869" s="41" t="s">
        <v>326</v>
      </c>
      <c r="G869" s="34">
        <v>14.700000000000001</v>
      </c>
      <c r="H869" s="34">
        <v>13.23</v>
      </c>
      <c r="I869" s="32"/>
      <c r="J869" s="37">
        <v>6940251619474</v>
      </c>
      <c r="K869" s="9"/>
      <c r="L869" s="8">
        <f t="shared" si="83"/>
        <v>0</v>
      </c>
    </row>
    <row r="870" spans="1:12" ht="36.75" customHeight="1">
      <c r="A870" s="7"/>
      <c r="B870" s="32">
        <v>81246</v>
      </c>
      <c r="C870" s="32" t="s">
        <v>24</v>
      </c>
      <c r="D870" s="44" t="s">
        <v>327</v>
      </c>
      <c r="E870" s="50"/>
      <c r="F870" s="41" t="s">
        <v>328</v>
      </c>
      <c r="G870" s="34">
        <v>13.42</v>
      </c>
      <c r="H870" s="34">
        <v>12.08</v>
      </c>
      <c r="I870" s="32"/>
      <c r="J870" s="37">
        <v>6940251619535</v>
      </c>
      <c r="K870" s="9"/>
      <c r="L870" s="8">
        <f>K870*H870</f>
        <v>0</v>
      </c>
    </row>
    <row r="871" spans="1:12" ht="36.75" customHeight="1">
      <c r="A871" s="7"/>
      <c r="B871" s="32">
        <v>81246</v>
      </c>
      <c r="C871" s="32" t="s">
        <v>27</v>
      </c>
      <c r="D871" s="44" t="s">
        <v>327</v>
      </c>
      <c r="E871" s="51"/>
      <c r="F871" s="41" t="s">
        <v>328</v>
      </c>
      <c r="G871" s="34">
        <v>13.42</v>
      </c>
      <c r="H871" s="34">
        <v>12.08</v>
      </c>
      <c r="I871" s="32"/>
      <c r="J871" s="37">
        <v>6940251619542</v>
      </c>
      <c r="K871" s="9"/>
      <c r="L871" s="8">
        <f>K871*H871</f>
        <v>0</v>
      </c>
    </row>
    <row r="872" spans="1:12" ht="36.75" customHeight="1">
      <c r="A872" s="7"/>
      <c r="B872" s="32">
        <v>81246</v>
      </c>
      <c r="C872" s="32" t="s">
        <v>28</v>
      </c>
      <c r="D872" s="44" t="s">
        <v>327</v>
      </c>
      <c r="E872" s="51"/>
      <c r="F872" s="41" t="s">
        <v>328</v>
      </c>
      <c r="G872" s="34">
        <v>13.42</v>
      </c>
      <c r="H872" s="34">
        <v>12.08</v>
      </c>
      <c r="I872" s="32"/>
      <c r="J872" s="37">
        <v>6940251619559</v>
      </c>
      <c r="K872" s="9"/>
      <c r="L872" s="8">
        <f>K872*H872</f>
        <v>0</v>
      </c>
    </row>
    <row r="873" spans="1:12" ht="36.75" customHeight="1">
      <c r="A873" s="7"/>
      <c r="B873" s="32">
        <v>81246</v>
      </c>
      <c r="C873" s="32" t="s">
        <v>29</v>
      </c>
      <c r="D873" s="44" t="s">
        <v>327</v>
      </c>
      <c r="E873" s="51"/>
      <c r="F873" s="41" t="s">
        <v>328</v>
      </c>
      <c r="G873" s="34">
        <v>13.42</v>
      </c>
      <c r="H873" s="34">
        <v>12.08</v>
      </c>
      <c r="I873" s="32"/>
      <c r="J873" s="37">
        <v>6940251619566</v>
      </c>
      <c r="K873" s="9"/>
      <c r="L873" s="8">
        <f t="shared" ref="L873:L874" si="87">K873*H873</f>
        <v>0</v>
      </c>
    </row>
    <row r="874" spans="1:12" ht="36.75" customHeight="1">
      <c r="A874" s="7"/>
      <c r="B874" s="32">
        <v>81246</v>
      </c>
      <c r="C874" s="32" t="s">
        <v>30</v>
      </c>
      <c r="D874" s="44" t="s">
        <v>327</v>
      </c>
      <c r="E874" s="52"/>
      <c r="F874" s="41" t="s">
        <v>328</v>
      </c>
      <c r="G874" s="34">
        <v>13.42</v>
      </c>
      <c r="H874" s="34">
        <v>12.08</v>
      </c>
      <c r="I874" s="32"/>
      <c r="J874" s="37">
        <v>6940251619573</v>
      </c>
      <c r="K874" s="9"/>
      <c r="L874" s="8">
        <f t="shared" si="87"/>
        <v>0</v>
      </c>
    </row>
    <row r="875" spans="1:12" ht="36.75" customHeight="1">
      <c r="A875" s="7"/>
      <c r="B875" s="32">
        <v>81245</v>
      </c>
      <c r="C875" s="32" t="s">
        <v>24</v>
      </c>
      <c r="D875" s="44" t="s">
        <v>329</v>
      </c>
      <c r="E875" s="50"/>
      <c r="F875" s="41" t="s">
        <v>328</v>
      </c>
      <c r="G875" s="34">
        <v>13.42</v>
      </c>
      <c r="H875" s="34">
        <v>12.08</v>
      </c>
      <c r="I875" s="32"/>
      <c r="J875" s="37">
        <v>6940251619481</v>
      </c>
      <c r="K875" s="9"/>
      <c r="L875" s="8">
        <f>K875*H875</f>
        <v>0</v>
      </c>
    </row>
    <row r="876" spans="1:12" ht="36.75" customHeight="1">
      <c r="A876" s="7"/>
      <c r="B876" s="32">
        <v>81245</v>
      </c>
      <c r="C876" s="32" t="s">
        <v>27</v>
      </c>
      <c r="D876" s="44" t="s">
        <v>329</v>
      </c>
      <c r="E876" s="51"/>
      <c r="F876" s="41" t="s">
        <v>328</v>
      </c>
      <c r="G876" s="34">
        <v>13.42</v>
      </c>
      <c r="H876" s="34">
        <v>12.08</v>
      </c>
      <c r="I876" s="32"/>
      <c r="J876" s="37">
        <v>6940251619498</v>
      </c>
      <c r="K876" s="9"/>
      <c r="L876" s="8">
        <f>K876*H876</f>
        <v>0</v>
      </c>
    </row>
    <row r="877" spans="1:12" ht="36.75" customHeight="1">
      <c r="A877" s="7"/>
      <c r="B877" s="32">
        <v>81245</v>
      </c>
      <c r="C877" s="32" t="s">
        <v>28</v>
      </c>
      <c r="D877" s="44" t="s">
        <v>329</v>
      </c>
      <c r="E877" s="51"/>
      <c r="F877" s="41" t="s">
        <v>328</v>
      </c>
      <c r="G877" s="34">
        <v>13.42</v>
      </c>
      <c r="H877" s="34">
        <v>12.08</v>
      </c>
      <c r="I877" s="32"/>
      <c r="J877" s="37">
        <v>6940251619504</v>
      </c>
      <c r="K877" s="9"/>
      <c r="L877" s="8">
        <f>K877*H877</f>
        <v>0</v>
      </c>
    </row>
    <row r="878" spans="1:12" ht="36.75" customHeight="1">
      <c r="A878" s="7"/>
      <c r="B878" s="32">
        <v>81245</v>
      </c>
      <c r="C878" s="32" t="s">
        <v>29</v>
      </c>
      <c r="D878" s="44" t="s">
        <v>329</v>
      </c>
      <c r="E878" s="51"/>
      <c r="F878" s="41" t="s">
        <v>328</v>
      </c>
      <c r="G878" s="34">
        <v>13.42</v>
      </c>
      <c r="H878" s="34">
        <v>12.08</v>
      </c>
      <c r="I878" s="32"/>
      <c r="J878" s="37">
        <v>6940251619511</v>
      </c>
      <c r="K878" s="9"/>
      <c r="L878" s="8">
        <f t="shared" ref="L878:L879" si="88">K878*H878</f>
        <v>0</v>
      </c>
    </row>
    <row r="879" spans="1:12" ht="36.75" customHeight="1">
      <c r="A879" s="7"/>
      <c r="B879" s="32">
        <v>81245</v>
      </c>
      <c r="C879" s="32" t="s">
        <v>30</v>
      </c>
      <c r="D879" s="44" t="s">
        <v>329</v>
      </c>
      <c r="E879" s="52"/>
      <c r="F879" s="41" t="s">
        <v>328</v>
      </c>
      <c r="G879" s="34">
        <v>13.42</v>
      </c>
      <c r="H879" s="34">
        <v>12.08</v>
      </c>
      <c r="I879" s="32"/>
      <c r="J879" s="37">
        <v>6940251619528</v>
      </c>
      <c r="K879" s="9"/>
      <c r="L879" s="8">
        <f t="shared" si="88"/>
        <v>0</v>
      </c>
    </row>
    <row r="880" spans="1:12" ht="36.75" customHeight="1">
      <c r="A880" s="7"/>
      <c r="B880" s="32">
        <v>87000</v>
      </c>
      <c r="C880" s="32" t="s">
        <v>29</v>
      </c>
      <c r="D880" s="44" t="s">
        <v>330</v>
      </c>
      <c r="E880" s="49"/>
      <c r="F880" s="41" t="s">
        <v>331</v>
      </c>
      <c r="G880" s="34">
        <v>9.82</v>
      </c>
      <c r="H880" s="34">
        <v>8.84</v>
      </c>
      <c r="I880" s="32"/>
      <c r="J880" s="37">
        <v>6940251640867</v>
      </c>
      <c r="K880" s="9"/>
      <c r="L880" s="8">
        <f t="shared" si="83"/>
        <v>0</v>
      </c>
    </row>
    <row r="881" spans="1:12" ht="36.75" customHeight="1">
      <c r="A881" s="7"/>
      <c r="B881" s="32">
        <v>87000</v>
      </c>
      <c r="C881" s="32" t="s">
        <v>28</v>
      </c>
      <c r="D881" s="44" t="s">
        <v>330</v>
      </c>
      <c r="E881" s="49"/>
      <c r="F881" s="41" t="s">
        <v>331</v>
      </c>
      <c r="G881" s="34">
        <v>9.82</v>
      </c>
      <c r="H881" s="34">
        <v>8.84</v>
      </c>
      <c r="I881" s="32"/>
      <c r="J881" s="37">
        <v>6940251640850</v>
      </c>
      <c r="K881" s="9"/>
      <c r="L881" s="8">
        <f t="shared" si="83"/>
        <v>0</v>
      </c>
    </row>
    <row r="882" spans="1:12" ht="36.75" customHeight="1">
      <c r="A882" s="7"/>
      <c r="B882" s="32">
        <v>87000</v>
      </c>
      <c r="C882" s="32" t="s">
        <v>27</v>
      </c>
      <c r="D882" s="44" t="s">
        <v>330</v>
      </c>
      <c r="E882" s="49"/>
      <c r="F882" s="41" t="s">
        <v>331</v>
      </c>
      <c r="G882" s="34">
        <v>9.82</v>
      </c>
      <c r="H882" s="34">
        <v>8.84</v>
      </c>
      <c r="I882" s="32"/>
      <c r="J882" s="37">
        <v>6940251640843</v>
      </c>
      <c r="K882" s="9"/>
      <c r="L882" s="8">
        <f t="shared" si="83"/>
        <v>0</v>
      </c>
    </row>
    <row r="883" spans="1:12" ht="36.75" customHeight="1">
      <c r="A883" s="7"/>
      <c r="B883" s="32">
        <v>87000</v>
      </c>
      <c r="C883" s="32" t="s">
        <v>30</v>
      </c>
      <c r="D883" s="44" t="s">
        <v>330</v>
      </c>
      <c r="E883" s="49"/>
      <c r="F883" s="41" t="s">
        <v>331</v>
      </c>
      <c r="G883" s="34">
        <v>9.82</v>
      </c>
      <c r="H883" s="34">
        <v>8.84</v>
      </c>
      <c r="I883" s="32"/>
      <c r="J883" s="37">
        <v>6940251640874</v>
      </c>
      <c r="K883" s="9"/>
      <c r="L883" s="8">
        <f t="shared" si="83"/>
        <v>0</v>
      </c>
    </row>
    <row r="884" spans="1:12" ht="36.75" customHeight="1">
      <c r="A884" s="7"/>
      <c r="B884" s="32">
        <v>87000</v>
      </c>
      <c r="C884" s="32" t="s">
        <v>24</v>
      </c>
      <c r="D884" s="44" t="s">
        <v>330</v>
      </c>
      <c r="E884" s="49"/>
      <c r="F884" s="41" t="s">
        <v>331</v>
      </c>
      <c r="G884" s="34">
        <v>9.82</v>
      </c>
      <c r="H884" s="34">
        <v>8.84</v>
      </c>
      <c r="I884" s="32"/>
      <c r="J884" s="37">
        <v>6940251640836</v>
      </c>
      <c r="K884" s="9"/>
      <c r="L884" s="8">
        <f t="shared" si="83"/>
        <v>0</v>
      </c>
    </row>
    <row r="885" spans="1:12" ht="36.75" customHeight="1">
      <c r="A885" s="7"/>
      <c r="B885" s="32">
        <v>81461</v>
      </c>
      <c r="C885" s="32" t="s">
        <v>24</v>
      </c>
      <c r="D885" s="44" t="s">
        <v>332</v>
      </c>
      <c r="E885" s="49"/>
      <c r="F885" s="41" t="s">
        <v>333</v>
      </c>
      <c r="G885" s="34">
        <v>30.32</v>
      </c>
      <c r="H885" s="34">
        <v>27.29</v>
      </c>
      <c r="I885" s="32"/>
      <c r="J885" s="37">
        <v>6940251648498</v>
      </c>
      <c r="K885" s="9"/>
      <c r="L885" s="8">
        <f t="shared" si="83"/>
        <v>0</v>
      </c>
    </row>
    <row r="886" spans="1:12" ht="36.75" customHeight="1">
      <c r="A886" s="7"/>
      <c r="B886" s="32">
        <v>81461</v>
      </c>
      <c r="C886" s="32" t="s">
        <v>27</v>
      </c>
      <c r="D886" s="44" t="s">
        <v>332</v>
      </c>
      <c r="E886" s="49"/>
      <c r="F886" s="41" t="s">
        <v>333</v>
      </c>
      <c r="G886" s="34">
        <v>30.32</v>
      </c>
      <c r="H886" s="34">
        <v>27.29</v>
      </c>
      <c r="I886" s="32"/>
      <c r="J886" s="37">
        <v>6940251648504</v>
      </c>
      <c r="K886" s="9"/>
      <c r="L886" s="8">
        <f t="shared" si="83"/>
        <v>0</v>
      </c>
    </row>
    <row r="887" spans="1:12" ht="36.75" customHeight="1">
      <c r="A887" s="7"/>
      <c r="B887" s="32">
        <v>81461</v>
      </c>
      <c r="C887" s="32" t="s">
        <v>28</v>
      </c>
      <c r="D887" s="44" t="s">
        <v>332</v>
      </c>
      <c r="E887" s="49"/>
      <c r="F887" s="41" t="s">
        <v>333</v>
      </c>
      <c r="G887" s="34">
        <v>30.32</v>
      </c>
      <c r="H887" s="34">
        <v>27.29</v>
      </c>
      <c r="I887" s="32"/>
      <c r="J887" s="37">
        <v>6940251648511</v>
      </c>
      <c r="K887" s="9"/>
      <c r="L887" s="8">
        <f t="shared" si="83"/>
        <v>0</v>
      </c>
    </row>
    <row r="888" spans="1:12" ht="36.75" customHeight="1">
      <c r="A888" s="7"/>
      <c r="B888" s="32">
        <v>81461</v>
      </c>
      <c r="C888" s="32" t="s">
        <v>29</v>
      </c>
      <c r="D888" s="44" t="s">
        <v>332</v>
      </c>
      <c r="E888" s="49"/>
      <c r="F888" s="41" t="s">
        <v>333</v>
      </c>
      <c r="G888" s="34">
        <v>30.32</v>
      </c>
      <c r="H888" s="34">
        <v>27.29</v>
      </c>
      <c r="I888" s="32"/>
      <c r="J888" s="37">
        <v>6940251648528</v>
      </c>
      <c r="K888" s="9"/>
      <c r="L888" s="8">
        <f t="shared" si="83"/>
        <v>0</v>
      </c>
    </row>
    <row r="889" spans="1:12" ht="36.75" customHeight="1">
      <c r="A889" s="7"/>
      <c r="B889" s="32">
        <v>81461</v>
      </c>
      <c r="C889" s="32" t="s">
        <v>30</v>
      </c>
      <c r="D889" s="44" t="s">
        <v>332</v>
      </c>
      <c r="E889" s="49"/>
      <c r="F889" s="41" t="s">
        <v>333</v>
      </c>
      <c r="G889" s="34">
        <v>30.32</v>
      </c>
      <c r="H889" s="34">
        <v>27.29</v>
      </c>
      <c r="I889" s="32"/>
      <c r="J889" s="37">
        <v>6940251648535</v>
      </c>
      <c r="K889" s="9"/>
      <c r="L889" s="8">
        <f t="shared" si="83"/>
        <v>0</v>
      </c>
    </row>
    <row r="890" spans="1:12" ht="36.75" customHeight="1">
      <c r="A890" s="7"/>
      <c r="B890" s="32">
        <v>81459</v>
      </c>
      <c r="C890" s="32" t="s">
        <v>24</v>
      </c>
      <c r="D890" s="44" t="s">
        <v>334</v>
      </c>
      <c r="E890" s="49"/>
      <c r="F890" s="41" t="s">
        <v>335</v>
      </c>
      <c r="G890" s="34">
        <v>14.26</v>
      </c>
      <c r="H890" s="34">
        <v>12.83</v>
      </c>
      <c r="I890" s="32"/>
      <c r="J890" s="37">
        <v>6940251648443</v>
      </c>
      <c r="K890" s="9"/>
      <c r="L890" s="8">
        <f t="shared" si="83"/>
        <v>0</v>
      </c>
    </row>
    <row r="891" spans="1:12" ht="36.75" customHeight="1">
      <c r="A891" s="7"/>
      <c r="B891" s="32">
        <v>81459</v>
      </c>
      <c r="C891" s="32" t="s">
        <v>27</v>
      </c>
      <c r="D891" s="44" t="s">
        <v>334</v>
      </c>
      <c r="E891" s="49"/>
      <c r="F891" s="41" t="s">
        <v>335</v>
      </c>
      <c r="G891" s="34">
        <v>14.26</v>
      </c>
      <c r="H891" s="34">
        <v>12.83</v>
      </c>
      <c r="I891" s="32"/>
      <c r="J891" s="37">
        <v>6940251648450</v>
      </c>
      <c r="K891" s="9"/>
      <c r="L891" s="8">
        <f t="shared" si="83"/>
        <v>0</v>
      </c>
    </row>
    <row r="892" spans="1:12" ht="36.75" customHeight="1">
      <c r="A892" s="7"/>
      <c r="B892" s="32">
        <v>81459</v>
      </c>
      <c r="C892" s="32" t="s">
        <v>28</v>
      </c>
      <c r="D892" s="44" t="s">
        <v>334</v>
      </c>
      <c r="E892" s="49"/>
      <c r="F892" s="41" t="s">
        <v>335</v>
      </c>
      <c r="G892" s="34">
        <v>14.26</v>
      </c>
      <c r="H892" s="34">
        <v>12.83</v>
      </c>
      <c r="I892" s="32"/>
      <c r="J892" s="37">
        <v>6940251648467</v>
      </c>
      <c r="K892" s="9"/>
      <c r="L892" s="8">
        <f t="shared" si="83"/>
        <v>0</v>
      </c>
    </row>
    <row r="893" spans="1:12" ht="36.75" customHeight="1">
      <c r="A893" s="7"/>
      <c r="B893" s="32">
        <v>81459</v>
      </c>
      <c r="C893" s="32" t="s">
        <v>29</v>
      </c>
      <c r="D893" s="44" t="s">
        <v>334</v>
      </c>
      <c r="E893" s="49"/>
      <c r="F893" s="41" t="s">
        <v>335</v>
      </c>
      <c r="G893" s="34">
        <v>14.26</v>
      </c>
      <c r="H893" s="34">
        <v>12.83</v>
      </c>
      <c r="I893" s="32"/>
      <c r="J893" s="37">
        <v>6940251648474</v>
      </c>
      <c r="K893" s="9"/>
      <c r="L893" s="8">
        <f t="shared" si="83"/>
        <v>0</v>
      </c>
    </row>
    <row r="894" spans="1:12" ht="36.75" customHeight="1">
      <c r="A894" s="7"/>
      <c r="B894" s="32">
        <v>81459</v>
      </c>
      <c r="C894" s="32" t="s">
        <v>30</v>
      </c>
      <c r="D894" s="44" t="s">
        <v>334</v>
      </c>
      <c r="E894" s="49"/>
      <c r="F894" s="41" t="s">
        <v>335</v>
      </c>
      <c r="G894" s="34">
        <v>14.26</v>
      </c>
      <c r="H894" s="34">
        <v>12.83</v>
      </c>
      <c r="I894" s="32"/>
      <c r="J894" s="37">
        <v>6940251648481</v>
      </c>
      <c r="K894" s="9"/>
      <c r="L894" s="8">
        <f t="shared" si="83"/>
        <v>0</v>
      </c>
    </row>
    <row r="895" spans="1:12" ht="36.75" customHeight="1">
      <c r="A895" s="7"/>
      <c r="B895" s="32">
        <v>81331</v>
      </c>
      <c r="C895" s="32" t="s">
        <v>24</v>
      </c>
      <c r="D895" s="44" t="s">
        <v>336</v>
      </c>
      <c r="E895" s="49"/>
      <c r="F895" s="41" t="s">
        <v>335</v>
      </c>
      <c r="G895" s="34">
        <v>13.47</v>
      </c>
      <c r="H895" s="34">
        <v>12.12</v>
      </c>
      <c r="I895" s="32"/>
      <c r="J895" s="37">
        <v>6940251631506</v>
      </c>
      <c r="K895" s="9"/>
      <c r="L895" s="8">
        <f t="shared" ref="L895:L899" si="89">K895*H895</f>
        <v>0</v>
      </c>
    </row>
    <row r="896" spans="1:12" ht="36.75" customHeight="1">
      <c r="A896" s="7"/>
      <c r="B896" s="32">
        <v>81331</v>
      </c>
      <c r="C896" s="32" t="s">
        <v>27</v>
      </c>
      <c r="D896" s="44" t="s">
        <v>336</v>
      </c>
      <c r="E896" s="49"/>
      <c r="F896" s="41" t="s">
        <v>335</v>
      </c>
      <c r="G896" s="34">
        <v>13.47</v>
      </c>
      <c r="H896" s="34">
        <v>12.12</v>
      </c>
      <c r="I896" s="32"/>
      <c r="J896" s="37">
        <v>6940251631513</v>
      </c>
      <c r="K896" s="9"/>
      <c r="L896" s="8">
        <f t="shared" si="89"/>
        <v>0</v>
      </c>
    </row>
    <row r="897" spans="1:12" ht="36.75" customHeight="1">
      <c r="A897" s="7"/>
      <c r="B897" s="32">
        <v>81331</v>
      </c>
      <c r="C897" s="32" t="s">
        <v>28</v>
      </c>
      <c r="D897" s="44" t="s">
        <v>336</v>
      </c>
      <c r="E897" s="49"/>
      <c r="F897" s="41" t="s">
        <v>335</v>
      </c>
      <c r="G897" s="34">
        <v>13.47</v>
      </c>
      <c r="H897" s="34">
        <v>12.12</v>
      </c>
      <c r="I897" s="32"/>
      <c r="J897" s="37">
        <v>6940251631520</v>
      </c>
      <c r="K897" s="9"/>
      <c r="L897" s="8">
        <f t="shared" si="89"/>
        <v>0</v>
      </c>
    </row>
    <row r="898" spans="1:12" ht="36.75" customHeight="1">
      <c r="A898" s="7"/>
      <c r="B898" s="32">
        <v>81331</v>
      </c>
      <c r="C898" s="32" t="s">
        <v>29</v>
      </c>
      <c r="D898" s="44" t="s">
        <v>336</v>
      </c>
      <c r="E898" s="49"/>
      <c r="F898" s="41" t="s">
        <v>335</v>
      </c>
      <c r="G898" s="34">
        <v>13.47</v>
      </c>
      <c r="H898" s="34">
        <v>12.12</v>
      </c>
      <c r="I898" s="32"/>
      <c r="J898" s="37">
        <v>6940251631537</v>
      </c>
      <c r="K898" s="9"/>
      <c r="L898" s="8">
        <f t="shared" si="89"/>
        <v>0</v>
      </c>
    </row>
    <row r="899" spans="1:12" ht="36.75" customHeight="1">
      <c r="A899" s="7"/>
      <c r="B899" s="32">
        <v>81331</v>
      </c>
      <c r="C899" s="32" t="s">
        <v>30</v>
      </c>
      <c r="D899" s="44" t="s">
        <v>336</v>
      </c>
      <c r="E899" s="49"/>
      <c r="F899" s="41" t="s">
        <v>335</v>
      </c>
      <c r="G899" s="34">
        <v>13.47</v>
      </c>
      <c r="H899" s="34">
        <v>12.12</v>
      </c>
      <c r="I899" s="32"/>
      <c r="J899" s="37">
        <v>6940251631544</v>
      </c>
      <c r="K899" s="9"/>
      <c r="L899" s="8">
        <f t="shared" si="89"/>
        <v>0</v>
      </c>
    </row>
    <row r="900" spans="1:12" ht="36.75" customHeight="1">
      <c r="A900" s="7"/>
      <c r="B900" s="32">
        <v>81404</v>
      </c>
      <c r="C900" s="32" t="s">
        <v>24</v>
      </c>
      <c r="D900" s="44" t="s">
        <v>337</v>
      </c>
      <c r="E900" s="49"/>
      <c r="F900" s="41" t="s">
        <v>338</v>
      </c>
      <c r="G900" s="34">
        <v>12.75</v>
      </c>
      <c r="H900" s="34">
        <v>11.48</v>
      </c>
      <c r="I900" s="32"/>
      <c r="J900" s="37">
        <v>6940251655212</v>
      </c>
      <c r="K900" s="9"/>
      <c r="L900" s="8">
        <f t="shared" si="83"/>
        <v>0</v>
      </c>
    </row>
    <row r="901" spans="1:12" ht="36.75" customHeight="1">
      <c r="A901" s="7"/>
      <c r="B901" s="32">
        <v>81404</v>
      </c>
      <c r="C901" s="32" t="s">
        <v>27</v>
      </c>
      <c r="D901" s="44" t="s">
        <v>337</v>
      </c>
      <c r="E901" s="49"/>
      <c r="F901" s="41" t="s">
        <v>338</v>
      </c>
      <c r="G901" s="34">
        <v>12.75</v>
      </c>
      <c r="H901" s="34">
        <v>11.48</v>
      </c>
      <c r="I901" s="32"/>
      <c r="J901" s="37">
        <v>6940251655229</v>
      </c>
      <c r="K901" s="9"/>
      <c r="L901" s="8">
        <f t="shared" si="83"/>
        <v>0</v>
      </c>
    </row>
    <row r="902" spans="1:12" ht="36.75" customHeight="1">
      <c r="A902" s="7"/>
      <c r="B902" s="32">
        <v>81404</v>
      </c>
      <c r="C902" s="32" t="s">
        <v>28</v>
      </c>
      <c r="D902" s="44" t="s">
        <v>337</v>
      </c>
      <c r="E902" s="49"/>
      <c r="F902" s="41" t="s">
        <v>338</v>
      </c>
      <c r="G902" s="34">
        <v>12.75</v>
      </c>
      <c r="H902" s="34">
        <v>11.48</v>
      </c>
      <c r="I902" s="32"/>
      <c r="J902" s="37">
        <v>6940251655236</v>
      </c>
      <c r="K902" s="9"/>
      <c r="L902" s="8">
        <f t="shared" si="83"/>
        <v>0</v>
      </c>
    </row>
    <row r="903" spans="1:12" ht="36.75" customHeight="1">
      <c r="A903" s="7"/>
      <c r="B903" s="32">
        <v>81404</v>
      </c>
      <c r="C903" s="32" t="s">
        <v>29</v>
      </c>
      <c r="D903" s="44" t="s">
        <v>337</v>
      </c>
      <c r="E903" s="49"/>
      <c r="F903" s="41" t="s">
        <v>338</v>
      </c>
      <c r="G903" s="34">
        <v>12.75</v>
      </c>
      <c r="H903" s="34">
        <v>11.48</v>
      </c>
      <c r="I903" s="32"/>
      <c r="J903" s="37">
        <v>6940251655243</v>
      </c>
      <c r="K903" s="9"/>
      <c r="L903" s="8">
        <f t="shared" si="83"/>
        <v>0</v>
      </c>
    </row>
    <row r="904" spans="1:12" ht="36.75" customHeight="1">
      <c r="A904" s="7"/>
      <c r="B904" s="32">
        <v>81404</v>
      </c>
      <c r="C904" s="32" t="s">
        <v>30</v>
      </c>
      <c r="D904" s="44" t="s">
        <v>337</v>
      </c>
      <c r="E904" s="49"/>
      <c r="F904" s="41" t="s">
        <v>338</v>
      </c>
      <c r="G904" s="34">
        <v>12.75</v>
      </c>
      <c r="H904" s="34">
        <v>11.48</v>
      </c>
      <c r="I904" s="32"/>
      <c r="J904" s="37">
        <v>6940251655250</v>
      </c>
      <c r="K904" s="9"/>
      <c r="L904" s="8">
        <f t="shared" si="83"/>
        <v>0</v>
      </c>
    </row>
    <row r="905" spans="1:12" ht="36.75" customHeight="1">
      <c r="A905" s="7"/>
      <c r="B905" s="32">
        <v>81041</v>
      </c>
      <c r="C905" s="32" t="s">
        <v>24</v>
      </c>
      <c r="D905" s="44" t="s">
        <v>339</v>
      </c>
      <c r="E905" s="49"/>
      <c r="F905" s="41" t="s">
        <v>340</v>
      </c>
      <c r="G905" s="34">
        <v>13.74</v>
      </c>
      <c r="H905" s="34">
        <v>12.37</v>
      </c>
      <c r="I905" s="32"/>
      <c r="J905" s="37">
        <v>6940251601929</v>
      </c>
      <c r="K905" s="9"/>
      <c r="L905" s="8">
        <f t="shared" si="83"/>
        <v>0</v>
      </c>
    </row>
    <row r="906" spans="1:12" ht="36.75" customHeight="1">
      <c r="A906" s="7"/>
      <c r="B906" s="32">
        <v>81041</v>
      </c>
      <c r="C906" s="32" t="s">
        <v>27</v>
      </c>
      <c r="D906" s="44" t="s">
        <v>339</v>
      </c>
      <c r="E906" s="49"/>
      <c r="F906" s="41" t="s">
        <v>340</v>
      </c>
      <c r="G906" s="34">
        <v>13.74</v>
      </c>
      <c r="H906" s="34">
        <v>12.37</v>
      </c>
      <c r="I906" s="32"/>
      <c r="J906" s="37">
        <v>6940251601936</v>
      </c>
      <c r="K906" s="9"/>
      <c r="L906" s="8">
        <f t="shared" si="83"/>
        <v>0</v>
      </c>
    </row>
    <row r="907" spans="1:12" ht="36.75" customHeight="1">
      <c r="A907" s="7"/>
      <c r="B907" s="32">
        <v>81041</v>
      </c>
      <c r="C907" s="32" t="s">
        <v>28</v>
      </c>
      <c r="D907" s="44" t="s">
        <v>339</v>
      </c>
      <c r="E907" s="49"/>
      <c r="F907" s="41" t="s">
        <v>340</v>
      </c>
      <c r="G907" s="34">
        <v>13.74</v>
      </c>
      <c r="H907" s="34">
        <v>12.37</v>
      </c>
      <c r="I907" s="32"/>
      <c r="J907" s="37">
        <v>6940251601943</v>
      </c>
      <c r="K907" s="9"/>
      <c r="L907" s="8">
        <f t="shared" si="83"/>
        <v>0</v>
      </c>
    </row>
    <row r="908" spans="1:12" ht="36.75" customHeight="1">
      <c r="A908" s="7"/>
      <c r="B908" s="32">
        <v>81041</v>
      </c>
      <c r="C908" s="32" t="s">
        <v>29</v>
      </c>
      <c r="D908" s="44" t="s">
        <v>339</v>
      </c>
      <c r="E908" s="49"/>
      <c r="F908" s="41" t="s">
        <v>340</v>
      </c>
      <c r="G908" s="34">
        <v>13.74</v>
      </c>
      <c r="H908" s="34">
        <v>12.37</v>
      </c>
      <c r="I908" s="32"/>
      <c r="J908" s="37">
        <v>6940251601950</v>
      </c>
      <c r="K908" s="9"/>
      <c r="L908" s="8">
        <f t="shared" si="83"/>
        <v>0</v>
      </c>
    </row>
    <row r="909" spans="1:12" ht="36.75" customHeight="1">
      <c r="A909" s="7"/>
      <c r="B909" s="32">
        <v>81041</v>
      </c>
      <c r="C909" s="32" t="s">
        <v>30</v>
      </c>
      <c r="D909" s="44" t="s">
        <v>339</v>
      </c>
      <c r="E909" s="49"/>
      <c r="F909" s="41" t="s">
        <v>340</v>
      </c>
      <c r="G909" s="34">
        <v>13.74</v>
      </c>
      <c r="H909" s="34">
        <v>12.37</v>
      </c>
      <c r="I909" s="32"/>
      <c r="J909" s="37">
        <v>6940251601967</v>
      </c>
      <c r="K909" s="9"/>
      <c r="L909" s="8">
        <f t="shared" si="83"/>
        <v>0</v>
      </c>
    </row>
    <row r="910" spans="1:12" ht="36.75" customHeight="1">
      <c r="A910" s="7"/>
      <c r="B910" s="32">
        <v>81523</v>
      </c>
      <c r="C910" s="32" t="s">
        <v>24</v>
      </c>
      <c r="D910" s="44" t="s">
        <v>341</v>
      </c>
      <c r="E910" s="49"/>
      <c r="F910" s="41" t="s">
        <v>342</v>
      </c>
      <c r="G910" s="34">
        <v>15.41</v>
      </c>
      <c r="H910" s="34">
        <v>13.87</v>
      </c>
      <c r="I910" s="32"/>
      <c r="J910" s="37">
        <v>6940251666607</v>
      </c>
      <c r="K910" s="9"/>
      <c r="L910" s="8">
        <f t="shared" ref="L910:L914" si="90">K910*H910</f>
        <v>0</v>
      </c>
    </row>
    <row r="911" spans="1:12" ht="36.75" customHeight="1">
      <c r="A911" s="7"/>
      <c r="B911" s="32">
        <v>81523</v>
      </c>
      <c r="C911" s="32" t="s">
        <v>27</v>
      </c>
      <c r="D911" s="44" t="s">
        <v>341</v>
      </c>
      <c r="E911" s="49"/>
      <c r="F911" s="41" t="s">
        <v>342</v>
      </c>
      <c r="G911" s="34">
        <v>15.41</v>
      </c>
      <c r="H911" s="34">
        <v>13.87</v>
      </c>
      <c r="I911" s="32"/>
      <c r="J911" s="37">
        <v>6940251666614</v>
      </c>
      <c r="K911" s="9"/>
      <c r="L911" s="8">
        <f t="shared" si="90"/>
        <v>0</v>
      </c>
    </row>
    <row r="912" spans="1:12" ht="36.75" customHeight="1">
      <c r="A912" s="7"/>
      <c r="B912" s="32">
        <v>81523</v>
      </c>
      <c r="C912" s="32" t="s">
        <v>28</v>
      </c>
      <c r="D912" s="44" t="s">
        <v>341</v>
      </c>
      <c r="E912" s="49"/>
      <c r="F912" s="41" t="s">
        <v>342</v>
      </c>
      <c r="G912" s="34">
        <v>15.41</v>
      </c>
      <c r="H912" s="34">
        <v>13.87</v>
      </c>
      <c r="I912" s="32"/>
      <c r="J912" s="37">
        <v>6940251666621</v>
      </c>
      <c r="K912" s="9"/>
      <c r="L912" s="8">
        <f t="shared" si="90"/>
        <v>0</v>
      </c>
    </row>
    <row r="913" spans="1:12" ht="36.75" customHeight="1">
      <c r="A913" s="7"/>
      <c r="B913" s="32">
        <v>81523</v>
      </c>
      <c r="C913" s="32" t="s">
        <v>29</v>
      </c>
      <c r="D913" s="44" t="s">
        <v>341</v>
      </c>
      <c r="E913" s="49"/>
      <c r="F913" s="41" t="s">
        <v>342</v>
      </c>
      <c r="G913" s="34">
        <v>15.41</v>
      </c>
      <c r="H913" s="34">
        <v>13.87</v>
      </c>
      <c r="I913" s="32"/>
      <c r="J913" s="37">
        <v>6940251666638</v>
      </c>
      <c r="K913" s="9"/>
      <c r="L913" s="8">
        <f t="shared" si="90"/>
        <v>0</v>
      </c>
    </row>
    <row r="914" spans="1:12" ht="36.75" customHeight="1">
      <c r="A914" s="7"/>
      <c r="B914" s="32">
        <v>81523</v>
      </c>
      <c r="C914" s="32" t="s">
        <v>30</v>
      </c>
      <c r="D914" s="44" t="s">
        <v>341</v>
      </c>
      <c r="E914" s="49"/>
      <c r="F914" s="41" t="s">
        <v>342</v>
      </c>
      <c r="G914" s="34">
        <v>15.41</v>
      </c>
      <c r="H914" s="34">
        <v>13.87</v>
      </c>
      <c r="I914" s="32"/>
      <c r="J914" s="37">
        <v>6940251666645</v>
      </c>
      <c r="K914" s="9"/>
      <c r="L914" s="8">
        <f t="shared" si="90"/>
        <v>0</v>
      </c>
    </row>
    <row r="915" spans="1:12" ht="36.75" customHeight="1">
      <c r="A915" s="7"/>
      <c r="B915" s="32">
        <v>81522</v>
      </c>
      <c r="C915" s="32" t="s">
        <v>29</v>
      </c>
      <c r="D915" s="44" t="s">
        <v>343</v>
      </c>
      <c r="E915" s="49"/>
      <c r="F915" s="41" t="s">
        <v>344</v>
      </c>
      <c r="G915" s="34">
        <v>16.98</v>
      </c>
      <c r="H915" s="34">
        <v>15.28</v>
      </c>
      <c r="I915" s="32"/>
      <c r="J915" s="37">
        <v>6940251664474</v>
      </c>
      <c r="K915" s="9"/>
      <c r="L915" s="8">
        <f t="shared" si="83"/>
        <v>0</v>
      </c>
    </row>
    <row r="916" spans="1:12" ht="36.75" customHeight="1">
      <c r="A916" s="7"/>
      <c r="B916" s="32">
        <v>81522</v>
      </c>
      <c r="C916" s="32" t="s">
        <v>28</v>
      </c>
      <c r="D916" s="44" t="s">
        <v>343</v>
      </c>
      <c r="E916" s="49"/>
      <c r="F916" s="41" t="s">
        <v>344</v>
      </c>
      <c r="G916" s="34">
        <v>16.98</v>
      </c>
      <c r="H916" s="34">
        <v>15.28</v>
      </c>
      <c r="I916" s="32"/>
      <c r="J916" s="37">
        <v>6940251664481</v>
      </c>
      <c r="K916" s="9"/>
      <c r="L916" s="8">
        <f t="shared" si="83"/>
        <v>0</v>
      </c>
    </row>
    <row r="917" spans="1:12" ht="36.75" customHeight="1">
      <c r="A917" s="7"/>
      <c r="B917" s="32">
        <v>81522</v>
      </c>
      <c r="C917" s="32" t="s">
        <v>27</v>
      </c>
      <c r="D917" s="44" t="s">
        <v>343</v>
      </c>
      <c r="E917" s="49"/>
      <c r="F917" s="41" t="s">
        <v>344</v>
      </c>
      <c r="G917" s="34">
        <v>16.98</v>
      </c>
      <c r="H917" s="34">
        <v>15.28</v>
      </c>
      <c r="I917" s="32"/>
      <c r="J917" s="37">
        <v>6940251664498</v>
      </c>
      <c r="K917" s="9"/>
      <c r="L917" s="8">
        <f t="shared" si="83"/>
        <v>0</v>
      </c>
    </row>
    <row r="918" spans="1:12" ht="36.75" customHeight="1">
      <c r="A918" s="7"/>
      <c r="B918" s="32">
        <v>81522</v>
      </c>
      <c r="C918" s="32" t="s">
        <v>30</v>
      </c>
      <c r="D918" s="44" t="s">
        <v>343</v>
      </c>
      <c r="E918" s="49"/>
      <c r="F918" s="41" t="s">
        <v>344</v>
      </c>
      <c r="G918" s="34">
        <v>16.98</v>
      </c>
      <c r="H918" s="34">
        <v>15.28</v>
      </c>
      <c r="I918" s="32"/>
      <c r="J918" s="37">
        <v>6940251664504</v>
      </c>
      <c r="K918" s="9"/>
      <c r="L918" s="8">
        <f t="shared" si="83"/>
        <v>0</v>
      </c>
    </row>
    <row r="919" spans="1:12" ht="36.75" customHeight="1">
      <c r="A919" s="7"/>
      <c r="B919" s="32">
        <v>81522</v>
      </c>
      <c r="C919" s="32" t="s">
        <v>24</v>
      </c>
      <c r="D919" s="44" t="s">
        <v>343</v>
      </c>
      <c r="E919" s="49"/>
      <c r="F919" s="41" t="s">
        <v>344</v>
      </c>
      <c r="G919" s="34">
        <v>16.98</v>
      </c>
      <c r="H919" s="34">
        <v>15.28</v>
      </c>
      <c r="I919" s="32"/>
      <c r="J919" s="37">
        <v>6940251664511</v>
      </c>
      <c r="K919" s="9"/>
      <c r="L919" s="8">
        <f t="shared" si="83"/>
        <v>0</v>
      </c>
    </row>
    <row r="920" spans="1:12" ht="36.75" customHeight="1">
      <c r="A920" s="7"/>
      <c r="B920" s="32">
        <v>81463</v>
      </c>
      <c r="C920" s="32" t="s">
        <v>24</v>
      </c>
      <c r="D920" s="44" t="s">
        <v>345</v>
      </c>
      <c r="E920" s="49"/>
      <c r="F920" s="41" t="s">
        <v>346</v>
      </c>
      <c r="G920" s="34">
        <v>33.31</v>
      </c>
      <c r="H920" s="34">
        <v>29.98</v>
      </c>
      <c r="I920" s="32"/>
      <c r="J920" s="37">
        <v>6940251648597</v>
      </c>
      <c r="K920" s="9"/>
      <c r="L920" s="8">
        <f t="shared" si="83"/>
        <v>0</v>
      </c>
    </row>
    <row r="921" spans="1:12" ht="36.75" customHeight="1">
      <c r="A921" s="7"/>
      <c r="B921" s="32">
        <v>81463</v>
      </c>
      <c r="C921" s="32" t="s">
        <v>27</v>
      </c>
      <c r="D921" s="44" t="s">
        <v>345</v>
      </c>
      <c r="E921" s="49"/>
      <c r="F921" s="41" t="s">
        <v>346</v>
      </c>
      <c r="G921" s="34">
        <v>33.31</v>
      </c>
      <c r="H921" s="34">
        <v>29.98</v>
      </c>
      <c r="I921" s="32"/>
      <c r="J921" s="37">
        <v>6940251648603</v>
      </c>
      <c r="K921" s="9"/>
      <c r="L921" s="8">
        <f t="shared" si="83"/>
        <v>0</v>
      </c>
    </row>
    <row r="922" spans="1:12" ht="36.75" customHeight="1">
      <c r="A922" s="7"/>
      <c r="B922" s="32">
        <v>81463</v>
      </c>
      <c r="C922" s="32" t="s">
        <v>28</v>
      </c>
      <c r="D922" s="44" t="s">
        <v>345</v>
      </c>
      <c r="E922" s="49"/>
      <c r="F922" s="41" t="s">
        <v>346</v>
      </c>
      <c r="G922" s="34">
        <v>33.31</v>
      </c>
      <c r="H922" s="34">
        <v>29.98</v>
      </c>
      <c r="I922" s="32"/>
      <c r="J922" s="37">
        <v>6940251648610</v>
      </c>
      <c r="K922" s="9"/>
      <c r="L922" s="8">
        <f t="shared" si="83"/>
        <v>0</v>
      </c>
    </row>
    <row r="923" spans="1:12" ht="36.75" customHeight="1">
      <c r="A923" s="7"/>
      <c r="B923" s="32">
        <v>81463</v>
      </c>
      <c r="C923" s="32" t="s">
        <v>29</v>
      </c>
      <c r="D923" s="44" t="s">
        <v>345</v>
      </c>
      <c r="E923" s="49"/>
      <c r="F923" s="41" t="s">
        <v>346</v>
      </c>
      <c r="G923" s="34">
        <v>33.31</v>
      </c>
      <c r="H923" s="34">
        <v>29.98</v>
      </c>
      <c r="I923" s="32"/>
      <c r="J923" s="37">
        <v>6940251648627</v>
      </c>
      <c r="K923" s="9"/>
      <c r="L923" s="8">
        <f t="shared" si="83"/>
        <v>0</v>
      </c>
    </row>
    <row r="924" spans="1:12" ht="36.75" customHeight="1">
      <c r="A924" s="7"/>
      <c r="B924" s="32">
        <v>81463</v>
      </c>
      <c r="C924" s="32" t="s">
        <v>30</v>
      </c>
      <c r="D924" s="44" t="s">
        <v>345</v>
      </c>
      <c r="E924" s="49"/>
      <c r="F924" s="41" t="s">
        <v>346</v>
      </c>
      <c r="G924" s="34">
        <v>33.31</v>
      </c>
      <c r="H924" s="34">
        <v>29.98</v>
      </c>
      <c r="I924" s="32"/>
      <c r="J924" s="37">
        <v>6940251648634</v>
      </c>
      <c r="K924" s="9"/>
      <c r="L924" s="8">
        <f t="shared" si="83"/>
        <v>0</v>
      </c>
    </row>
    <row r="925" spans="1:12" ht="36.75" customHeight="1">
      <c r="A925" s="7"/>
      <c r="B925" s="32">
        <v>81475</v>
      </c>
      <c r="C925" s="32" t="s">
        <v>24</v>
      </c>
      <c r="D925" s="44" t="s">
        <v>347</v>
      </c>
      <c r="E925" s="49"/>
      <c r="F925" s="41" t="s">
        <v>348</v>
      </c>
      <c r="G925" s="34">
        <v>19.7</v>
      </c>
      <c r="H925" s="34">
        <v>17.73</v>
      </c>
      <c r="I925" s="32"/>
      <c r="J925" s="37">
        <v>6940251648795</v>
      </c>
      <c r="K925" s="9"/>
      <c r="L925" s="8">
        <f t="shared" si="83"/>
        <v>0</v>
      </c>
    </row>
    <row r="926" spans="1:12" ht="36.75" customHeight="1">
      <c r="A926" s="7"/>
      <c r="B926" s="32">
        <v>81475</v>
      </c>
      <c r="C926" s="32" t="s">
        <v>27</v>
      </c>
      <c r="D926" s="44" t="s">
        <v>347</v>
      </c>
      <c r="E926" s="49"/>
      <c r="F926" s="41" t="s">
        <v>348</v>
      </c>
      <c r="G926" s="34">
        <v>19.7</v>
      </c>
      <c r="H926" s="34">
        <v>17.73</v>
      </c>
      <c r="I926" s="32"/>
      <c r="J926" s="37">
        <v>6940251648801</v>
      </c>
      <c r="K926" s="9"/>
      <c r="L926" s="8">
        <f t="shared" si="83"/>
        <v>0</v>
      </c>
    </row>
    <row r="927" spans="1:12" ht="36.75" customHeight="1">
      <c r="A927" s="7"/>
      <c r="B927" s="32">
        <v>81475</v>
      </c>
      <c r="C927" s="32" t="s">
        <v>28</v>
      </c>
      <c r="D927" s="44" t="s">
        <v>347</v>
      </c>
      <c r="E927" s="49"/>
      <c r="F927" s="41" t="s">
        <v>348</v>
      </c>
      <c r="G927" s="34">
        <v>19.7</v>
      </c>
      <c r="H927" s="34">
        <v>17.73</v>
      </c>
      <c r="I927" s="32"/>
      <c r="J927" s="37">
        <v>6940251648818</v>
      </c>
      <c r="K927" s="9"/>
      <c r="L927" s="8">
        <f t="shared" si="83"/>
        <v>0</v>
      </c>
    </row>
    <row r="928" spans="1:12" ht="36.75" customHeight="1">
      <c r="A928" s="7"/>
      <c r="B928" s="32">
        <v>81475</v>
      </c>
      <c r="C928" s="32" t="s">
        <v>29</v>
      </c>
      <c r="D928" s="44" t="s">
        <v>347</v>
      </c>
      <c r="E928" s="49"/>
      <c r="F928" s="41" t="s">
        <v>348</v>
      </c>
      <c r="G928" s="34">
        <v>19.7</v>
      </c>
      <c r="H928" s="34">
        <v>17.73</v>
      </c>
      <c r="I928" s="32"/>
      <c r="J928" s="37">
        <v>6940251648825</v>
      </c>
      <c r="K928" s="9"/>
      <c r="L928" s="8">
        <f t="shared" si="83"/>
        <v>0</v>
      </c>
    </row>
    <row r="929" spans="1:12" ht="36.75" customHeight="1">
      <c r="A929" s="7"/>
      <c r="B929" s="32">
        <v>81475</v>
      </c>
      <c r="C929" s="32" t="s">
        <v>30</v>
      </c>
      <c r="D929" s="44" t="s">
        <v>347</v>
      </c>
      <c r="E929" s="49"/>
      <c r="F929" s="41" t="s">
        <v>348</v>
      </c>
      <c r="G929" s="34">
        <v>19.7</v>
      </c>
      <c r="H929" s="34">
        <v>17.73</v>
      </c>
      <c r="I929" s="32"/>
      <c r="J929" s="37">
        <v>6940251648832</v>
      </c>
      <c r="K929" s="9"/>
      <c r="L929" s="8">
        <f t="shared" si="83"/>
        <v>0</v>
      </c>
    </row>
    <row r="930" spans="1:12" ht="36.75" customHeight="1">
      <c r="A930" s="7"/>
      <c r="B930" s="32">
        <v>81321</v>
      </c>
      <c r="C930" s="32" t="s">
        <v>24</v>
      </c>
      <c r="D930" s="44" t="s">
        <v>349</v>
      </c>
      <c r="E930" s="49"/>
      <c r="F930" s="41" t="s">
        <v>350</v>
      </c>
      <c r="G930" s="34">
        <v>13.47</v>
      </c>
      <c r="H930" s="34">
        <v>12.12</v>
      </c>
      <c r="I930" s="32"/>
      <c r="J930" s="37">
        <v>6940251631254</v>
      </c>
      <c r="K930" s="9"/>
      <c r="L930" s="8">
        <f t="shared" ref="L930:L934" si="91">K930*H930</f>
        <v>0</v>
      </c>
    </row>
    <row r="931" spans="1:12" ht="36.75" customHeight="1">
      <c r="A931" s="7"/>
      <c r="B931" s="32">
        <v>81321</v>
      </c>
      <c r="C931" s="32" t="s">
        <v>27</v>
      </c>
      <c r="D931" s="44" t="s">
        <v>349</v>
      </c>
      <c r="E931" s="49"/>
      <c r="F931" s="41" t="s">
        <v>350</v>
      </c>
      <c r="G931" s="34">
        <v>13.47</v>
      </c>
      <c r="H931" s="34">
        <v>12.12</v>
      </c>
      <c r="I931" s="32"/>
      <c r="J931" s="37">
        <v>6940251631261</v>
      </c>
      <c r="K931" s="9"/>
      <c r="L931" s="8">
        <f t="shared" si="91"/>
        <v>0</v>
      </c>
    </row>
    <row r="932" spans="1:12" ht="36.75" customHeight="1">
      <c r="A932" s="7"/>
      <c r="B932" s="32">
        <v>81321</v>
      </c>
      <c r="C932" s="32" t="s">
        <v>28</v>
      </c>
      <c r="D932" s="44" t="s">
        <v>349</v>
      </c>
      <c r="E932" s="49"/>
      <c r="F932" s="41" t="s">
        <v>350</v>
      </c>
      <c r="G932" s="34">
        <v>13.47</v>
      </c>
      <c r="H932" s="34">
        <v>12.12</v>
      </c>
      <c r="I932" s="32"/>
      <c r="J932" s="37">
        <v>6940251631278</v>
      </c>
      <c r="K932" s="9"/>
      <c r="L932" s="8">
        <f t="shared" si="91"/>
        <v>0</v>
      </c>
    </row>
    <row r="933" spans="1:12" ht="36.75" customHeight="1">
      <c r="A933" s="7"/>
      <c r="B933" s="32">
        <v>81321</v>
      </c>
      <c r="C933" s="32" t="s">
        <v>29</v>
      </c>
      <c r="D933" s="44" t="s">
        <v>349</v>
      </c>
      <c r="E933" s="49"/>
      <c r="F933" s="41" t="s">
        <v>350</v>
      </c>
      <c r="G933" s="34">
        <v>13.47</v>
      </c>
      <c r="H933" s="34">
        <v>12.12</v>
      </c>
      <c r="I933" s="32"/>
      <c r="J933" s="37">
        <v>6940251631285</v>
      </c>
      <c r="K933" s="9"/>
      <c r="L933" s="8">
        <f t="shared" si="91"/>
        <v>0</v>
      </c>
    </row>
    <row r="934" spans="1:12" ht="36.75" customHeight="1">
      <c r="A934" s="7"/>
      <c r="B934" s="32">
        <v>81321</v>
      </c>
      <c r="C934" s="32" t="s">
        <v>30</v>
      </c>
      <c r="D934" s="44" t="s">
        <v>349</v>
      </c>
      <c r="E934" s="49"/>
      <c r="F934" s="41" t="s">
        <v>350</v>
      </c>
      <c r="G934" s="34">
        <v>13.47</v>
      </c>
      <c r="H934" s="34">
        <v>12.12</v>
      </c>
      <c r="I934" s="32"/>
      <c r="J934" s="37">
        <v>6940251631292</v>
      </c>
      <c r="K934" s="9"/>
      <c r="L934" s="8">
        <f t="shared" si="91"/>
        <v>0</v>
      </c>
    </row>
    <row r="935" spans="1:12" ht="36.75" customHeight="1">
      <c r="A935" s="7"/>
      <c r="B935" s="32">
        <v>81023</v>
      </c>
      <c r="C935" s="32" t="s">
        <v>24</v>
      </c>
      <c r="D935" s="44" t="s">
        <v>351</v>
      </c>
      <c r="E935" s="49"/>
      <c r="F935" s="41" t="s">
        <v>348</v>
      </c>
      <c r="G935" s="34">
        <v>11.5</v>
      </c>
      <c r="H935" s="34">
        <v>10.35</v>
      </c>
      <c r="I935" s="32"/>
      <c r="J935" s="37">
        <v>6940251601110</v>
      </c>
      <c r="K935" s="9"/>
      <c r="L935" s="8">
        <f t="shared" si="83"/>
        <v>0</v>
      </c>
    </row>
    <row r="936" spans="1:12" ht="36.75" customHeight="1">
      <c r="A936" s="7"/>
      <c r="B936" s="32">
        <v>81023</v>
      </c>
      <c r="C936" s="32" t="s">
        <v>27</v>
      </c>
      <c r="D936" s="44" t="s">
        <v>351</v>
      </c>
      <c r="E936" s="49"/>
      <c r="F936" s="41" t="s">
        <v>348</v>
      </c>
      <c r="G936" s="34">
        <v>11.5</v>
      </c>
      <c r="H936" s="34">
        <v>10.35</v>
      </c>
      <c r="I936" s="32"/>
      <c r="J936" s="37">
        <v>6940251601127</v>
      </c>
      <c r="K936" s="9"/>
      <c r="L936" s="8">
        <f t="shared" ref="L936:L1070" si="92">K936*H936</f>
        <v>0</v>
      </c>
    </row>
    <row r="937" spans="1:12" ht="36.75" customHeight="1">
      <c r="A937" s="7"/>
      <c r="B937" s="32">
        <v>81023</v>
      </c>
      <c r="C937" s="32" t="s">
        <v>28</v>
      </c>
      <c r="D937" s="44" t="s">
        <v>351</v>
      </c>
      <c r="E937" s="49"/>
      <c r="F937" s="41" t="s">
        <v>348</v>
      </c>
      <c r="G937" s="34">
        <v>11.5</v>
      </c>
      <c r="H937" s="34">
        <v>10.35</v>
      </c>
      <c r="I937" s="32"/>
      <c r="J937" s="37">
        <v>6940251601134</v>
      </c>
      <c r="K937" s="9"/>
      <c r="L937" s="8">
        <f t="shared" si="92"/>
        <v>0</v>
      </c>
    </row>
    <row r="938" spans="1:12" ht="36.75" customHeight="1">
      <c r="A938" s="7"/>
      <c r="B938" s="32">
        <v>81023</v>
      </c>
      <c r="C938" s="32" t="s">
        <v>29</v>
      </c>
      <c r="D938" s="44" t="s">
        <v>351</v>
      </c>
      <c r="E938" s="49"/>
      <c r="F938" s="41" t="s">
        <v>348</v>
      </c>
      <c r="G938" s="34">
        <v>11.5</v>
      </c>
      <c r="H938" s="34">
        <v>10.35</v>
      </c>
      <c r="I938" s="32"/>
      <c r="J938" s="37">
        <v>6940251601141</v>
      </c>
      <c r="K938" s="9"/>
      <c r="L938" s="8">
        <f t="shared" si="92"/>
        <v>0</v>
      </c>
    </row>
    <row r="939" spans="1:12" ht="36.75" customHeight="1">
      <c r="A939" s="7"/>
      <c r="B939" s="32">
        <v>81023</v>
      </c>
      <c r="C939" s="32" t="s">
        <v>30</v>
      </c>
      <c r="D939" s="44" t="s">
        <v>351</v>
      </c>
      <c r="E939" s="49"/>
      <c r="F939" s="41" t="s">
        <v>348</v>
      </c>
      <c r="G939" s="34">
        <v>11.5</v>
      </c>
      <c r="H939" s="34">
        <v>10.35</v>
      </c>
      <c r="I939" s="32"/>
      <c r="J939" s="37">
        <v>6940251601158</v>
      </c>
      <c r="K939" s="9"/>
      <c r="L939" s="8">
        <f t="shared" si="92"/>
        <v>0</v>
      </c>
    </row>
    <row r="940" spans="1:12" ht="36.75" customHeight="1">
      <c r="A940" s="7"/>
      <c r="B940" s="32">
        <v>81462</v>
      </c>
      <c r="C940" s="32" t="s">
        <v>24</v>
      </c>
      <c r="D940" s="44" t="s">
        <v>352</v>
      </c>
      <c r="E940" s="49"/>
      <c r="F940" s="41" t="s">
        <v>228</v>
      </c>
      <c r="G940" s="34">
        <v>26</v>
      </c>
      <c r="H940" s="34">
        <v>23.4</v>
      </c>
      <c r="I940" s="32"/>
      <c r="J940" s="37">
        <v>6940251648542</v>
      </c>
      <c r="K940" s="9"/>
      <c r="L940" s="8">
        <f t="shared" si="92"/>
        <v>0</v>
      </c>
    </row>
    <row r="941" spans="1:12" ht="36.75" customHeight="1">
      <c r="A941" s="7"/>
      <c r="B941" s="32">
        <v>81462</v>
      </c>
      <c r="C941" s="32" t="s">
        <v>27</v>
      </c>
      <c r="D941" s="44" t="s">
        <v>352</v>
      </c>
      <c r="E941" s="49"/>
      <c r="F941" s="41" t="s">
        <v>228</v>
      </c>
      <c r="G941" s="34">
        <v>26</v>
      </c>
      <c r="H941" s="34">
        <v>23.4</v>
      </c>
      <c r="I941" s="32"/>
      <c r="J941" s="37">
        <v>6940251648559</v>
      </c>
      <c r="K941" s="9"/>
      <c r="L941" s="8">
        <f t="shared" si="92"/>
        <v>0</v>
      </c>
    </row>
    <row r="942" spans="1:12" ht="36.75" customHeight="1">
      <c r="A942" s="7"/>
      <c r="B942" s="32">
        <v>81462</v>
      </c>
      <c r="C942" s="32" t="s">
        <v>28</v>
      </c>
      <c r="D942" s="44" t="s">
        <v>352</v>
      </c>
      <c r="E942" s="49"/>
      <c r="F942" s="41" t="s">
        <v>228</v>
      </c>
      <c r="G942" s="34">
        <v>26</v>
      </c>
      <c r="H942" s="34">
        <v>23.4</v>
      </c>
      <c r="I942" s="32"/>
      <c r="J942" s="37">
        <v>6940251648566</v>
      </c>
      <c r="K942" s="9"/>
      <c r="L942" s="8">
        <f t="shared" si="92"/>
        <v>0</v>
      </c>
    </row>
    <row r="943" spans="1:12" ht="36.75" customHeight="1">
      <c r="A943" s="7"/>
      <c r="B943" s="32">
        <v>81462</v>
      </c>
      <c r="C943" s="32" t="s">
        <v>29</v>
      </c>
      <c r="D943" s="44" t="s">
        <v>352</v>
      </c>
      <c r="E943" s="49"/>
      <c r="F943" s="41" t="s">
        <v>228</v>
      </c>
      <c r="G943" s="34">
        <v>26</v>
      </c>
      <c r="H943" s="34">
        <v>23.4</v>
      </c>
      <c r="I943" s="32"/>
      <c r="J943" s="37">
        <v>6940251648573</v>
      </c>
      <c r="K943" s="9"/>
      <c r="L943" s="8">
        <f t="shared" si="92"/>
        <v>0</v>
      </c>
    </row>
    <row r="944" spans="1:12" ht="36.75" customHeight="1">
      <c r="A944" s="7"/>
      <c r="B944" s="32">
        <v>81462</v>
      </c>
      <c r="C944" s="32" t="s">
        <v>30</v>
      </c>
      <c r="D944" s="44" t="s">
        <v>352</v>
      </c>
      <c r="E944" s="49"/>
      <c r="F944" s="41" t="s">
        <v>228</v>
      </c>
      <c r="G944" s="34">
        <v>26</v>
      </c>
      <c r="H944" s="34">
        <v>23.4</v>
      </c>
      <c r="I944" s="32"/>
      <c r="J944" s="37">
        <v>6940251648580</v>
      </c>
      <c r="K944" s="9"/>
      <c r="L944" s="8">
        <f t="shared" si="92"/>
        <v>0</v>
      </c>
    </row>
    <row r="945" spans="1:12" ht="36.75" customHeight="1">
      <c r="A945" s="7"/>
      <c r="B945" s="32">
        <v>81059</v>
      </c>
      <c r="C945" s="32" t="s">
        <v>24</v>
      </c>
      <c r="D945" s="44" t="s">
        <v>353</v>
      </c>
      <c r="E945" s="49"/>
      <c r="F945" s="41" t="s">
        <v>273</v>
      </c>
      <c r="G945" s="34">
        <v>15.63</v>
      </c>
      <c r="H945" s="34">
        <v>14.07</v>
      </c>
      <c r="I945" s="32"/>
      <c r="J945" s="37">
        <v>6940251602827</v>
      </c>
      <c r="K945" s="9"/>
      <c r="L945" s="8">
        <f t="shared" si="92"/>
        <v>0</v>
      </c>
    </row>
    <row r="946" spans="1:12" ht="36.75" customHeight="1">
      <c r="A946" s="7"/>
      <c r="B946" s="32">
        <v>81059</v>
      </c>
      <c r="C946" s="32" t="s">
        <v>27</v>
      </c>
      <c r="D946" s="44" t="s">
        <v>353</v>
      </c>
      <c r="E946" s="49"/>
      <c r="F946" s="41" t="s">
        <v>273</v>
      </c>
      <c r="G946" s="34">
        <v>15.63</v>
      </c>
      <c r="H946" s="34">
        <v>14.07</v>
      </c>
      <c r="I946" s="32"/>
      <c r="J946" s="37">
        <v>6940251602834</v>
      </c>
      <c r="K946" s="9"/>
      <c r="L946" s="8">
        <f t="shared" si="92"/>
        <v>0</v>
      </c>
    </row>
    <row r="947" spans="1:12" ht="36.75" customHeight="1">
      <c r="A947" s="7"/>
      <c r="B947" s="32">
        <v>81059</v>
      </c>
      <c r="C947" s="32" t="s">
        <v>28</v>
      </c>
      <c r="D947" s="44" t="s">
        <v>353</v>
      </c>
      <c r="E947" s="49"/>
      <c r="F947" s="41" t="s">
        <v>273</v>
      </c>
      <c r="G947" s="34">
        <v>15.63</v>
      </c>
      <c r="H947" s="34">
        <v>14.07</v>
      </c>
      <c r="I947" s="32"/>
      <c r="J947" s="37">
        <v>6940251602841</v>
      </c>
      <c r="K947" s="9"/>
      <c r="L947" s="8">
        <f t="shared" si="92"/>
        <v>0</v>
      </c>
    </row>
    <row r="948" spans="1:12" ht="36.75" customHeight="1">
      <c r="A948" s="7"/>
      <c r="B948" s="32">
        <v>81059</v>
      </c>
      <c r="C948" s="32" t="s">
        <v>29</v>
      </c>
      <c r="D948" s="44" t="s">
        <v>353</v>
      </c>
      <c r="E948" s="49"/>
      <c r="F948" s="41" t="s">
        <v>273</v>
      </c>
      <c r="G948" s="34">
        <v>15.63</v>
      </c>
      <c r="H948" s="34">
        <v>14.07</v>
      </c>
      <c r="I948" s="32"/>
      <c r="J948" s="37">
        <v>6940251602858</v>
      </c>
      <c r="K948" s="9"/>
      <c r="L948" s="8">
        <f t="shared" si="92"/>
        <v>0</v>
      </c>
    </row>
    <row r="949" spans="1:12" ht="36.75" customHeight="1">
      <c r="A949" s="7"/>
      <c r="B949" s="32">
        <v>81059</v>
      </c>
      <c r="C949" s="32" t="s">
        <v>30</v>
      </c>
      <c r="D949" s="44" t="s">
        <v>353</v>
      </c>
      <c r="E949" s="49"/>
      <c r="F949" s="41" t="s">
        <v>273</v>
      </c>
      <c r="G949" s="34">
        <v>15.63</v>
      </c>
      <c r="H949" s="34">
        <v>14.07</v>
      </c>
      <c r="I949" s="32"/>
      <c r="J949" s="37">
        <v>6940251602865</v>
      </c>
      <c r="K949" s="9"/>
      <c r="L949" s="8">
        <f t="shared" si="92"/>
        <v>0</v>
      </c>
    </row>
    <row r="950" spans="1:12" ht="36.75" customHeight="1">
      <c r="A950" s="7"/>
      <c r="B950" s="32">
        <v>81412</v>
      </c>
      <c r="C950" s="32" t="s">
        <v>24</v>
      </c>
      <c r="D950" s="44" t="s">
        <v>354</v>
      </c>
      <c r="E950" s="49"/>
      <c r="F950" s="41" t="s">
        <v>355</v>
      </c>
      <c r="G950" s="34">
        <v>8.98</v>
      </c>
      <c r="H950" s="34">
        <v>8.08</v>
      </c>
      <c r="I950" s="32"/>
      <c r="J950" s="37">
        <v>6940251642700</v>
      </c>
      <c r="K950" s="9"/>
      <c r="L950" s="8">
        <f t="shared" ref="L950:L959" si="93">K950*H950</f>
        <v>0</v>
      </c>
    </row>
    <row r="951" spans="1:12" ht="36.75" customHeight="1">
      <c r="A951" s="7"/>
      <c r="B951" s="32">
        <v>81412</v>
      </c>
      <c r="C951" s="32" t="s">
        <v>27</v>
      </c>
      <c r="D951" s="44" t="s">
        <v>354</v>
      </c>
      <c r="E951" s="49"/>
      <c r="F951" s="41" t="s">
        <v>355</v>
      </c>
      <c r="G951" s="34">
        <v>8.98</v>
      </c>
      <c r="H951" s="34">
        <v>8.08</v>
      </c>
      <c r="I951" s="32"/>
      <c r="J951" s="37">
        <v>6940251642717</v>
      </c>
      <c r="K951" s="9"/>
      <c r="L951" s="8">
        <f t="shared" si="93"/>
        <v>0</v>
      </c>
    </row>
    <row r="952" spans="1:12" ht="36.75" customHeight="1">
      <c r="A952" s="7"/>
      <c r="B952" s="32">
        <v>81412</v>
      </c>
      <c r="C952" s="32" t="s">
        <v>28</v>
      </c>
      <c r="D952" s="44" t="s">
        <v>354</v>
      </c>
      <c r="E952" s="49"/>
      <c r="F952" s="41" t="s">
        <v>355</v>
      </c>
      <c r="G952" s="34">
        <v>8.98</v>
      </c>
      <c r="H952" s="34">
        <v>8.08</v>
      </c>
      <c r="I952" s="32"/>
      <c r="J952" s="37">
        <v>6940251642724</v>
      </c>
      <c r="K952" s="9"/>
      <c r="L952" s="8">
        <f t="shared" si="93"/>
        <v>0</v>
      </c>
    </row>
    <row r="953" spans="1:12" ht="36.75" customHeight="1">
      <c r="A953" s="7"/>
      <c r="B953" s="32">
        <v>81412</v>
      </c>
      <c r="C953" s="32" t="s">
        <v>29</v>
      </c>
      <c r="D953" s="44" t="s">
        <v>354</v>
      </c>
      <c r="E953" s="49"/>
      <c r="F953" s="41" t="s">
        <v>355</v>
      </c>
      <c r="G953" s="34">
        <v>8.98</v>
      </c>
      <c r="H953" s="34">
        <v>8.08</v>
      </c>
      <c r="I953" s="32"/>
      <c r="J953" s="37">
        <v>6940251642731</v>
      </c>
      <c r="K953" s="9"/>
      <c r="L953" s="8">
        <f t="shared" si="93"/>
        <v>0</v>
      </c>
    </row>
    <row r="954" spans="1:12" ht="36.75" customHeight="1">
      <c r="A954" s="7"/>
      <c r="B954" s="32">
        <v>81412</v>
      </c>
      <c r="C954" s="32" t="s">
        <v>30</v>
      </c>
      <c r="D954" s="44" t="s">
        <v>354</v>
      </c>
      <c r="E954" s="49"/>
      <c r="F954" s="41" t="s">
        <v>355</v>
      </c>
      <c r="G954" s="34">
        <v>8.98</v>
      </c>
      <c r="H954" s="34">
        <v>8.08</v>
      </c>
      <c r="I954" s="32"/>
      <c r="J954" s="37">
        <v>6940251642748</v>
      </c>
      <c r="K954" s="9"/>
      <c r="L954" s="8">
        <f t="shared" si="93"/>
        <v>0</v>
      </c>
    </row>
    <row r="955" spans="1:12" ht="36.75" customHeight="1">
      <c r="A955" s="7"/>
      <c r="B955" s="32">
        <v>84243</v>
      </c>
      <c r="C955" s="32" t="s">
        <v>24</v>
      </c>
      <c r="D955" s="44" t="s">
        <v>356</v>
      </c>
      <c r="E955" s="49"/>
      <c r="F955" s="41" t="s">
        <v>357</v>
      </c>
      <c r="G955" s="34">
        <v>20.89</v>
      </c>
      <c r="H955" s="34">
        <v>18.8</v>
      </c>
      <c r="I955" s="32"/>
      <c r="J955" s="37">
        <v>6940251653584</v>
      </c>
      <c r="K955" s="9"/>
      <c r="L955" s="8">
        <f t="shared" si="93"/>
        <v>0</v>
      </c>
    </row>
    <row r="956" spans="1:12" ht="36.75" customHeight="1">
      <c r="A956" s="7"/>
      <c r="B956" s="32">
        <v>84243</v>
      </c>
      <c r="C956" s="32" t="s">
        <v>27</v>
      </c>
      <c r="D956" s="44" t="s">
        <v>356</v>
      </c>
      <c r="E956" s="49"/>
      <c r="F956" s="41" t="s">
        <v>357</v>
      </c>
      <c r="G956" s="34">
        <v>20.89</v>
      </c>
      <c r="H956" s="34">
        <v>18.8</v>
      </c>
      <c r="I956" s="32"/>
      <c r="J956" s="37">
        <v>6940251653591</v>
      </c>
      <c r="K956" s="9"/>
      <c r="L956" s="8">
        <f t="shared" si="93"/>
        <v>0</v>
      </c>
    </row>
    <row r="957" spans="1:12" ht="36.75" customHeight="1">
      <c r="A957" s="7"/>
      <c r="B957" s="32">
        <v>84243</v>
      </c>
      <c r="C957" s="32" t="s">
        <v>28</v>
      </c>
      <c r="D957" s="44" t="s">
        <v>356</v>
      </c>
      <c r="E957" s="49"/>
      <c r="F957" s="41" t="s">
        <v>357</v>
      </c>
      <c r="G957" s="34">
        <v>20.89</v>
      </c>
      <c r="H957" s="34">
        <v>18.8</v>
      </c>
      <c r="I957" s="32"/>
      <c r="J957" s="37">
        <v>6940251653607</v>
      </c>
      <c r="K957" s="9"/>
      <c r="L957" s="8">
        <f t="shared" si="93"/>
        <v>0</v>
      </c>
    </row>
    <row r="958" spans="1:12" ht="36.75" customHeight="1">
      <c r="A958" s="7"/>
      <c r="B958" s="32">
        <v>84243</v>
      </c>
      <c r="C958" s="32" t="s">
        <v>29</v>
      </c>
      <c r="D958" s="44" t="s">
        <v>356</v>
      </c>
      <c r="E958" s="49"/>
      <c r="F958" s="41" t="s">
        <v>357</v>
      </c>
      <c r="G958" s="34">
        <v>20.89</v>
      </c>
      <c r="H958" s="34">
        <v>18.8</v>
      </c>
      <c r="I958" s="32"/>
      <c r="J958" s="37">
        <v>6940251653614</v>
      </c>
      <c r="K958" s="9"/>
      <c r="L958" s="8">
        <f t="shared" si="93"/>
        <v>0</v>
      </c>
    </row>
    <row r="959" spans="1:12" ht="36.75" customHeight="1">
      <c r="A959" s="7"/>
      <c r="B959" s="32">
        <v>84243</v>
      </c>
      <c r="C959" s="32" t="s">
        <v>30</v>
      </c>
      <c r="D959" s="44" t="s">
        <v>356</v>
      </c>
      <c r="E959" s="49"/>
      <c r="F959" s="41" t="s">
        <v>357</v>
      </c>
      <c r="G959" s="34">
        <v>20.89</v>
      </c>
      <c r="H959" s="34">
        <v>18.8</v>
      </c>
      <c r="I959" s="32"/>
      <c r="J959" s="37">
        <v>6940251653621</v>
      </c>
      <c r="K959" s="9"/>
      <c r="L959" s="8">
        <f t="shared" si="93"/>
        <v>0</v>
      </c>
    </row>
    <row r="960" spans="1:12" ht="36.75" customHeight="1">
      <c r="A960" s="7"/>
      <c r="B960" s="32">
        <v>84200</v>
      </c>
      <c r="C960" s="32" t="s">
        <v>24</v>
      </c>
      <c r="D960" s="44" t="s">
        <v>358</v>
      </c>
      <c r="E960" s="49"/>
      <c r="F960" s="41" t="s">
        <v>359</v>
      </c>
      <c r="G960" s="34">
        <v>16.73</v>
      </c>
      <c r="H960" s="34">
        <v>15.06</v>
      </c>
      <c r="I960" s="32"/>
      <c r="J960" s="37">
        <v>6940251647224</v>
      </c>
      <c r="K960" s="9"/>
      <c r="L960" s="8">
        <f t="shared" si="92"/>
        <v>0</v>
      </c>
    </row>
    <row r="961" spans="1:12" ht="36.75" customHeight="1">
      <c r="A961" s="7"/>
      <c r="B961" s="32">
        <v>84200</v>
      </c>
      <c r="C961" s="32" t="s">
        <v>27</v>
      </c>
      <c r="D961" s="44" t="s">
        <v>358</v>
      </c>
      <c r="E961" s="49"/>
      <c r="F961" s="41" t="s">
        <v>359</v>
      </c>
      <c r="G961" s="34">
        <v>16.73</v>
      </c>
      <c r="H961" s="34">
        <v>15.06</v>
      </c>
      <c r="I961" s="32"/>
      <c r="J961" s="37">
        <v>6940251647231</v>
      </c>
      <c r="K961" s="9"/>
      <c r="L961" s="8">
        <f t="shared" si="92"/>
        <v>0</v>
      </c>
    </row>
    <row r="962" spans="1:12" ht="36.75" customHeight="1">
      <c r="A962" s="7"/>
      <c r="B962" s="32">
        <v>84200</v>
      </c>
      <c r="C962" s="32" t="s">
        <v>28</v>
      </c>
      <c r="D962" s="44" t="s">
        <v>358</v>
      </c>
      <c r="E962" s="49"/>
      <c r="F962" s="41" t="s">
        <v>359</v>
      </c>
      <c r="G962" s="34">
        <v>16.73</v>
      </c>
      <c r="H962" s="34">
        <v>15.06</v>
      </c>
      <c r="I962" s="32"/>
      <c r="J962" s="37">
        <v>6940251647248</v>
      </c>
      <c r="K962" s="9"/>
      <c r="L962" s="8">
        <f t="shared" si="92"/>
        <v>0</v>
      </c>
    </row>
    <row r="963" spans="1:12" ht="36.75" customHeight="1">
      <c r="A963" s="7"/>
      <c r="B963" s="32">
        <v>84200</v>
      </c>
      <c r="C963" s="32" t="s">
        <v>29</v>
      </c>
      <c r="D963" s="44" t="s">
        <v>358</v>
      </c>
      <c r="E963" s="49"/>
      <c r="F963" s="41" t="s">
        <v>359</v>
      </c>
      <c r="G963" s="34">
        <v>16.73</v>
      </c>
      <c r="H963" s="34">
        <v>15.06</v>
      </c>
      <c r="I963" s="32"/>
      <c r="J963" s="37">
        <v>6940251647255</v>
      </c>
      <c r="K963" s="9"/>
      <c r="L963" s="8">
        <f t="shared" si="92"/>
        <v>0</v>
      </c>
    </row>
    <row r="964" spans="1:12" ht="36.75" customHeight="1">
      <c r="A964" s="7"/>
      <c r="B964" s="32">
        <v>84200</v>
      </c>
      <c r="C964" s="32" t="s">
        <v>30</v>
      </c>
      <c r="D964" s="44" t="s">
        <v>358</v>
      </c>
      <c r="E964" s="49"/>
      <c r="F964" s="41" t="s">
        <v>359</v>
      </c>
      <c r="G964" s="34">
        <v>16.73</v>
      </c>
      <c r="H964" s="34">
        <v>15.06</v>
      </c>
      <c r="I964" s="32"/>
      <c r="J964" s="37">
        <v>6940251647262</v>
      </c>
      <c r="K964" s="9"/>
      <c r="L964" s="8">
        <f t="shared" si="92"/>
        <v>0</v>
      </c>
    </row>
    <row r="965" spans="1:12" ht="180.75" customHeight="1">
      <c r="A965" s="7"/>
      <c r="B965" s="32">
        <v>81388</v>
      </c>
      <c r="C965" s="32"/>
      <c r="D965" s="44" t="s">
        <v>360</v>
      </c>
      <c r="E965" s="38"/>
      <c r="F965" s="41" t="s">
        <v>361</v>
      </c>
      <c r="G965" s="34">
        <v>12.8</v>
      </c>
      <c r="H965" s="34">
        <v>11.52</v>
      </c>
      <c r="I965" s="32"/>
      <c r="J965" s="37">
        <v>6940251641765</v>
      </c>
      <c r="K965" s="9"/>
      <c r="L965" s="8">
        <f t="shared" si="92"/>
        <v>0</v>
      </c>
    </row>
    <row r="966" spans="1:12" ht="180.75" customHeight="1">
      <c r="A966" s="7"/>
      <c r="B966" s="32">
        <v>81401</v>
      </c>
      <c r="C966" s="32"/>
      <c r="D966" s="44" t="s">
        <v>362</v>
      </c>
      <c r="E966" s="38"/>
      <c r="F966" s="41" t="s">
        <v>361</v>
      </c>
      <c r="G966" s="34">
        <v>9.61</v>
      </c>
      <c r="H966" s="34">
        <v>8.65</v>
      </c>
      <c r="I966" s="32"/>
      <c r="J966" s="37">
        <v>6940251644216</v>
      </c>
      <c r="K966" s="9"/>
      <c r="L966" s="8">
        <f t="shared" si="92"/>
        <v>0</v>
      </c>
    </row>
    <row r="967" spans="1:12" ht="180.75" customHeight="1">
      <c r="A967" s="7"/>
      <c r="B967" s="32">
        <v>81387</v>
      </c>
      <c r="C967" s="32"/>
      <c r="D967" s="44" t="s">
        <v>363</v>
      </c>
      <c r="E967" s="38"/>
      <c r="F967" s="41" t="s">
        <v>361</v>
      </c>
      <c r="G967" s="34">
        <v>9.5399999999999991</v>
      </c>
      <c r="H967" s="34">
        <v>8.59</v>
      </c>
      <c r="I967" s="32"/>
      <c r="J967" s="37">
        <v>6940251641758</v>
      </c>
      <c r="K967" s="9"/>
      <c r="L967" s="8">
        <f t="shared" ref="L967" si="94">K967*H967</f>
        <v>0</v>
      </c>
    </row>
    <row r="968" spans="1:12" ht="180.75" customHeight="1">
      <c r="A968" s="7"/>
      <c r="B968" s="32">
        <v>81372</v>
      </c>
      <c r="C968" s="32"/>
      <c r="D968" s="44" t="s">
        <v>364</v>
      </c>
      <c r="E968" s="38"/>
      <c r="F968" s="41" t="s">
        <v>361</v>
      </c>
      <c r="G968" s="34">
        <v>10.84</v>
      </c>
      <c r="H968" s="34">
        <v>9.76</v>
      </c>
      <c r="I968" s="32"/>
      <c r="J968" s="37">
        <v>6940251633234</v>
      </c>
      <c r="K968" s="9"/>
      <c r="L968" s="8">
        <f t="shared" si="92"/>
        <v>0</v>
      </c>
    </row>
    <row r="969" spans="1:12" ht="180.75" customHeight="1">
      <c r="A969" s="7"/>
      <c r="B969" s="32">
        <v>81389</v>
      </c>
      <c r="C969" s="32"/>
      <c r="D969" s="44" t="s">
        <v>365</v>
      </c>
      <c r="E969" s="38"/>
      <c r="F969" s="41" t="s">
        <v>361</v>
      </c>
      <c r="G969" s="34">
        <v>11.950000000000001</v>
      </c>
      <c r="H969" s="34">
        <v>10.76</v>
      </c>
      <c r="I969" s="32"/>
      <c r="J969" s="37">
        <v>6940251633388</v>
      </c>
      <c r="K969" s="9"/>
      <c r="L969" s="8">
        <f t="shared" si="92"/>
        <v>0</v>
      </c>
    </row>
    <row r="970" spans="1:12" ht="180.75" customHeight="1">
      <c r="A970" s="7"/>
      <c r="B970" s="32">
        <v>81425</v>
      </c>
      <c r="C970" s="32"/>
      <c r="D970" s="44" t="s">
        <v>366</v>
      </c>
      <c r="E970" s="38"/>
      <c r="F970" s="41" t="s">
        <v>361</v>
      </c>
      <c r="G970" s="34">
        <v>11.950000000000001</v>
      </c>
      <c r="H970" s="34">
        <v>10.76</v>
      </c>
      <c r="I970" s="32"/>
      <c r="J970" s="37">
        <v>6940251641840</v>
      </c>
      <c r="K970" s="9"/>
      <c r="L970" s="8">
        <f t="shared" ref="L970:L971" si="95">K970*H970</f>
        <v>0</v>
      </c>
    </row>
    <row r="971" spans="1:12" ht="180.75" customHeight="1">
      <c r="A971" s="7"/>
      <c r="B971" s="32">
        <v>88573</v>
      </c>
      <c r="C971" s="32"/>
      <c r="D971" s="44" t="s">
        <v>367</v>
      </c>
      <c r="E971" s="38"/>
      <c r="F971" s="41" t="s">
        <v>368</v>
      </c>
      <c r="G971" s="34">
        <v>9.39</v>
      </c>
      <c r="H971" s="34">
        <v>8.4499999999999993</v>
      </c>
      <c r="I971" s="32"/>
      <c r="J971" s="37">
        <v>6940251664573</v>
      </c>
      <c r="K971" s="9"/>
      <c r="L971" s="8">
        <f t="shared" si="95"/>
        <v>0</v>
      </c>
    </row>
    <row r="972" spans="1:12" ht="180.75" customHeight="1">
      <c r="A972" s="7"/>
      <c r="B972" s="32">
        <v>81040</v>
      </c>
      <c r="C972" s="32"/>
      <c r="D972" s="44" t="s">
        <v>369</v>
      </c>
      <c r="E972" s="38"/>
      <c r="F972" s="41" t="s">
        <v>370</v>
      </c>
      <c r="G972" s="34">
        <v>14.49</v>
      </c>
      <c r="H972" s="34">
        <v>13.04</v>
      </c>
      <c r="I972" s="32"/>
      <c r="J972" s="37">
        <v>6940251601912</v>
      </c>
      <c r="K972" s="9"/>
      <c r="L972" s="8">
        <f t="shared" si="92"/>
        <v>0</v>
      </c>
    </row>
    <row r="973" spans="1:12" ht="36.75" customHeight="1">
      <c r="A973" s="7">
        <v>45</v>
      </c>
      <c r="B973" s="32">
        <v>82013</v>
      </c>
      <c r="C973" s="32" t="s">
        <v>27</v>
      </c>
      <c r="D973" s="44" t="s">
        <v>371</v>
      </c>
      <c r="E973" s="48"/>
      <c r="F973" s="41" t="s">
        <v>372</v>
      </c>
      <c r="G973" s="34">
        <v>14.43</v>
      </c>
      <c r="H973" s="34">
        <v>12.99</v>
      </c>
      <c r="I973" s="32">
        <v>6</v>
      </c>
      <c r="J973" s="37">
        <v>6940251603664</v>
      </c>
      <c r="K973" s="9"/>
      <c r="L973" s="8">
        <f t="shared" si="92"/>
        <v>0</v>
      </c>
    </row>
    <row r="974" spans="1:12" ht="36.75" customHeight="1">
      <c r="A974" s="7">
        <v>45</v>
      </c>
      <c r="B974" s="32">
        <v>82013</v>
      </c>
      <c r="C974" s="32" t="s">
        <v>28</v>
      </c>
      <c r="D974" s="44" t="s">
        <v>371</v>
      </c>
      <c r="E974" s="48"/>
      <c r="F974" s="41" t="s">
        <v>372</v>
      </c>
      <c r="G974" s="34">
        <v>14.43</v>
      </c>
      <c r="H974" s="34">
        <v>12.99</v>
      </c>
      <c r="I974" s="32">
        <v>6</v>
      </c>
      <c r="J974" s="37">
        <v>6940251603671</v>
      </c>
      <c r="K974" s="9"/>
      <c r="L974" s="8">
        <f t="shared" si="92"/>
        <v>0</v>
      </c>
    </row>
    <row r="975" spans="1:12" ht="36.75" customHeight="1">
      <c r="A975" s="7">
        <v>45</v>
      </c>
      <c r="B975" s="32">
        <v>82013</v>
      </c>
      <c r="C975" s="32" t="s">
        <v>29</v>
      </c>
      <c r="D975" s="44" t="s">
        <v>371</v>
      </c>
      <c r="E975" s="48"/>
      <c r="F975" s="41" t="s">
        <v>372</v>
      </c>
      <c r="G975" s="34">
        <v>14.43</v>
      </c>
      <c r="H975" s="34">
        <v>12.99</v>
      </c>
      <c r="I975" s="32">
        <v>6</v>
      </c>
      <c r="J975" s="37">
        <v>6940251603688</v>
      </c>
      <c r="K975" s="9"/>
      <c r="L975" s="8">
        <f t="shared" si="92"/>
        <v>0</v>
      </c>
    </row>
    <row r="976" spans="1:12" ht="36.75" customHeight="1">
      <c r="A976" s="7">
        <v>45</v>
      </c>
      <c r="B976" s="32">
        <v>82013</v>
      </c>
      <c r="C976" s="32" t="s">
        <v>30</v>
      </c>
      <c r="D976" s="44" t="s">
        <v>371</v>
      </c>
      <c r="E976" s="48"/>
      <c r="F976" s="41" t="s">
        <v>372</v>
      </c>
      <c r="G976" s="34">
        <v>14.43</v>
      </c>
      <c r="H976" s="34">
        <v>12.99</v>
      </c>
      <c r="I976" s="32">
        <v>6</v>
      </c>
      <c r="J976" s="37">
        <v>6940251603695</v>
      </c>
      <c r="K976" s="9"/>
      <c r="L976" s="8">
        <f t="shared" si="92"/>
        <v>0</v>
      </c>
    </row>
    <row r="977" spans="1:12" ht="36.75" customHeight="1">
      <c r="A977" s="7">
        <v>45</v>
      </c>
      <c r="B977" s="32">
        <v>82013</v>
      </c>
      <c r="C977" s="32" t="s">
        <v>24</v>
      </c>
      <c r="D977" s="44" t="s">
        <v>371</v>
      </c>
      <c r="E977" s="48"/>
      <c r="F977" s="41" t="s">
        <v>372</v>
      </c>
      <c r="G977" s="34">
        <v>14.43</v>
      </c>
      <c r="H977" s="34">
        <v>12.99</v>
      </c>
      <c r="I977" s="32">
        <v>6</v>
      </c>
      <c r="J977" s="37">
        <v>6940251607303</v>
      </c>
      <c r="K977" s="9"/>
      <c r="L977" s="8">
        <f t="shared" si="92"/>
        <v>0</v>
      </c>
    </row>
    <row r="978" spans="1:12" ht="36.75" customHeight="1">
      <c r="A978" s="7">
        <v>45</v>
      </c>
      <c r="B978" s="32">
        <v>82014</v>
      </c>
      <c r="C978" s="32" t="s">
        <v>27</v>
      </c>
      <c r="D978" s="44" t="s">
        <v>373</v>
      </c>
      <c r="E978" s="48"/>
      <c r="F978" s="41" t="s">
        <v>372</v>
      </c>
      <c r="G978" s="34">
        <v>14.43</v>
      </c>
      <c r="H978" s="34">
        <v>12.99</v>
      </c>
      <c r="I978" s="32">
        <v>6</v>
      </c>
      <c r="J978" s="37">
        <v>6940251603701</v>
      </c>
      <c r="K978" s="9"/>
      <c r="L978" s="8">
        <f t="shared" si="92"/>
        <v>0</v>
      </c>
    </row>
    <row r="979" spans="1:12" ht="36.75" customHeight="1">
      <c r="A979" s="7">
        <v>45</v>
      </c>
      <c r="B979" s="32">
        <v>82014</v>
      </c>
      <c r="C979" s="32" t="s">
        <v>28</v>
      </c>
      <c r="D979" s="44" t="s">
        <v>373</v>
      </c>
      <c r="E979" s="48"/>
      <c r="F979" s="41" t="s">
        <v>372</v>
      </c>
      <c r="G979" s="34">
        <v>14.43</v>
      </c>
      <c r="H979" s="34">
        <v>12.99</v>
      </c>
      <c r="I979" s="32">
        <v>6</v>
      </c>
      <c r="J979" s="37">
        <v>6940251603718</v>
      </c>
      <c r="K979" s="9"/>
      <c r="L979" s="8">
        <f t="shared" si="92"/>
        <v>0</v>
      </c>
    </row>
    <row r="980" spans="1:12" ht="36.75" customHeight="1">
      <c r="A980" s="7">
        <v>45</v>
      </c>
      <c r="B980" s="32">
        <v>82014</v>
      </c>
      <c r="C980" s="32" t="s">
        <v>29</v>
      </c>
      <c r="D980" s="44" t="s">
        <v>373</v>
      </c>
      <c r="E980" s="48"/>
      <c r="F980" s="41" t="s">
        <v>372</v>
      </c>
      <c r="G980" s="34">
        <v>14.43</v>
      </c>
      <c r="H980" s="34">
        <v>12.99</v>
      </c>
      <c r="I980" s="32">
        <v>6</v>
      </c>
      <c r="J980" s="37">
        <v>6940251603725</v>
      </c>
      <c r="K980" s="9"/>
      <c r="L980" s="8">
        <f t="shared" si="92"/>
        <v>0</v>
      </c>
    </row>
    <row r="981" spans="1:12" ht="36.75" customHeight="1">
      <c r="A981" s="7">
        <v>45</v>
      </c>
      <c r="B981" s="32">
        <v>82014</v>
      </c>
      <c r="C981" s="32" t="s">
        <v>30</v>
      </c>
      <c r="D981" s="44" t="s">
        <v>373</v>
      </c>
      <c r="E981" s="48"/>
      <c r="F981" s="41" t="s">
        <v>372</v>
      </c>
      <c r="G981" s="34">
        <v>14.43</v>
      </c>
      <c r="H981" s="34">
        <v>12.99</v>
      </c>
      <c r="I981" s="32">
        <v>6</v>
      </c>
      <c r="J981" s="37">
        <v>6940251603732</v>
      </c>
      <c r="K981" s="9"/>
      <c r="L981" s="8">
        <f t="shared" si="92"/>
        <v>0</v>
      </c>
    </row>
    <row r="982" spans="1:12" ht="36.75" customHeight="1">
      <c r="A982" s="7">
        <v>45</v>
      </c>
      <c r="B982" s="32">
        <v>82014</v>
      </c>
      <c r="C982" s="32" t="s">
        <v>24</v>
      </c>
      <c r="D982" s="44" t="s">
        <v>373</v>
      </c>
      <c r="E982" s="48"/>
      <c r="F982" s="41" t="s">
        <v>372</v>
      </c>
      <c r="G982" s="34">
        <v>14.43</v>
      </c>
      <c r="H982" s="34">
        <v>12.99</v>
      </c>
      <c r="I982" s="32">
        <v>6</v>
      </c>
      <c r="J982" s="37">
        <v>6940251607310</v>
      </c>
      <c r="K982" s="9"/>
      <c r="L982" s="8">
        <f t="shared" si="92"/>
        <v>0</v>
      </c>
    </row>
    <row r="983" spans="1:12" ht="45.75" customHeight="1">
      <c r="A983" s="7">
        <v>6</v>
      </c>
      <c r="B983" s="32">
        <v>82029</v>
      </c>
      <c r="C983" s="32" t="s">
        <v>27</v>
      </c>
      <c r="D983" s="44" t="s">
        <v>374</v>
      </c>
      <c r="E983" s="48"/>
      <c r="F983" s="41" t="s">
        <v>375</v>
      </c>
      <c r="G983" s="34">
        <v>14.74</v>
      </c>
      <c r="H983" s="34">
        <v>13.27</v>
      </c>
      <c r="I983" s="32">
        <v>6</v>
      </c>
      <c r="J983" s="37">
        <v>6940251604210</v>
      </c>
      <c r="K983" s="9"/>
      <c r="L983" s="8">
        <f t="shared" si="92"/>
        <v>0</v>
      </c>
    </row>
    <row r="984" spans="1:12" ht="45.75" customHeight="1">
      <c r="A984" s="7">
        <v>6</v>
      </c>
      <c r="B984" s="32">
        <v>82029</v>
      </c>
      <c r="C984" s="32" t="s">
        <v>28</v>
      </c>
      <c r="D984" s="44" t="s">
        <v>374</v>
      </c>
      <c r="E984" s="48"/>
      <c r="F984" s="41" t="s">
        <v>375</v>
      </c>
      <c r="G984" s="34">
        <v>14.74</v>
      </c>
      <c r="H984" s="34">
        <v>13.27</v>
      </c>
      <c r="I984" s="32">
        <v>6</v>
      </c>
      <c r="J984" s="37">
        <v>6940251604227</v>
      </c>
      <c r="K984" s="9"/>
      <c r="L984" s="8">
        <f t="shared" si="92"/>
        <v>0</v>
      </c>
    </row>
    <row r="985" spans="1:12" ht="45.75" customHeight="1">
      <c r="A985" s="7">
        <v>6</v>
      </c>
      <c r="B985" s="32">
        <v>82029</v>
      </c>
      <c r="C985" s="32" t="s">
        <v>29</v>
      </c>
      <c r="D985" s="44" t="s">
        <v>374</v>
      </c>
      <c r="E985" s="48"/>
      <c r="F985" s="41" t="s">
        <v>375</v>
      </c>
      <c r="G985" s="34">
        <v>14.74</v>
      </c>
      <c r="H985" s="34">
        <v>13.27</v>
      </c>
      <c r="I985" s="32">
        <v>6</v>
      </c>
      <c r="J985" s="37">
        <v>6940251604234</v>
      </c>
      <c r="K985" s="9"/>
      <c r="L985" s="8">
        <f t="shared" si="92"/>
        <v>0</v>
      </c>
    </row>
    <row r="986" spans="1:12" ht="45.75" customHeight="1">
      <c r="A986" s="7">
        <v>6</v>
      </c>
      <c r="B986" s="32">
        <v>82029</v>
      </c>
      <c r="C986" s="32" t="s">
        <v>30</v>
      </c>
      <c r="D986" s="44" t="s">
        <v>374</v>
      </c>
      <c r="E986" s="48"/>
      <c r="F986" s="41" t="s">
        <v>375</v>
      </c>
      <c r="G986" s="34">
        <v>14.74</v>
      </c>
      <c r="H986" s="34">
        <v>13.27</v>
      </c>
      <c r="I986" s="32">
        <v>6</v>
      </c>
      <c r="J986" s="37">
        <v>6940251604241</v>
      </c>
      <c r="K986" s="9"/>
      <c r="L986" s="8">
        <f t="shared" si="92"/>
        <v>0</v>
      </c>
    </row>
    <row r="987" spans="1:12" ht="36.75" customHeight="1">
      <c r="A987" s="7">
        <v>110</v>
      </c>
      <c r="B987" s="32">
        <v>82042</v>
      </c>
      <c r="C987" s="32" t="s">
        <v>27</v>
      </c>
      <c r="D987" s="44" t="s">
        <v>376</v>
      </c>
      <c r="E987" s="48"/>
      <c r="F987" s="41" t="s">
        <v>377</v>
      </c>
      <c r="G987" s="34">
        <v>18.63</v>
      </c>
      <c r="H987" s="34">
        <v>16.77</v>
      </c>
      <c r="I987" s="32">
        <v>6</v>
      </c>
      <c r="J987" s="37">
        <v>6940251604739</v>
      </c>
      <c r="K987" s="9"/>
      <c r="L987" s="8">
        <f t="shared" si="92"/>
        <v>0</v>
      </c>
    </row>
    <row r="988" spans="1:12" ht="36.75" customHeight="1">
      <c r="A988" s="7">
        <v>110</v>
      </c>
      <c r="B988" s="32">
        <v>82042</v>
      </c>
      <c r="C988" s="32" t="s">
        <v>28</v>
      </c>
      <c r="D988" s="44" t="s">
        <v>376</v>
      </c>
      <c r="E988" s="48"/>
      <c r="F988" s="41" t="s">
        <v>377</v>
      </c>
      <c r="G988" s="34">
        <v>18.63</v>
      </c>
      <c r="H988" s="34">
        <v>16.77</v>
      </c>
      <c r="I988" s="32">
        <v>6</v>
      </c>
      <c r="J988" s="37">
        <v>6940251604746</v>
      </c>
      <c r="K988" s="9"/>
      <c r="L988" s="8">
        <f t="shared" si="92"/>
        <v>0</v>
      </c>
    </row>
    <row r="989" spans="1:12" ht="36.75" customHeight="1">
      <c r="A989" s="7">
        <v>110</v>
      </c>
      <c r="B989" s="32">
        <v>82042</v>
      </c>
      <c r="C989" s="32" t="s">
        <v>29</v>
      </c>
      <c r="D989" s="44" t="s">
        <v>376</v>
      </c>
      <c r="E989" s="48"/>
      <c r="F989" s="41" t="s">
        <v>377</v>
      </c>
      <c r="G989" s="34">
        <v>18.63</v>
      </c>
      <c r="H989" s="34">
        <v>16.77</v>
      </c>
      <c r="I989" s="32">
        <v>6</v>
      </c>
      <c r="J989" s="37">
        <v>6940251604753</v>
      </c>
      <c r="K989" s="9"/>
      <c r="L989" s="8">
        <f t="shared" si="92"/>
        <v>0</v>
      </c>
    </row>
    <row r="990" spans="1:12" ht="36.75" customHeight="1">
      <c r="A990" s="7">
        <v>110</v>
      </c>
      <c r="B990" s="32">
        <v>82042</v>
      </c>
      <c r="C990" s="32" t="s">
        <v>30</v>
      </c>
      <c r="D990" s="44" t="s">
        <v>376</v>
      </c>
      <c r="E990" s="48"/>
      <c r="F990" s="41" t="s">
        <v>377</v>
      </c>
      <c r="G990" s="34">
        <v>18.63</v>
      </c>
      <c r="H990" s="34">
        <v>16.77</v>
      </c>
      <c r="I990" s="32">
        <v>6</v>
      </c>
      <c r="J990" s="37">
        <v>6940251604760</v>
      </c>
      <c r="K990" s="9"/>
      <c r="L990" s="8">
        <f t="shared" si="92"/>
        <v>0</v>
      </c>
    </row>
    <row r="991" spans="1:12" ht="36.75" customHeight="1">
      <c r="A991" s="7">
        <v>110</v>
      </c>
      <c r="B991" s="32">
        <v>82042</v>
      </c>
      <c r="C991" s="32" t="s">
        <v>378</v>
      </c>
      <c r="D991" s="44" t="s">
        <v>376</v>
      </c>
      <c r="E991" s="48"/>
      <c r="F991" s="41" t="s">
        <v>377</v>
      </c>
      <c r="G991" s="34">
        <v>18.63</v>
      </c>
      <c r="H991" s="34">
        <v>16.77</v>
      </c>
      <c r="I991" s="32">
        <v>6</v>
      </c>
      <c r="J991" s="37">
        <v>6940251607365</v>
      </c>
      <c r="K991" s="9"/>
      <c r="L991" s="8">
        <f t="shared" si="92"/>
        <v>0</v>
      </c>
    </row>
    <row r="992" spans="1:12" ht="45.75" customHeight="1">
      <c r="A992" s="7"/>
      <c r="B992" s="32">
        <v>82180</v>
      </c>
      <c r="C992" s="32" t="s">
        <v>27</v>
      </c>
      <c r="D992" s="44" t="s">
        <v>379</v>
      </c>
      <c r="E992" s="48"/>
      <c r="F992" s="41" t="s">
        <v>380</v>
      </c>
      <c r="G992" s="34">
        <v>14.12</v>
      </c>
      <c r="H992" s="34">
        <v>12.71</v>
      </c>
      <c r="I992" s="32">
        <v>6</v>
      </c>
      <c r="J992" s="37">
        <v>6940251620821</v>
      </c>
      <c r="K992" s="9"/>
      <c r="L992" s="8">
        <f t="shared" ref="L992:L995" si="96">K992*H992</f>
        <v>0</v>
      </c>
    </row>
    <row r="993" spans="1:12" ht="45.75" customHeight="1">
      <c r="A993" s="7"/>
      <c r="B993" s="32">
        <v>82180</v>
      </c>
      <c r="C993" s="32" t="s">
        <v>28</v>
      </c>
      <c r="D993" s="44" t="s">
        <v>379</v>
      </c>
      <c r="E993" s="48"/>
      <c r="F993" s="41" t="s">
        <v>380</v>
      </c>
      <c r="G993" s="34">
        <v>14.12</v>
      </c>
      <c r="H993" s="34">
        <v>12.71</v>
      </c>
      <c r="I993" s="32">
        <v>6</v>
      </c>
      <c r="J993" s="37">
        <v>6940251620838</v>
      </c>
      <c r="K993" s="9"/>
      <c r="L993" s="8">
        <f t="shared" si="96"/>
        <v>0</v>
      </c>
    </row>
    <row r="994" spans="1:12" ht="45.75" customHeight="1">
      <c r="A994" s="7"/>
      <c r="B994" s="32">
        <v>82180</v>
      </c>
      <c r="C994" s="32" t="s">
        <v>29</v>
      </c>
      <c r="D994" s="44" t="s">
        <v>379</v>
      </c>
      <c r="E994" s="48"/>
      <c r="F994" s="41" t="s">
        <v>380</v>
      </c>
      <c r="G994" s="34">
        <v>14.12</v>
      </c>
      <c r="H994" s="34">
        <v>12.71</v>
      </c>
      <c r="I994" s="32">
        <v>6</v>
      </c>
      <c r="J994" s="37">
        <v>6940251620845</v>
      </c>
      <c r="K994" s="9"/>
      <c r="L994" s="8">
        <f t="shared" si="96"/>
        <v>0</v>
      </c>
    </row>
    <row r="995" spans="1:12" ht="45.75" customHeight="1">
      <c r="A995" s="7"/>
      <c r="B995" s="32">
        <v>82180</v>
      </c>
      <c r="C995" s="32" t="s">
        <v>30</v>
      </c>
      <c r="D995" s="44" t="s">
        <v>379</v>
      </c>
      <c r="E995" s="48"/>
      <c r="F995" s="41" t="s">
        <v>380</v>
      </c>
      <c r="G995" s="34">
        <v>14.12</v>
      </c>
      <c r="H995" s="34">
        <v>12.71</v>
      </c>
      <c r="I995" s="32">
        <v>6</v>
      </c>
      <c r="J995" s="37">
        <v>6940251620852</v>
      </c>
      <c r="K995" s="9"/>
      <c r="L995" s="8">
        <f t="shared" si="96"/>
        <v>0</v>
      </c>
    </row>
    <row r="996" spans="1:12" ht="45.75" customHeight="1">
      <c r="A996" s="7">
        <v>68</v>
      </c>
      <c r="B996" s="32">
        <v>82043</v>
      </c>
      <c r="C996" s="32" t="s">
        <v>27</v>
      </c>
      <c r="D996" s="44" t="s">
        <v>381</v>
      </c>
      <c r="E996" s="48"/>
      <c r="F996" s="41" t="s">
        <v>382</v>
      </c>
      <c r="G996" s="34">
        <v>15.600000000000001</v>
      </c>
      <c r="H996" s="34">
        <v>14.04</v>
      </c>
      <c r="I996" s="32">
        <v>6</v>
      </c>
      <c r="J996" s="37">
        <v>6940251604777</v>
      </c>
      <c r="K996" s="9"/>
      <c r="L996" s="8">
        <f t="shared" si="92"/>
        <v>0</v>
      </c>
    </row>
    <row r="997" spans="1:12" ht="45.75" customHeight="1">
      <c r="A997" s="7">
        <v>68</v>
      </c>
      <c r="B997" s="32">
        <v>82043</v>
      </c>
      <c r="C997" s="32" t="s">
        <v>28</v>
      </c>
      <c r="D997" s="44" t="s">
        <v>381</v>
      </c>
      <c r="E997" s="48"/>
      <c r="F997" s="41" t="s">
        <v>382</v>
      </c>
      <c r="G997" s="34">
        <v>15.600000000000001</v>
      </c>
      <c r="H997" s="34">
        <v>14.04</v>
      </c>
      <c r="I997" s="32">
        <v>6</v>
      </c>
      <c r="J997" s="37">
        <v>6940251604784</v>
      </c>
      <c r="K997" s="9"/>
      <c r="L997" s="8">
        <f t="shared" si="92"/>
        <v>0</v>
      </c>
    </row>
    <row r="998" spans="1:12" ht="45.75" customHeight="1">
      <c r="A998" s="7">
        <v>68</v>
      </c>
      <c r="B998" s="32">
        <v>82043</v>
      </c>
      <c r="C998" s="32" t="s">
        <v>29</v>
      </c>
      <c r="D998" s="44" t="s">
        <v>381</v>
      </c>
      <c r="E998" s="48"/>
      <c r="F998" s="41" t="s">
        <v>382</v>
      </c>
      <c r="G998" s="34">
        <v>15.600000000000001</v>
      </c>
      <c r="H998" s="34">
        <v>14.04</v>
      </c>
      <c r="I998" s="32">
        <v>6</v>
      </c>
      <c r="J998" s="37">
        <v>6940251604791</v>
      </c>
      <c r="K998" s="9"/>
      <c r="L998" s="8">
        <f t="shared" si="92"/>
        <v>0</v>
      </c>
    </row>
    <row r="999" spans="1:12" ht="45.75" customHeight="1">
      <c r="A999" s="7">
        <v>68</v>
      </c>
      <c r="B999" s="32">
        <v>82043</v>
      </c>
      <c r="C999" s="32" t="s">
        <v>30</v>
      </c>
      <c r="D999" s="44" t="s">
        <v>381</v>
      </c>
      <c r="E999" s="48"/>
      <c r="F999" s="41" t="s">
        <v>382</v>
      </c>
      <c r="G999" s="34">
        <v>15.600000000000001</v>
      </c>
      <c r="H999" s="34">
        <v>14.04</v>
      </c>
      <c r="I999" s="32">
        <v>6</v>
      </c>
      <c r="J999" s="37">
        <v>6940251604807</v>
      </c>
      <c r="K999" s="9"/>
      <c r="L999" s="8">
        <f t="shared" si="92"/>
        <v>0</v>
      </c>
    </row>
    <row r="1000" spans="1:12" ht="45.75" customHeight="1">
      <c r="A1000" s="7"/>
      <c r="B1000" s="32">
        <v>82236</v>
      </c>
      <c r="C1000" s="32" t="s">
        <v>27</v>
      </c>
      <c r="D1000" s="44" t="s">
        <v>383</v>
      </c>
      <c r="E1000" s="48"/>
      <c r="F1000" s="41" t="s">
        <v>384</v>
      </c>
      <c r="G1000" s="34">
        <v>18.229999999999997</v>
      </c>
      <c r="H1000" s="34">
        <v>16.41</v>
      </c>
      <c r="I1000" s="32">
        <v>6</v>
      </c>
      <c r="J1000" s="37">
        <v>6940251634071</v>
      </c>
      <c r="K1000" s="9"/>
      <c r="L1000" s="8">
        <f t="shared" ref="L1000:L1003" si="97">K1000*H1000</f>
        <v>0</v>
      </c>
    </row>
    <row r="1001" spans="1:12" ht="45.75" customHeight="1">
      <c r="A1001" s="7"/>
      <c r="B1001" s="32">
        <v>82236</v>
      </c>
      <c r="C1001" s="32" t="s">
        <v>28</v>
      </c>
      <c r="D1001" s="44" t="s">
        <v>383</v>
      </c>
      <c r="E1001" s="48"/>
      <c r="F1001" s="41" t="s">
        <v>384</v>
      </c>
      <c r="G1001" s="34">
        <v>18.229999999999997</v>
      </c>
      <c r="H1001" s="34">
        <v>16.41</v>
      </c>
      <c r="I1001" s="32">
        <v>6</v>
      </c>
      <c r="J1001" s="37">
        <v>6940251634088</v>
      </c>
      <c r="K1001" s="9"/>
      <c r="L1001" s="8">
        <f t="shared" si="97"/>
        <v>0</v>
      </c>
    </row>
    <row r="1002" spans="1:12" ht="45.75" customHeight="1">
      <c r="A1002" s="7"/>
      <c r="B1002" s="32">
        <v>82236</v>
      </c>
      <c r="C1002" s="32" t="s">
        <v>29</v>
      </c>
      <c r="D1002" s="44" t="s">
        <v>383</v>
      </c>
      <c r="E1002" s="48"/>
      <c r="F1002" s="41" t="s">
        <v>384</v>
      </c>
      <c r="G1002" s="34">
        <v>18.229999999999997</v>
      </c>
      <c r="H1002" s="34">
        <v>16.41</v>
      </c>
      <c r="I1002" s="32">
        <v>6</v>
      </c>
      <c r="J1002" s="37">
        <v>6940251634095</v>
      </c>
      <c r="K1002" s="9"/>
      <c r="L1002" s="8">
        <f t="shared" si="97"/>
        <v>0</v>
      </c>
    </row>
    <row r="1003" spans="1:12" ht="45.75" customHeight="1">
      <c r="A1003" s="7"/>
      <c r="B1003" s="32">
        <v>82236</v>
      </c>
      <c r="C1003" s="32" t="s">
        <v>30</v>
      </c>
      <c r="D1003" s="44" t="s">
        <v>383</v>
      </c>
      <c r="E1003" s="48"/>
      <c r="F1003" s="41" t="s">
        <v>384</v>
      </c>
      <c r="G1003" s="34">
        <v>18.229999999999997</v>
      </c>
      <c r="H1003" s="34">
        <v>16.41</v>
      </c>
      <c r="I1003" s="32">
        <v>6</v>
      </c>
      <c r="J1003" s="37">
        <v>6940251634101</v>
      </c>
      <c r="K1003" s="9"/>
      <c r="L1003" s="8">
        <f t="shared" si="97"/>
        <v>0</v>
      </c>
    </row>
    <row r="1004" spans="1:12" ht="45.75" customHeight="1">
      <c r="A1004" s="7"/>
      <c r="B1004" s="32">
        <v>82094</v>
      </c>
      <c r="C1004" s="32" t="s">
        <v>27</v>
      </c>
      <c r="D1004" s="44" t="s">
        <v>385</v>
      </c>
      <c r="E1004" s="48"/>
      <c r="F1004" s="41" t="s">
        <v>386</v>
      </c>
      <c r="G1004" s="34">
        <v>14.98</v>
      </c>
      <c r="H1004" s="34">
        <v>13.48</v>
      </c>
      <c r="I1004" s="32">
        <v>6</v>
      </c>
      <c r="J1004" s="37">
        <v>6940251614028</v>
      </c>
      <c r="K1004" s="9"/>
      <c r="L1004" s="8">
        <f t="shared" ref="L1004:L1007" si="98">K1004*H1004</f>
        <v>0</v>
      </c>
    </row>
    <row r="1005" spans="1:12" ht="45.75" customHeight="1">
      <c r="A1005" s="7"/>
      <c r="B1005" s="32">
        <v>82094</v>
      </c>
      <c r="C1005" s="32" t="s">
        <v>28</v>
      </c>
      <c r="D1005" s="44" t="s">
        <v>385</v>
      </c>
      <c r="E1005" s="48"/>
      <c r="F1005" s="41" t="s">
        <v>386</v>
      </c>
      <c r="G1005" s="34">
        <v>14.98</v>
      </c>
      <c r="H1005" s="34">
        <v>13.48</v>
      </c>
      <c r="I1005" s="32">
        <v>6</v>
      </c>
      <c r="J1005" s="37">
        <v>6940251614035</v>
      </c>
      <c r="K1005" s="9"/>
      <c r="L1005" s="8">
        <f t="shared" si="98"/>
        <v>0</v>
      </c>
    </row>
    <row r="1006" spans="1:12" ht="45.75" customHeight="1">
      <c r="A1006" s="7"/>
      <c r="B1006" s="32">
        <v>82094</v>
      </c>
      <c r="C1006" s="32" t="s">
        <v>29</v>
      </c>
      <c r="D1006" s="44" t="s">
        <v>385</v>
      </c>
      <c r="E1006" s="48"/>
      <c r="F1006" s="41" t="s">
        <v>386</v>
      </c>
      <c r="G1006" s="34">
        <v>14.98</v>
      </c>
      <c r="H1006" s="34">
        <v>13.48</v>
      </c>
      <c r="I1006" s="32">
        <v>6</v>
      </c>
      <c r="J1006" s="37">
        <v>6940251614042</v>
      </c>
      <c r="K1006" s="9"/>
      <c r="L1006" s="8">
        <f t="shared" si="98"/>
        <v>0</v>
      </c>
    </row>
    <row r="1007" spans="1:12" ht="45.75" customHeight="1">
      <c r="A1007" s="7"/>
      <c r="B1007" s="32">
        <v>82094</v>
      </c>
      <c r="C1007" s="32" t="s">
        <v>30</v>
      </c>
      <c r="D1007" s="44" t="s">
        <v>385</v>
      </c>
      <c r="E1007" s="48"/>
      <c r="F1007" s="41" t="s">
        <v>386</v>
      </c>
      <c r="G1007" s="34">
        <v>14.98</v>
      </c>
      <c r="H1007" s="34">
        <v>13.48</v>
      </c>
      <c r="I1007" s="32">
        <v>6</v>
      </c>
      <c r="J1007" s="37">
        <v>6940251614059</v>
      </c>
      <c r="K1007" s="9"/>
      <c r="L1007" s="8">
        <f t="shared" si="98"/>
        <v>0</v>
      </c>
    </row>
    <row r="1008" spans="1:12" ht="45.75" customHeight="1">
      <c r="A1008" s="7"/>
      <c r="B1008" s="32">
        <v>82091</v>
      </c>
      <c r="C1008" s="32" t="s">
        <v>27</v>
      </c>
      <c r="D1008" s="44" t="s">
        <v>387</v>
      </c>
      <c r="E1008" s="48"/>
      <c r="F1008" s="41" t="s">
        <v>388</v>
      </c>
      <c r="G1008" s="34">
        <v>14.82</v>
      </c>
      <c r="H1008" s="34">
        <v>13.34</v>
      </c>
      <c r="I1008" s="32">
        <v>6</v>
      </c>
      <c r="J1008" s="37">
        <v>6940251613908</v>
      </c>
      <c r="K1008" s="9"/>
      <c r="L1008" s="8">
        <f t="shared" ref="L1008:L1011" si="99">K1008*H1008</f>
        <v>0</v>
      </c>
    </row>
    <row r="1009" spans="1:12" ht="45.75" customHeight="1">
      <c r="A1009" s="7"/>
      <c r="B1009" s="32">
        <v>82091</v>
      </c>
      <c r="C1009" s="32" t="s">
        <v>28</v>
      </c>
      <c r="D1009" s="44" t="s">
        <v>387</v>
      </c>
      <c r="E1009" s="48"/>
      <c r="F1009" s="41" t="s">
        <v>388</v>
      </c>
      <c r="G1009" s="34">
        <v>14.82</v>
      </c>
      <c r="H1009" s="34">
        <v>13.34</v>
      </c>
      <c r="I1009" s="32">
        <v>6</v>
      </c>
      <c r="J1009" s="37">
        <v>6940251613915</v>
      </c>
      <c r="K1009" s="9"/>
      <c r="L1009" s="8">
        <f t="shared" si="99"/>
        <v>0</v>
      </c>
    </row>
    <row r="1010" spans="1:12" ht="45.75" customHeight="1">
      <c r="A1010" s="7"/>
      <c r="B1010" s="32">
        <v>82091</v>
      </c>
      <c r="C1010" s="32" t="s">
        <v>29</v>
      </c>
      <c r="D1010" s="44" t="s">
        <v>387</v>
      </c>
      <c r="E1010" s="48"/>
      <c r="F1010" s="41" t="s">
        <v>388</v>
      </c>
      <c r="G1010" s="34">
        <v>14.82</v>
      </c>
      <c r="H1010" s="34">
        <v>13.34</v>
      </c>
      <c r="I1010" s="32">
        <v>6</v>
      </c>
      <c r="J1010" s="37">
        <v>6940251613922</v>
      </c>
      <c r="K1010" s="9"/>
      <c r="L1010" s="8">
        <f t="shared" si="99"/>
        <v>0</v>
      </c>
    </row>
    <row r="1011" spans="1:12" ht="45.75" customHeight="1">
      <c r="A1011" s="7"/>
      <c r="B1011" s="32">
        <v>82091</v>
      </c>
      <c r="C1011" s="32" t="s">
        <v>30</v>
      </c>
      <c r="D1011" s="44" t="s">
        <v>387</v>
      </c>
      <c r="E1011" s="48"/>
      <c r="F1011" s="41" t="s">
        <v>388</v>
      </c>
      <c r="G1011" s="34">
        <v>14.82</v>
      </c>
      <c r="H1011" s="34">
        <v>13.34</v>
      </c>
      <c r="I1011" s="32">
        <v>6</v>
      </c>
      <c r="J1011" s="37">
        <v>6940251613939</v>
      </c>
      <c r="K1011" s="9"/>
      <c r="L1011" s="8">
        <f t="shared" si="99"/>
        <v>0</v>
      </c>
    </row>
    <row r="1012" spans="1:12" ht="45.75" customHeight="1">
      <c r="A1012" s="7">
        <v>173</v>
      </c>
      <c r="B1012" s="32">
        <v>82044</v>
      </c>
      <c r="C1012" s="32" t="s">
        <v>27</v>
      </c>
      <c r="D1012" s="44" t="s">
        <v>389</v>
      </c>
      <c r="E1012" s="48"/>
      <c r="F1012" s="41" t="s">
        <v>390</v>
      </c>
      <c r="G1012" s="34">
        <v>13.74</v>
      </c>
      <c r="H1012" s="34">
        <v>12.37</v>
      </c>
      <c r="I1012" s="32">
        <v>6</v>
      </c>
      <c r="J1012" s="37">
        <v>6940251604814</v>
      </c>
      <c r="K1012" s="9"/>
      <c r="L1012" s="8">
        <f t="shared" si="92"/>
        <v>0</v>
      </c>
    </row>
    <row r="1013" spans="1:12" ht="45.75" customHeight="1">
      <c r="A1013" s="7">
        <v>173</v>
      </c>
      <c r="B1013" s="32">
        <v>82044</v>
      </c>
      <c r="C1013" s="32" t="s">
        <v>28</v>
      </c>
      <c r="D1013" s="44" t="s">
        <v>389</v>
      </c>
      <c r="E1013" s="48"/>
      <c r="F1013" s="41" t="s">
        <v>390</v>
      </c>
      <c r="G1013" s="34">
        <v>13.74</v>
      </c>
      <c r="H1013" s="34">
        <v>12.37</v>
      </c>
      <c r="I1013" s="32">
        <v>6</v>
      </c>
      <c r="J1013" s="37">
        <v>6940251604821</v>
      </c>
      <c r="K1013" s="9"/>
      <c r="L1013" s="8">
        <f t="shared" si="92"/>
        <v>0</v>
      </c>
    </row>
    <row r="1014" spans="1:12" ht="45.75" customHeight="1">
      <c r="A1014" s="7">
        <v>173</v>
      </c>
      <c r="B1014" s="32">
        <v>82044</v>
      </c>
      <c r="C1014" s="32" t="s">
        <v>29</v>
      </c>
      <c r="D1014" s="44" t="s">
        <v>389</v>
      </c>
      <c r="E1014" s="48"/>
      <c r="F1014" s="41" t="s">
        <v>390</v>
      </c>
      <c r="G1014" s="34">
        <v>13.74</v>
      </c>
      <c r="H1014" s="34">
        <v>12.37</v>
      </c>
      <c r="I1014" s="32">
        <v>6</v>
      </c>
      <c r="J1014" s="37">
        <v>6940251604838</v>
      </c>
      <c r="K1014" s="9"/>
      <c r="L1014" s="8">
        <f t="shared" si="92"/>
        <v>0</v>
      </c>
    </row>
    <row r="1015" spans="1:12" ht="45.75" customHeight="1">
      <c r="A1015" s="7">
        <v>173</v>
      </c>
      <c r="B1015" s="32">
        <v>82044</v>
      </c>
      <c r="C1015" s="32" t="s">
        <v>30</v>
      </c>
      <c r="D1015" s="44" t="s">
        <v>389</v>
      </c>
      <c r="E1015" s="48"/>
      <c r="F1015" s="41" t="s">
        <v>390</v>
      </c>
      <c r="G1015" s="34">
        <v>13.74</v>
      </c>
      <c r="H1015" s="34">
        <v>12.37</v>
      </c>
      <c r="I1015" s="32">
        <v>6</v>
      </c>
      <c r="J1015" s="37">
        <v>6940251604845</v>
      </c>
      <c r="K1015" s="9"/>
      <c r="L1015" s="8">
        <f t="shared" si="92"/>
        <v>0</v>
      </c>
    </row>
    <row r="1016" spans="1:12" ht="45.75" customHeight="1">
      <c r="A1016" s="7"/>
      <c r="B1016" s="32">
        <v>82045</v>
      </c>
      <c r="C1016" s="32" t="s">
        <v>27</v>
      </c>
      <c r="D1016" s="44" t="s">
        <v>391</v>
      </c>
      <c r="E1016" s="48"/>
      <c r="F1016" s="41" t="s">
        <v>390</v>
      </c>
      <c r="G1016" s="34">
        <v>20.91</v>
      </c>
      <c r="H1016" s="34">
        <v>18.82</v>
      </c>
      <c r="I1016" s="32">
        <v>6</v>
      </c>
      <c r="J1016" s="37">
        <v>6940251607372</v>
      </c>
      <c r="K1016" s="9"/>
      <c r="L1016" s="8">
        <f t="shared" ref="L1016:L1051" si="100">K1016*H1016</f>
        <v>0</v>
      </c>
    </row>
    <row r="1017" spans="1:12" ht="45.75" customHeight="1">
      <c r="A1017" s="7"/>
      <c r="B1017" s="32">
        <v>82045</v>
      </c>
      <c r="C1017" s="32" t="s">
        <v>28</v>
      </c>
      <c r="D1017" s="44" t="s">
        <v>391</v>
      </c>
      <c r="E1017" s="48"/>
      <c r="F1017" s="41" t="s">
        <v>390</v>
      </c>
      <c r="G1017" s="34">
        <v>20.91</v>
      </c>
      <c r="H1017" s="34">
        <v>18.82</v>
      </c>
      <c r="I1017" s="32">
        <v>6</v>
      </c>
      <c r="J1017" s="37">
        <v>6940251604852</v>
      </c>
      <c r="K1017" s="9"/>
      <c r="L1017" s="8">
        <f t="shared" si="100"/>
        <v>0</v>
      </c>
    </row>
    <row r="1018" spans="1:12" ht="45.75" customHeight="1">
      <c r="A1018" s="7"/>
      <c r="B1018" s="32">
        <v>82045</v>
      </c>
      <c r="C1018" s="32" t="s">
        <v>29</v>
      </c>
      <c r="D1018" s="44" t="s">
        <v>391</v>
      </c>
      <c r="E1018" s="48"/>
      <c r="F1018" s="41" t="s">
        <v>390</v>
      </c>
      <c r="G1018" s="34">
        <v>20.91</v>
      </c>
      <c r="H1018" s="34">
        <v>18.82</v>
      </c>
      <c r="I1018" s="32">
        <v>6</v>
      </c>
      <c r="J1018" s="37">
        <v>6940251604869</v>
      </c>
      <c r="K1018" s="9"/>
      <c r="L1018" s="8">
        <f t="shared" si="100"/>
        <v>0</v>
      </c>
    </row>
    <row r="1019" spans="1:12" ht="45.75" customHeight="1">
      <c r="A1019" s="7"/>
      <c r="B1019" s="32">
        <v>82045</v>
      </c>
      <c r="C1019" s="32" t="s">
        <v>30</v>
      </c>
      <c r="D1019" s="44" t="s">
        <v>391</v>
      </c>
      <c r="E1019" s="48"/>
      <c r="F1019" s="41" t="s">
        <v>390</v>
      </c>
      <c r="G1019" s="34">
        <v>20.91</v>
      </c>
      <c r="H1019" s="34">
        <v>18.82</v>
      </c>
      <c r="I1019" s="32">
        <v>6</v>
      </c>
      <c r="J1019" s="37">
        <v>6940251604876</v>
      </c>
      <c r="K1019" s="9"/>
      <c r="L1019" s="8">
        <f t="shared" si="100"/>
        <v>0</v>
      </c>
    </row>
    <row r="1020" spans="1:12" ht="45.75" customHeight="1">
      <c r="A1020" s="7"/>
      <c r="B1020" s="32">
        <v>82046</v>
      </c>
      <c r="C1020" s="32" t="s">
        <v>27</v>
      </c>
      <c r="D1020" s="44" t="s">
        <v>392</v>
      </c>
      <c r="E1020" s="48"/>
      <c r="F1020" s="41" t="s">
        <v>393</v>
      </c>
      <c r="G1020" s="34">
        <v>19.97</v>
      </c>
      <c r="H1020" s="34">
        <v>17.97</v>
      </c>
      <c r="I1020" s="32">
        <v>6</v>
      </c>
      <c r="J1020" s="37">
        <v>6940251604890</v>
      </c>
      <c r="K1020" s="9"/>
      <c r="L1020" s="8">
        <f t="shared" ref="L1020:L1039" si="101">K1020*H1020</f>
        <v>0</v>
      </c>
    </row>
    <row r="1021" spans="1:12" ht="45.75" customHeight="1">
      <c r="A1021" s="7"/>
      <c r="B1021" s="32">
        <v>82046</v>
      </c>
      <c r="C1021" s="32" t="s">
        <v>28</v>
      </c>
      <c r="D1021" s="44" t="s">
        <v>392</v>
      </c>
      <c r="E1021" s="48"/>
      <c r="F1021" s="41" t="s">
        <v>393</v>
      </c>
      <c r="G1021" s="34">
        <v>19.97</v>
      </c>
      <c r="H1021" s="34">
        <v>17.97</v>
      </c>
      <c r="I1021" s="32">
        <v>6</v>
      </c>
      <c r="J1021" s="37">
        <v>6940251604906</v>
      </c>
      <c r="K1021" s="9"/>
      <c r="L1021" s="8">
        <f t="shared" si="101"/>
        <v>0</v>
      </c>
    </row>
    <row r="1022" spans="1:12" ht="45.75" customHeight="1">
      <c r="A1022" s="7"/>
      <c r="B1022" s="32">
        <v>82046</v>
      </c>
      <c r="C1022" s="32" t="s">
        <v>29</v>
      </c>
      <c r="D1022" s="44" t="s">
        <v>392</v>
      </c>
      <c r="E1022" s="48"/>
      <c r="F1022" s="41" t="s">
        <v>393</v>
      </c>
      <c r="G1022" s="34">
        <v>19.97</v>
      </c>
      <c r="H1022" s="34">
        <v>17.97</v>
      </c>
      <c r="I1022" s="32">
        <v>6</v>
      </c>
      <c r="J1022" s="37">
        <v>6940251604913</v>
      </c>
      <c r="K1022" s="9"/>
      <c r="L1022" s="8">
        <f t="shared" si="101"/>
        <v>0</v>
      </c>
    </row>
    <row r="1023" spans="1:12" ht="45.75" customHeight="1">
      <c r="A1023" s="7"/>
      <c r="B1023" s="32">
        <v>82046</v>
      </c>
      <c r="C1023" s="32" t="s">
        <v>30</v>
      </c>
      <c r="D1023" s="44" t="s">
        <v>392</v>
      </c>
      <c r="E1023" s="48"/>
      <c r="F1023" s="41" t="s">
        <v>393</v>
      </c>
      <c r="G1023" s="34">
        <v>19.97</v>
      </c>
      <c r="H1023" s="34">
        <v>17.97</v>
      </c>
      <c r="I1023" s="32">
        <v>6</v>
      </c>
      <c r="J1023" s="37">
        <v>6940251604920</v>
      </c>
      <c r="K1023" s="9"/>
      <c r="L1023" s="8">
        <f t="shared" si="101"/>
        <v>0</v>
      </c>
    </row>
    <row r="1024" spans="1:12" ht="45.75" customHeight="1">
      <c r="A1024" s="7"/>
      <c r="B1024" s="32">
        <v>82243</v>
      </c>
      <c r="C1024" s="32" t="s">
        <v>27</v>
      </c>
      <c r="D1024" s="44" t="s">
        <v>394</v>
      </c>
      <c r="E1024" s="48"/>
      <c r="F1024" s="41" t="s">
        <v>395</v>
      </c>
      <c r="G1024" s="34">
        <v>15.28</v>
      </c>
      <c r="H1024" s="34">
        <v>13.75</v>
      </c>
      <c r="I1024" s="32">
        <v>6</v>
      </c>
      <c r="J1024" s="37">
        <v>6940251634316</v>
      </c>
      <c r="K1024" s="9"/>
      <c r="L1024" s="8">
        <f t="shared" ref="L1024:L1027" si="102">K1024*H1024</f>
        <v>0</v>
      </c>
    </row>
    <row r="1025" spans="1:12" ht="45.75" customHeight="1">
      <c r="A1025" s="7"/>
      <c r="B1025" s="32">
        <v>82243</v>
      </c>
      <c r="C1025" s="32" t="s">
        <v>28</v>
      </c>
      <c r="D1025" s="44" t="s">
        <v>394</v>
      </c>
      <c r="E1025" s="48"/>
      <c r="F1025" s="41" t="s">
        <v>395</v>
      </c>
      <c r="G1025" s="34">
        <v>15.28</v>
      </c>
      <c r="H1025" s="34">
        <v>13.75</v>
      </c>
      <c r="I1025" s="32">
        <v>6</v>
      </c>
      <c r="J1025" s="37">
        <v>6940251634323</v>
      </c>
      <c r="K1025" s="9"/>
      <c r="L1025" s="8">
        <f t="shared" si="102"/>
        <v>0</v>
      </c>
    </row>
    <row r="1026" spans="1:12" ht="45.75" customHeight="1">
      <c r="A1026" s="7"/>
      <c r="B1026" s="32">
        <v>82243</v>
      </c>
      <c r="C1026" s="32" t="s">
        <v>29</v>
      </c>
      <c r="D1026" s="44" t="s">
        <v>394</v>
      </c>
      <c r="E1026" s="48"/>
      <c r="F1026" s="41" t="s">
        <v>395</v>
      </c>
      <c r="G1026" s="34">
        <v>15.28</v>
      </c>
      <c r="H1026" s="34">
        <v>13.75</v>
      </c>
      <c r="I1026" s="32">
        <v>6</v>
      </c>
      <c r="J1026" s="37">
        <v>6940251634330</v>
      </c>
      <c r="K1026" s="9"/>
      <c r="L1026" s="8">
        <f t="shared" si="102"/>
        <v>0</v>
      </c>
    </row>
    <row r="1027" spans="1:12" ht="45.75" customHeight="1">
      <c r="A1027" s="7"/>
      <c r="B1027" s="32">
        <v>82243</v>
      </c>
      <c r="C1027" s="32" t="s">
        <v>30</v>
      </c>
      <c r="D1027" s="44" t="s">
        <v>394</v>
      </c>
      <c r="E1027" s="48"/>
      <c r="F1027" s="41" t="s">
        <v>395</v>
      </c>
      <c r="G1027" s="34">
        <v>15.28</v>
      </c>
      <c r="H1027" s="34">
        <v>13.75</v>
      </c>
      <c r="I1027" s="32">
        <v>6</v>
      </c>
      <c r="J1027" s="37">
        <v>6940251634347</v>
      </c>
      <c r="K1027" s="9"/>
      <c r="L1027" s="8">
        <f t="shared" si="102"/>
        <v>0</v>
      </c>
    </row>
    <row r="1028" spans="1:12" ht="45.75" customHeight="1">
      <c r="A1028" s="7"/>
      <c r="B1028" s="32">
        <v>82244</v>
      </c>
      <c r="C1028" s="32" t="s">
        <v>27</v>
      </c>
      <c r="D1028" s="44" t="s">
        <v>396</v>
      </c>
      <c r="E1028" s="48"/>
      <c r="F1028" s="41" t="s">
        <v>397</v>
      </c>
      <c r="G1028" s="34">
        <v>14.82</v>
      </c>
      <c r="H1028" s="34">
        <v>13.34</v>
      </c>
      <c r="I1028" s="32">
        <v>6</v>
      </c>
      <c r="J1028" s="37">
        <v>6940251634354</v>
      </c>
      <c r="K1028" s="9"/>
      <c r="L1028" s="8">
        <f t="shared" ref="L1028:L1031" si="103">K1028*H1028</f>
        <v>0</v>
      </c>
    </row>
    <row r="1029" spans="1:12" ht="45.75" customHeight="1">
      <c r="A1029" s="7"/>
      <c r="B1029" s="32">
        <v>82244</v>
      </c>
      <c r="C1029" s="32" t="s">
        <v>28</v>
      </c>
      <c r="D1029" s="44" t="s">
        <v>396</v>
      </c>
      <c r="E1029" s="48"/>
      <c r="F1029" s="41" t="s">
        <v>397</v>
      </c>
      <c r="G1029" s="34">
        <v>14.82</v>
      </c>
      <c r="H1029" s="34">
        <v>13.34</v>
      </c>
      <c r="I1029" s="32">
        <v>6</v>
      </c>
      <c r="J1029" s="37">
        <v>6940251634361</v>
      </c>
      <c r="K1029" s="9"/>
      <c r="L1029" s="8">
        <f t="shared" si="103"/>
        <v>0</v>
      </c>
    </row>
    <row r="1030" spans="1:12" ht="45.75" customHeight="1">
      <c r="A1030" s="7"/>
      <c r="B1030" s="32">
        <v>82244</v>
      </c>
      <c r="C1030" s="32" t="s">
        <v>29</v>
      </c>
      <c r="D1030" s="44" t="s">
        <v>396</v>
      </c>
      <c r="E1030" s="48"/>
      <c r="F1030" s="41" t="s">
        <v>397</v>
      </c>
      <c r="G1030" s="34">
        <v>14.82</v>
      </c>
      <c r="H1030" s="34">
        <v>13.34</v>
      </c>
      <c r="I1030" s="32">
        <v>6</v>
      </c>
      <c r="J1030" s="37">
        <v>6940251634378</v>
      </c>
      <c r="K1030" s="9"/>
      <c r="L1030" s="8">
        <f t="shared" si="103"/>
        <v>0</v>
      </c>
    </row>
    <row r="1031" spans="1:12" ht="45.75" customHeight="1">
      <c r="A1031" s="7"/>
      <c r="B1031" s="32">
        <v>82244</v>
      </c>
      <c r="C1031" s="32" t="s">
        <v>30</v>
      </c>
      <c r="D1031" s="44" t="s">
        <v>396</v>
      </c>
      <c r="E1031" s="48"/>
      <c r="F1031" s="41" t="s">
        <v>397</v>
      </c>
      <c r="G1031" s="34">
        <v>14.82</v>
      </c>
      <c r="H1031" s="34">
        <v>13.34</v>
      </c>
      <c r="I1031" s="32">
        <v>6</v>
      </c>
      <c r="J1031" s="37">
        <v>6940251634385</v>
      </c>
      <c r="K1031" s="9"/>
      <c r="L1031" s="8">
        <f t="shared" si="103"/>
        <v>0</v>
      </c>
    </row>
    <row r="1032" spans="1:12" ht="45.75" customHeight="1">
      <c r="A1032" s="7"/>
      <c r="B1032" s="32">
        <v>82022</v>
      </c>
      <c r="C1032" s="32" t="s">
        <v>27</v>
      </c>
      <c r="D1032" s="44" t="s">
        <v>398</v>
      </c>
      <c r="E1032" s="48"/>
      <c r="F1032" s="41" t="s">
        <v>399</v>
      </c>
      <c r="G1032" s="34">
        <v>24.36</v>
      </c>
      <c r="H1032" s="34">
        <v>21.92</v>
      </c>
      <c r="I1032" s="32">
        <v>6</v>
      </c>
      <c r="J1032" s="37">
        <v>6940251603961</v>
      </c>
      <c r="K1032" s="9"/>
      <c r="L1032" s="8">
        <f t="shared" ref="L1032:L1035" si="104">K1032*H1032</f>
        <v>0</v>
      </c>
    </row>
    <row r="1033" spans="1:12" ht="45.75" customHeight="1">
      <c r="A1033" s="7"/>
      <c r="B1033" s="32">
        <v>82022</v>
      </c>
      <c r="C1033" s="32" t="s">
        <v>28</v>
      </c>
      <c r="D1033" s="44" t="s">
        <v>398</v>
      </c>
      <c r="E1033" s="48"/>
      <c r="F1033" s="41" t="s">
        <v>399</v>
      </c>
      <c r="G1033" s="34">
        <v>24.36</v>
      </c>
      <c r="H1033" s="34">
        <v>21.92</v>
      </c>
      <c r="I1033" s="32">
        <v>6</v>
      </c>
      <c r="J1033" s="37">
        <v>6940251603978</v>
      </c>
      <c r="K1033" s="9"/>
      <c r="L1033" s="8">
        <f t="shared" si="104"/>
        <v>0</v>
      </c>
    </row>
    <row r="1034" spans="1:12" ht="45.75" customHeight="1">
      <c r="A1034" s="7"/>
      <c r="B1034" s="32">
        <v>82022</v>
      </c>
      <c r="C1034" s="32" t="s">
        <v>29</v>
      </c>
      <c r="D1034" s="44" t="s">
        <v>398</v>
      </c>
      <c r="E1034" s="48"/>
      <c r="F1034" s="41" t="s">
        <v>399</v>
      </c>
      <c r="G1034" s="34">
        <v>24.36</v>
      </c>
      <c r="H1034" s="34">
        <v>21.92</v>
      </c>
      <c r="I1034" s="32">
        <v>6</v>
      </c>
      <c r="J1034" s="37">
        <v>6940251603985</v>
      </c>
      <c r="K1034" s="9"/>
      <c r="L1034" s="8">
        <f t="shared" si="104"/>
        <v>0</v>
      </c>
    </row>
    <row r="1035" spans="1:12" ht="45.75" customHeight="1">
      <c r="A1035" s="7"/>
      <c r="B1035" s="32">
        <v>82022</v>
      </c>
      <c r="C1035" s="32" t="s">
        <v>30</v>
      </c>
      <c r="D1035" s="44" t="s">
        <v>398</v>
      </c>
      <c r="E1035" s="48"/>
      <c r="F1035" s="41" t="s">
        <v>399</v>
      </c>
      <c r="G1035" s="34">
        <v>24.36</v>
      </c>
      <c r="H1035" s="34">
        <v>21.92</v>
      </c>
      <c r="I1035" s="32">
        <v>6</v>
      </c>
      <c r="J1035" s="37">
        <v>6940251603992</v>
      </c>
      <c r="K1035" s="9"/>
      <c r="L1035" s="8">
        <f t="shared" si="104"/>
        <v>0</v>
      </c>
    </row>
    <row r="1036" spans="1:12" ht="45.75" customHeight="1">
      <c r="A1036" s="7"/>
      <c r="B1036" s="32">
        <v>82008</v>
      </c>
      <c r="C1036" s="32" t="s">
        <v>27</v>
      </c>
      <c r="D1036" s="44" t="s">
        <v>400</v>
      </c>
      <c r="E1036" s="48"/>
      <c r="F1036" s="41" t="s">
        <v>401</v>
      </c>
      <c r="G1036" s="34">
        <v>23.459999999999997</v>
      </c>
      <c r="H1036" s="34">
        <v>21.11</v>
      </c>
      <c r="I1036" s="32">
        <v>6</v>
      </c>
      <c r="J1036" s="37">
        <v>6940251603503</v>
      </c>
      <c r="K1036" s="9"/>
      <c r="L1036" s="8">
        <f t="shared" si="101"/>
        <v>0</v>
      </c>
    </row>
    <row r="1037" spans="1:12" ht="45.75" customHeight="1">
      <c r="A1037" s="7"/>
      <c r="B1037" s="32">
        <v>82008</v>
      </c>
      <c r="C1037" s="32" t="s">
        <v>28</v>
      </c>
      <c r="D1037" s="44" t="s">
        <v>400</v>
      </c>
      <c r="E1037" s="48"/>
      <c r="F1037" s="41" t="s">
        <v>401</v>
      </c>
      <c r="G1037" s="34">
        <v>23.459999999999997</v>
      </c>
      <c r="H1037" s="34">
        <v>21.11</v>
      </c>
      <c r="I1037" s="32">
        <v>6</v>
      </c>
      <c r="J1037" s="37">
        <v>6940251603510</v>
      </c>
      <c r="K1037" s="9"/>
      <c r="L1037" s="8">
        <f t="shared" si="101"/>
        <v>0</v>
      </c>
    </row>
    <row r="1038" spans="1:12" ht="45.75" customHeight="1">
      <c r="A1038" s="7"/>
      <c r="B1038" s="32">
        <v>82008</v>
      </c>
      <c r="C1038" s="32" t="s">
        <v>29</v>
      </c>
      <c r="D1038" s="44" t="s">
        <v>400</v>
      </c>
      <c r="E1038" s="48"/>
      <c r="F1038" s="41" t="s">
        <v>401</v>
      </c>
      <c r="G1038" s="34">
        <v>23.459999999999997</v>
      </c>
      <c r="H1038" s="34">
        <v>21.11</v>
      </c>
      <c r="I1038" s="32">
        <v>6</v>
      </c>
      <c r="J1038" s="37">
        <v>6940251603527</v>
      </c>
      <c r="K1038" s="9"/>
      <c r="L1038" s="8">
        <f t="shared" si="101"/>
        <v>0</v>
      </c>
    </row>
    <row r="1039" spans="1:12" ht="45.75" customHeight="1">
      <c r="A1039" s="7"/>
      <c r="B1039" s="32">
        <v>82008</v>
      </c>
      <c r="C1039" s="32" t="s">
        <v>30</v>
      </c>
      <c r="D1039" s="44" t="s">
        <v>400</v>
      </c>
      <c r="E1039" s="48"/>
      <c r="F1039" s="41" t="s">
        <v>401</v>
      </c>
      <c r="G1039" s="34">
        <v>23.459999999999997</v>
      </c>
      <c r="H1039" s="34">
        <v>21.11</v>
      </c>
      <c r="I1039" s="32">
        <v>6</v>
      </c>
      <c r="J1039" s="37">
        <v>6940251603534</v>
      </c>
      <c r="K1039" s="9"/>
      <c r="L1039" s="8">
        <f t="shared" si="101"/>
        <v>0</v>
      </c>
    </row>
    <row r="1040" spans="1:12" ht="45.75" customHeight="1">
      <c r="A1040" s="7"/>
      <c r="B1040" s="32">
        <v>82038</v>
      </c>
      <c r="C1040" s="32" t="s">
        <v>27</v>
      </c>
      <c r="D1040" s="44" t="s">
        <v>402</v>
      </c>
      <c r="E1040" s="48"/>
      <c r="F1040" s="41" t="s">
        <v>403</v>
      </c>
      <c r="G1040" s="34">
        <v>16.79</v>
      </c>
      <c r="H1040" s="34">
        <v>15.11</v>
      </c>
      <c r="I1040" s="32">
        <v>6</v>
      </c>
      <c r="J1040" s="37">
        <v>6940251604579</v>
      </c>
      <c r="K1040" s="9"/>
      <c r="L1040" s="8">
        <f t="shared" ref="L1040:L1043" si="105">K1040*H1040</f>
        <v>0</v>
      </c>
    </row>
    <row r="1041" spans="1:12" ht="45.75" customHeight="1">
      <c r="A1041" s="7"/>
      <c r="B1041" s="32">
        <v>82038</v>
      </c>
      <c r="C1041" s="32" t="s">
        <v>28</v>
      </c>
      <c r="D1041" s="44" t="s">
        <v>402</v>
      </c>
      <c r="E1041" s="48"/>
      <c r="F1041" s="41" t="s">
        <v>403</v>
      </c>
      <c r="G1041" s="34">
        <v>16.79</v>
      </c>
      <c r="H1041" s="34">
        <v>15.11</v>
      </c>
      <c r="I1041" s="32">
        <v>6</v>
      </c>
      <c r="J1041" s="37">
        <v>6940251604586</v>
      </c>
      <c r="K1041" s="9"/>
      <c r="L1041" s="8">
        <f t="shared" si="105"/>
        <v>0</v>
      </c>
    </row>
    <row r="1042" spans="1:12" ht="45.75" customHeight="1">
      <c r="A1042" s="7"/>
      <c r="B1042" s="32">
        <v>82038</v>
      </c>
      <c r="C1042" s="32" t="s">
        <v>29</v>
      </c>
      <c r="D1042" s="44" t="s">
        <v>402</v>
      </c>
      <c r="E1042" s="48"/>
      <c r="F1042" s="41" t="s">
        <v>403</v>
      </c>
      <c r="G1042" s="34">
        <v>16.79</v>
      </c>
      <c r="H1042" s="34">
        <v>15.11</v>
      </c>
      <c r="I1042" s="32">
        <v>6</v>
      </c>
      <c r="J1042" s="37">
        <v>6940251604593</v>
      </c>
      <c r="K1042" s="9"/>
      <c r="L1042" s="8">
        <f t="shared" si="105"/>
        <v>0</v>
      </c>
    </row>
    <row r="1043" spans="1:12" ht="45.75" customHeight="1">
      <c r="A1043" s="7"/>
      <c r="B1043" s="32">
        <v>82038</v>
      </c>
      <c r="C1043" s="32" t="s">
        <v>30</v>
      </c>
      <c r="D1043" s="44" t="s">
        <v>402</v>
      </c>
      <c r="E1043" s="48"/>
      <c r="F1043" s="41" t="s">
        <v>403</v>
      </c>
      <c r="G1043" s="34">
        <v>16.79</v>
      </c>
      <c r="H1043" s="34">
        <v>15.11</v>
      </c>
      <c r="I1043" s="32">
        <v>6</v>
      </c>
      <c r="J1043" s="37">
        <v>6940251604609</v>
      </c>
      <c r="K1043" s="9"/>
      <c r="L1043" s="8">
        <f t="shared" si="105"/>
        <v>0</v>
      </c>
    </row>
    <row r="1044" spans="1:12" ht="45.75" customHeight="1">
      <c r="A1044" s="7"/>
      <c r="B1044" s="32">
        <v>82006</v>
      </c>
      <c r="C1044" s="32" t="s">
        <v>27</v>
      </c>
      <c r="D1044" s="44" t="s">
        <v>404</v>
      </c>
      <c r="E1044" s="48"/>
      <c r="F1044" s="41" t="s">
        <v>405</v>
      </c>
      <c r="G1044" s="34">
        <v>17.149999999999999</v>
      </c>
      <c r="H1044" s="34">
        <v>15.44</v>
      </c>
      <c r="I1044" s="32">
        <v>6</v>
      </c>
      <c r="J1044" s="37">
        <v>6940251603428</v>
      </c>
      <c r="K1044" s="9"/>
      <c r="L1044" s="8">
        <f t="shared" ref="L1044:L1047" si="106">K1044*H1044</f>
        <v>0</v>
      </c>
    </row>
    <row r="1045" spans="1:12" ht="45.75" customHeight="1">
      <c r="A1045" s="7"/>
      <c r="B1045" s="32">
        <v>82006</v>
      </c>
      <c r="C1045" s="32" t="s">
        <v>28</v>
      </c>
      <c r="D1045" s="44" t="s">
        <v>404</v>
      </c>
      <c r="E1045" s="48"/>
      <c r="F1045" s="41" t="s">
        <v>405</v>
      </c>
      <c r="G1045" s="34">
        <v>17.149999999999999</v>
      </c>
      <c r="H1045" s="34">
        <v>15.44</v>
      </c>
      <c r="I1045" s="32">
        <v>6</v>
      </c>
      <c r="J1045" s="37">
        <v>6940251603435</v>
      </c>
      <c r="K1045" s="9"/>
      <c r="L1045" s="8">
        <f t="shared" si="106"/>
        <v>0</v>
      </c>
    </row>
    <row r="1046" spans="1:12" ht="45.75" customHeight="1">
      <c r="A1046" s="7"/>
      <c r="B1046" s="32">
        <v>82006</v>
      </c>
      <c r="C1046" s="32" t="s">
        <v>29</v>
      </c>
      <c r="D1046" s="44" t="s">
        <v>404</v>
      </c>
      <c r="E1046" s="48"/>
      <c r="F1046" s="41" t="s">
        <v>405</v>
      </c>
      <c r="G1046" s="34">
        <v>17.149999999999999</v>
      </c>
      <c r="H1046" s="34">
        <v>15.44</v>
      </c>
      <c r="I1046" s="32">
        <v>6</v>
      </c>
      <c r="J1046" s="37">
        <v>6940251603442</v>
      </c>
      <c r="K1046" s="9"/>
      <c r="L1046" s="8">
        <f t="shared" si="106"/>
        <v>0</v>
      </c>
    </row>
    <row r="1047" spans="1:12" ht="45.75" customHeight="1">
      <c r="A1047" s="7"/>
      <c r="B1047" s="32">
        <v>82006</v>
      </c>
      <c r="C1047" s="32" t="s">
        <v>30</v>
      </c>
      <c r="D1047" s="44" t="s">
        <v>404</v>
      </c>
      <c r="E1047" s="48"/>
      <c r="F1047" s="41" t="s">
        <v>405</v>
      </c>
      <c r="G1047" s="34">
        <v>17.149999999999999</v>
      </c>
      <c r="H1047" s="34">
        <v>15.44</v>
      </c>
      <c r="I1047" s="32">
        <v>6</v>
      </c>
      <c r="J1047" s="37">
        <v>6940251603459</v>
      </c>
      <c r="K1047" s="9"/>
      <c r="L1047" s="8">
        <f t="shared" si="106"/>
        <v>0</v>
      </c>
    </row>
    <row r="1048" spans="1:12" ht="45.75" customHeight="1">
      <c r="A1048" s="7"/>
      <c r="B1048" s="32">
        <v>82075</v>
      </c>
      <c r="C1048" s="32" t="s">
        <v>27</v>
      </c>
      <c r="D1048" s="44" t="s">
        <v>406</v>
      </c>
      <c r="E1048" s="48"/>
      <c r="F1048" s="41" t="s">
        <v>407</v>
      </c>
      <c r="G1048" s="34">
        <v>24.36</v>
      </c>
      <c r="H1048" s="34">
        <v>21.92</v>
      </c>
      <c r="I1048" s="32">
        <v>6</v>
      </c>
      <c r="J1048" s="37">
        <v>6940251613410</v>
      </c>
      <c r="K1048" s="9"/>
      <c r="L1048" s="8">
        <f t="shared" si="100"/>
        <v>0</v>
      </c>
    </row>
    <row r="1049" spans="1:12" ht="45.75" customHeight="1">
      <c r="A1049" s="7"/>
      <c r="B1049" s="32">
        <v>82075</v>
      </c>
      <c r="C1049" s="32" t="s">
        <v>28</v>
      </c>
      <c r="D1049" s="44" t="s">
        <v>406</v>
      </c>
      <c r="E1049" s="48"/>
      <c r="F1049" s="41" t="s">
        <v>407</v>
      </c>
      <c r="G1049" s="34">
        <v>24.36</v>
      </c>
      <c r="H1049" s="34">
        <v>21.92</v>
      </c>
      <c r="I1049" s="32">
        <v>6</v>
      </c>
      <c r="J1049" s="37">
        <v>6940251613427</v>
      </c>
      <c r="K1049" s="9"/>
      <c r="L1049" s="8">
        <f t="shared" si="100"/>
        <v>0</v>
      </c>
    </row>
    <row r="1050" spans="1:12" ht="45.75" customHeight="1">
      <c r="A1050" s="7"/>
      <c r="B1050" s="32">
        <v>82075</v>
      </c>
      <c r="C1050" s="32" t="s">
        <v>29</v>
      </c>
      <c r="D1050" s="44" t="s">
        <v>406</v>
      </c>
      <c r="E1050" s="48"/>
      <c r="F1050" s="41" t="s">
        <v>407</v>
      </c>
      <c r="G1050" s="34">
        <v>24.36</v>
      </c>
      <c r="H1050" s="34">
        <v>21.92</v>
      </c>
      <c r="I1050" s="32">
        <v>6</v>
      </c>
      <c r="J1050" s="37">
        <v>6940251613434</v>
      </c>
      <c r="K1050" s="9"/>
      <c r="L1050" s="8">
        <f t="shared" si="100"/>
        <v>0</v>
      </c>
    </row>
    <row r="1051" spans="1:12" ht="45.75" customHeight="1">
      <c r="A1051" s="7"/>
      <c r="B1051" s="32">
        <v>82075</v>
      </c>
      <c r="C1051" s="32" t="s">
        <v>30</v>
      </c>
      <c r="D1051" s="44" t="s">
        <v>406</v>
      </c>
      <c r="E1051" s="48"/>
      <c r="F1051" s="41" t="s">
        <v>407</v>
      </c>
      <c r="G1051" s="34">
        <v>24.36</v>
      </c>
      <c r="H1051" s="34">
        <v>21.92</v>
      </c>
      <c r="I1051" s="32">
        <v>6</v>
      </c>
      <c r="J1051" s="37">
        <v>6940251613441</v>
      </c>
      <c r="K1051" s="9"/>
      <c r="L1051" s="8">
        <f t="shared" si="100"/>
        <v>0</v>
      </c>
    </row>
    <row r="1052" spans="1:12" ht="45.75" customHeight="1">
      <c r="A1052" s="7">
        <v>93</v>
      </c>
      <c r="B1052" s="32">
        <v>82062</v>
      </c>
      <c r="C1052" s="32" t="s">
        <v>27</v>
      </c>
      <c r="D1052" s="44" t="s">
        <v>408</v>
      </c>
      <c r="E1052" s="48"/>
      <c r="F1052" s="41" t="s">
        <v>409</v>
      </c>
      <c r="G1052" s="34">
        <v>12.99</v>
      </c>
      <c r="H1052" s="34">
        <v>11.69</v>
      </c>
      <c r="I1052" s="32">
        <v>6</v>
      </c>
      <c r="J1052" s="37">
        <v>6940251612970</v>
      </c>
      <c r="K1052" s="9"/>
      <c r="L1052" s="8">
        <f t="shared" si="92"/>
        <v>0</v>
      </c>
    </row>
    <row r="1053" spans="1:12" ht="45.75" customHeight="1">
      <c r="A1053" s="7">
        <v>93</v>
      </c>
      <c r="B1053" s="32">
        <v>82062</v>
      </c>
      <c r="C1053" s="32" t="s">
        <v>28</v>
      </c>
      <c r="D1053" s="44" t="s">
        <v>408</v>
      </c>
      <c r="E1053" s="48"/>
      <c r="F1053" s="41" t="s">
        <v>409</v>
      </c>
      <c r="G1053" s="34">
        <v>12.99</v>
      </c>
      <c r="H1053" s="34">
        <v>11.69</v>
      </c>
      <c r="I1053" s="32">
        <v>6</v>
      </c>
      <c r="J1053" s="37">
        <v>6940251612987</v>
      </c>
      <c r="K1053" s="9"/>
      <c r="L1053" s="8">
        <f t="shared" si="92"/>
        <v>0</v>
      </c>
    </row>
    <row r="1054" spans="1:12" ht="45.75" customHeight="1">
      <c r="A1054" s="7">
        <v>93</v>
      </c>
      <c r="B1054" s="32">
        <v>82062</v>
      </c>
      <c r="C1054" s="32" t="s">
        <v>29</v>
      </c>
      <c r="D1054" s="44" t="s">
        <v>408</v>
      </c>
      <c r="E1054" s="48"/>
      <c r="F1054" s="41" t="s">
        <v>409</v>
      </c>
      <c r="G1054" s="34">
        <v>12.99</v>
      </c>
      <c r="H1054" s="34">
        <v>11.69</v>
      </c>
      <c r="I1054" s="32">
        <v>6</v>
      </c>
      <c r="J1054" s="37">
        <v>6940251612994</v>
      </c>
      <c r="K1054" s="9"/>
      <c r="L1054" s="8">
        <f t="shared" si="92"/>
        <v>0</v>
      </c>
    </row>
    <row r="1055" spans="1:12" ht="45.75" customHeight="1">
      <c r="A1055" s="7">
        <v>93</v>
      </c>
      <c r="B1055" s="32">
        <v>82062</v>
      </c>
      <c r="C1055" s="32" t="s">
        <v>30</v>
      </c>
      <c r="D1055" s="44" t="s">
        <v>408</v>
      </c>
      <c r="E1055" s="48"/>
      <c r="F1055" s="41" t="s">
        <v>409</v>
      </c>
      <c r="G1055" s="34">
        <v>12.99</v>
      </c>
      <c r="H1055" s="34">
        <v>11.69</v>
      </c>
      <c r="I1055" s="32">
        <v>6</v>
      </c>
      <c r="J1055" s="37">
        <v>6940251613007</v>
      </c>
      <c r="K1055" s="9"/>
      <c r="L1055" s="8">
        <f t="shared" si="92"/>
        <v>0</v>
      </c>
    </row>
    <row r="1056" spans="1:12" ht="45.75" customHeight="1">
      <c r="A1056" s="7">
        <v>93</v>
      </c>
      <c r="B1056" s="32">
        <v>82065</v>
      </c>
      <c r="C1056" s="32" t="s">
        <v>27</v>
      </c>
      <c r="D1056" s="44" t="s">
        <v>410</v>
      </c>
      <c r="E1056" s="48"/>
      <c r="F1056" s="41" t="s">
        <v>411</v>
      </c>
      <c r="G1056" s="34">
        <v>14.92</v>
      </c>
      <c r="H1056" s="34">
        <v>13.43</v>
      </c>
      <c r="I1056" s="32">
        <v>6</v>
      </c>
      <c r="J1056" s="37">
        <v>6940251613090</v>
      </c>
      <c r="K1056" s="9"/>
      <c r="L1056" s="8">
        <f t="shared" si="92"/>
        <v>0</v>
      </c>
    </row>
    <row r="1057" spans="1:12" ht="45.75" customHeight="1">
      <c r="A1057" s="7">
        <v>93</v>
      </c>
      <c r="B1057" s="32">
        <v>82065</v>
      </c>
      <c r="C1057" s="32" t="s">
        <v>28</v>
      </c>
      <c r="D1057" s="44" t="s">
        <v>410</v>
      </c>
      <c r="E1057" s="48"/>
      <c r="F1057" s="41" t="s">
        <v>411</v>
      </c>
      <c r="G1057" s="34">
        <v>14.92</v>
      </c>
      <c r="H1057" s="34">
        <v>13.43</v>
      </c>
      <c r="I1057" s="32">
        <v>6</v>
      </c>
      <c r="J1057" s="37">
        <v>6940251613106</v>
      </c>
      <c r="K1057" s="9"/>
      <c r="L1057" s="8">
        <f t="shared" si="92"/>
        <v>0</v>
      </c>
    </row>
    <row r="1058" spans="1:12" ht="45.75" customHeight="1">
      <c r="A1058" s="7">
        <v>93</v>
      </c>
      <c r="B1058" s="32">
        <v>82065</v>
      </c>
      <c r="C1058" s="32" t="s">
        <v>29</v>
      </c>
      <c r="D1058" s="44" t="s">
        <v>410</v>
      </c>
      <c r="E1058" s="48"/>
      <c r="F1058" s="41" t="s">
        <v>411</v>
      </c>
      <c r="G1058" s="34">
        <v>14.92</v>
      </c>
      <c r="H1058" s="34">
        <v>13.43</v>
      </c>
      <c r="I1058" s="32">
        <v>6</v>
      </c>
      <c r="J1058" s="37">
        <v>6940251613113</v>
      </c>
      <c r="K1058" s="9"/>
      <c r="L1058" s="8">
        <f t="shared" si="92"/>
        <v>0</v>
      </c>
    </row>
    <row r="1059" spans="1:12" ht="45.75" customHeight="1">
      <c r="A1059" s="7">
        <v>93</v>
      </c>
      <c r="B1059" s="32">
        <v>82065</v>
      </c>
      <c r="C1059" s="32" t="s">
        <v>30</v>
      </c>
      <c r="D1059" s="44" t="s">
        <v>410</v>
      </c>
      <c r="E1059" s="48"/>
      <c r="F1059" s="41" t="s">
        <v>411</v>
      </c>
      <c r="G1059" s="34">
        <v>14.92</v>
      </c>
      <c r="H1059" s="34">
        <v>13.43</v>
      </c>
      <c r="I1059" s="32">
        <v>6</v>
      </c>
      <c r="J1059" s="37">
        <v>6940251613120</v>
      </c>
      <c r="K1059" s="9"/>
      <c r="L1059" s="8">
        <f t="shared" si="92"/>
        <v>0</v>
      </c>
    </row>
    <row r="1060" spans="1:12" ht="45.75" customHeight="1">
      <c r="A1060" s="7"/>
      <c r="B1060" s="32">
        <v>82251</v>
      </c>
      <c r="C1060" s="32" t="s">
        <v>27</v>
      </c>
      <c r="D1060" s="44" t="s">
        <v>412</v>
      </c>
      <c r="E1060" s="48"/>
      <c r="F1060" s="41" t="s">
        <v>413</v>
      </c>
      <c r="G1060" s="34">
        <v>6.75</v>
      </c>
      <c r="H1060" s="34">
        <v>6.08</v>
      </c>
      <c r="I1060" s="32">
        <v>6</v>
      </c>
      <c r="J1060" s="37">
        <v>6940251634637</v>
      </c>
      <c r="K1060" s="9"/>
      <c r="L1060" s="8">
        <f t="shared" ref="L1060:L1067" si="107">K1060*H1060</f>
        <v>0</v>
      </c>
    </row>
    <row r="1061" spans="1:12" ht="45.75" customHeight="1">
      <c r="A1061" s="7"/>
      <c r="B1061" s="32">
        <v>82251</v>
      </c>
      <c r="C1061" s="32" t="s">
        <v>28</v>
      </c>
      <c r="D1061" s="44" t="s">
        <v>412</v>
      </c>
      <c r="E1061" s="48"/>
      <c r="F1061" s="41" t="s">
        <v>413</v>
      </c>
      <c r="G1061" s="34">
        <v>6.75</v>
      </c>
      <c r="H1061" s="34">
        <v>6.08</v>
      </c>
      <c r="I1061" s="32">
        <v>6</v>
      </c>
      <c r="J1061" s="37">
        <v>6940251634644</v>
      </c>
      <c r="K1061" s="9"/>
      <c r="L1061" s="8">
        <f t="shared" si="107"/>
        <v>0</v>
      </c>
    </row>
    <row r="1062" spans="1:12" ht="45.75" customHeight="1">
      <c r="A1062" s="7"/>
      <c r="B1062" s="32">
        <v>82251</v>
      </c>
      <c r="C1062" s="32" t="s">
        <v>29</v>
      </c>
      <c r="D1062" s="44" t="s">
        <v>412</v>
      </c>
      <c r="E1062" s="48"/>
      <c r="F1062" s="41" t="s">
        <v>413</v>
      </c>
      <c r="G1062" s="34">
        <v>6.75</v>
      </c>
      <c r="H1062" s="34">
        <v>6.08</v>
      </c>
      <c r="I1062" s="32">
        <v>6</v>
      </c>
      <c r="J1062" s="37">
        <v>6940251634651</v>
      </c>
      <c r="K1062" s="9"/>
      <c r="L1062" s="8">
        <f t="shared" si="107"/>
        <v>0</v>
      </c>
    </row>
    <row r="1063" spans="1:12" ht="45.75" customHeight="1">
      <c r="A1063" s="7"/>
      <c r="B1063" s="32">
        <v>82251</v>
      </c>
      <c r="C1063" s="32" t="s">
        <v>30</v>
      </c>
      <c r="D1063" s="44" t="s">
        <v>412</v>
      </c>
      <c r="E1063" s="48"/>
      <c r="F1063" s="41" t="s">
        <v>413</v>
      </c>
      <c r="G1063" s="34">
        <v>6.75</v>
      </c>
      <c r="H1063" s="34">
        <v>6.08</v>
      </c>
      <c r="I1063" s="32">
        <v>6</v>
      </c>
      <c r="J1063" s="37">
        <v>6940251634668</v>
      </c>
      <c r="K1063" s="9"/>
      <c r="L1063" s="8">
        <f t="shared" si="107"/>
        <v>0</v>
      </c>
    </row>
    <row r="1064" spans="1:12" ht="45.75" customHeight="1">
      <c r="A1064" s="7">
        <v>54</v>
      </c>
      <c r="B1064" s="32">
        <v>82001</v>
      </c>
      <c r="C1064" s="32" t="s">
        <v>27</v>
      </c>
      <c r="D1064" s="44" t="s">
        <v>414</v>
      </c>
      <c r="E1064" s="48"/>
      <c r="F1064" s="41" t="s">
        <v>415</v>
      </c>
      <c r="G1064" s="34">
        <v>16.82</v>
      </c>
      <c r="H1064" s="34">
        <v>15.14</v>
      </c>
      <c r="I1064" s="32">
        <v>6</v>
      </c>
      <c r="J1064" s="37">
        <v>6940251603220</v>
      </c>
      <c r="K1064" s="9"/>
      <c r="L1064" s="8">
        <f t="shared" si="107"/>
        <v>0</v>
      </c>
    </row>
    <row r="1065" spans="1:12" ht="45.75" customHeight="1">
      <c r="A1065" s="7">
        <v>54</v>
      </c>
      <c r="B1065" s="32">
        <v>82001</v>
      </c>
      <c r="C1065" s="32" t="s">
        <v>28</v>
      </c>
      <c r="D1065" s="44" t="s">
        <v>414</v>
      </c>
      <c r="E1065" s="48"/>
      <c r="F1065" s="41" t="s">
        <v>415</v>
      </c>
      <c r="G1065" s="34">
        <v>16.82</v>
      </c>
      <c r="H1065" s="34">
        <v>15.14</v>
      </c>
      <c r="I1065" s="32">
        <v>6</v>
      </c>
      <c r="J1065" s="37">
        <v>6940251603237</v>
      </c>
      <c r="K1065" s="9"/>
      <c r="L1065" s="8">
        <f t="shared" si="107"/>
        <v>0</v>
      </c>
    </row>
    <row r="1066" spans="1:12" ht="45.75" customHeight="1">
      <c r="A1066" s="7">
        <v>54</v>
      </c>
      <c r="B1066" s="32">
        <v>82001</v>
      </c>
      <c r="C1066" s="32" t="s">
        <v>29</v>
      </c>
      <c r="D1066" s="44" t="s">
        <v>414</v>
      </c>
      <c r="E1066" s="48"/>
      <c r="F1066" s="41" t="s">
        <v>415</v>
      </c>
      <c r="G1066" s="34">
        <v>16.82</v>
      </c>
      <c r="H1066" s="34">
        <v>15.14</v>
      </c>
      <c r="I1066" s="32">
        <v>6</v>
      </c>
      <c r="J1066" s="37">
        <v>6940251603244</v>
      </c>
      <c r="K1066" s="9"/>
      <c r="L1066" s="8">
        <f t="shared" si="107"/>
        <v>0</v>
      </c>
    </row>
    <row r="1067" spans="1:12" ht="45.75" customHeight="1">
      <c r="A1067" s="7">
        <v>54</v>
      </c>
      <c r="B1067" s="32">
        <v>82001</v>
      </c>
      <c r="C1067" s="32" t="s">
        <v>30</v>
      </c>
      <c r="D1067" s="44" t="s">
        <v>414</v>
      </c>
      <c r="E1067" s="48"/>
      <c r="F1067" s="41" t="s">
        <v>415</v>
      </c>
      <c r="G1067" s="34">
        <v>16.82</v>
      </c>
      <c r="H1067" s="34">
        <v>15.14</v>
      </c>
      <c r="I1067" s="32">
        <v>6</v>
      </c>
      <c r="J1067" s="37">
        <v>6940251603251</v>
      </c>
      <c r="K1067" s="9"/>
      <c r="L1067" s="8">
        <f t="shared" si="107"/>
        <v>0</v>
      </c>
    </row>
    <row r="1068" spans="1:12" ht="45.75" customHeight="1">
      <c r="A1068" s="7">
        <v>85</v>
      </c>
      <c r="B1068" s="32">
        <v>82085</v>
      </c>
      <c r="C1068" s="32" t="s">
        <v>27</v>
      </c>
      <c r="D1068" s="44" t="s">
        <v>416</v>
      </c>
      <c r="E1068" s="48"/>
      <c r="F1068" s="41" t="s">
        <v>417</v>
      </c>
      <c r="G1068" s="34">
        <v>17.310000000000002</v>
      </c>
      <c r="H1068" s="34">
        <v>15.58</v>
      </c>
      <c r="I1068" s="32">
        <v>6</v>
      </c>
      <c r="J1068" s="37">
        <v>6940251613700</v>
      </c>
      <c r="K1068" s="9"/>
      <c r="L1068" s="8">
        <f t="shared" si="92"/>
        <v>0</v>
      </c>
    </row>
    <row r="1069" spans="1:12" ht="45.75" customHeight="1">
      <c r="A1069" s="7">
        <v>85</v>
      </c>
      <c r="B1069" s="32">
        <v>82085</v>
      </c>
      <c r="C1069" s="32" t="s">
        <v>28</v>
      </c>
      <c r="D1069" s="44" t="s">
        <v>416</v>
      </c>
      <c r="E1069" s="48"/>
      <c r="F1069" s="41" t="s">
        <v>417</v>
      </c>
      <c r="G1069" s="34">
        <v>17.310000000000002</v>
      </c>
      <c r="H1069" s="34">
        <v>15.58</v>
      </c>
      <c r="I1069" s="32">
        <v>6</v>
      </c>
      <c r="J1069" s="37">
        <v>6940251613717</v>
      </c>
      <c r="K1069" s="9"/>
      <c r="L1069" s="8">
        <f t="shared" si="92"/>
        <v>0</v>
      </c>
    </row>
    <row r="1070" spans="1:12" ht="45.75" customHeight="1">
      <c r="A1070" s="7">
        <v>85</v>
      </c>
      <c r="B1070" s="32">
        <v>82085</v>
      </c>
      <c r="C1070" s="32" t="s">
        <v>29</v>
      </c>
      <c r="D1070" s="44" t="s">
        <v>416</v>
      </c>
      <c r="E1070" s="48"/>
      <c r="F1070" s="41" t="s">
        <v>417</v>
      </c>
      <c r="G1070" s="34">
        <v>17.310000000000002</v>
      </c>
      <c r="H1070" s="34">
        <v>15.58</v>
      </c>
      <c r="I1070" s="32">
        <v>6</v>
      </c>
      <c r="J1070" s="37">
        <v>6940251613724</v>
      </c>
      <c r="K1070" s="9"/>
      <c r="L1070" s="8">
        <f t="shared" si="92"/>
        <v>0</v>
      </c>
    </row>
    <row r="1071" spans="1:12" ht="45.75" customHeight="1">
      <c r="A1071" s="7">
        <v>85</v>
      </c>
      <c r="B1071" s="32">
        <v>82085</v>
      </c>
      <c r="C1071" s="32" t="s">
        <v>30</v>
      </c>
      <c r="D1071" s="44" t="s">
        <v>416</v>
      </c>
      <c r="E1071" s="48"/>
      <c r="F1071" s="41" t="s">
        <v>417</v>
      </c>
      <c r="G1071" s="34">
        <v>17.310000000000002</v>
      </c>
      <c r="H1071" s="34">
        <v>15.58</v>
      </c>
      <c r="I1071" s="32">
        <v>6</v>
      </c>
      <c r="J1071" s="37">
        <v>6940251613731</v>
      </c>
      <c r="K1071" s="9"/>
      <c r="L1071" s="8">
        <f t="shared" ref="L1071:L1255" si="108">K1071*H1071</f>
        <v>0</v>
      </c>
    </row>
    <row r="1072" spans="1:12" ht="45.75" customHeight="1">
      <c r="A1072" s="7"/>
      <c r="B1072" s="32">
        <v>82390</v>
      </c>
      <c r="C1072" s="32" t="s">
        <v>27</v>
      </c>
      <c r="D1072" s="44" t="s">
        <v>418</v>
      </c>
      <c r="E1072" s="48"/>
      <c r="F1072" s="41" t="s">
        <v>249</v>
      </c>
      <c r="G1072" s="34">
        <v>16.399999999999999</v>
      </c>
      <c r="H1072" s="34">
        <v>14.76</v>
      </c>
      <c r="I1072" s="32">
        <v>6</v>
      </c>
      <c r="J1072" s="37">
        <v>6940251656981</v>
      </c>
      <c r="K1072" s="9"/>
      <c r="L1072" s="8">
        <f t="shared" ref="L1072:L1075" si="109">K1072*H1072</f>
        <v>0</v>
      </c>
    </row>
    <row r="1073" spans="1:12" ht="45.75" customHeight="1">
      <c r="A1073" s="7"/>
      <c r="B1073" s="32">
        <v>82390</v>
      </c>
      <c r="C1073" s="32" t="s">
        <v>28</v>
      </c>
      <c r="D1073" s="44" t="s">
        <v>418</v>
      </c>
      <c r="E1073" s="48"/>
      <c r="F1073" s="41" t="s">
        <v>249</v>
      </c>
      <c r="G1073" s="34">
        <v>16.399999999999999</v>
      </c>
      <c r="H1073" s="34">
        <v>14.76</v>
      </c>
      <c r="I1073" s="32">
        <v>6</v>
      </c>
      <c r="J1073" s="37">
        <v>6940251656998</v>
      </c>
      <c r="K1073" s="9"/>
      <c r="L1073" s="8">
        <f t="shared" si="109"/>
        <v>0</v>
      </c>
    </row>
    <row r="1074" spans="1:12" ht="45.75" customHeight="1">
      <c r="A1074" s="7"/>
      <c r="B1074" s="32">
        <v>82390</v>
      </c>
      <c r="C1074" s="32" t="s">
        <v>29</v>
      </c>
      <c r="D1074" s="44" t="s">
        <v>418</v>
      </c>
      <c r="E1074" s="48"/>
      <c r="F1074" s="41" t="s">
        <v>249</v>
      </c>
      <c r="G1074" s="34">
        <v>16.399999999999999</v>
      </c>
      <c r="H1074" s="34">
        <v>14.76</v>
      </c>
      <c r="I1074" s="32">
        <v>6</v>
      </c>
      <c r="J1074" s="37">
        <v>6940251657001</v>
      </c>
      <c r="K1074" s="9"/>
      <c r="L1074" s="8">
        <f t="shared" si="109"/>
        <v>0</v>
      </c>
    </row>
    <row r="1075" spans="1:12" ht="45.75" customHeight="1">
      <c r="A1075" s="7"/>
      <c r="B1075" s="32">
        <v>82390</v>
      </c>
      <c r="C1075" s="32" t="s">
        <v>30</v>
      </c>
      <c r="D1075" s="44" t="s">
        <v>418</v>
      </c>
      <c r="E1075" s="48"/>
      <c r="F1075" s="41" t="s">
        <v>249</v>
      </c>
      <c r="G1075" s="34">
        <v>16.399999999999999</v>
      </c>
      <c r="H1075" s="34">
        <v>14.76</v>
      </c>
      <c r="I1075" s="32">
        <v>6</v>
      </c>
      <c r="J1075" s="37">
        <v>6940251657018</v>
      </c>
      <c r="K1075" s="9"/>
      <c r="L1075" s="8">
        <f t="shared" si="109"/>
        <v>0</v>
      </c>
    </row>
    <row r="1076" spans="1:12" ht="45.75" customHeight="1">
      <c r="A1076" s="7"/>
      <c r="B1076" s="32">
        <v>82362</v>
      </c>
      <c r="C1076" s="32" t="s">
        <v>27</v>
      </c>
      <c r="D1076" s="44" t="s">
        <v>419</v>
      </c>
      <c r="E1076" s="48"/>
      <c r="F1076" s="41" t="s">
        <v>420</v>
      </c>
      <c r="G1076" s="34">
        <v>16.299999999999997</v>
      </c>
      <c r="H1076" s="34">
        <v>14.67</v>
      </c>
      <c r="I1076" s="32">
        <v>6</v>
      </c>
      <c r="J1076" s="37">
        <v>6940251651061</v>
      </c>
      <c r="K1076" s="9"/>
      <c r="L1076" s="8">
        <f t="shared" ref="L1076:L1079" si="110">K1076*H1076</f>
        <v>0</v>
      </c>
    </row>
    <row r="1077" spans="1:12" ht="45.75" customHeight="1">
      <c r="A1077" s="7"/>
      <c r="B1077" s="32">
        <v>82362</v>
      </c>
      <c r="C1077" s="32" t="s">
        <v>28</v>
      </c>
      <c r="D1077" s="44" t="s">
        <v>419</v>
      </c>
      <c r="E1077" s="48"/>
      <c r="F1077" s="41" t="s">
        <v>420</v>
      </c>
      <c r="G1077" s="34">
        <v>16.299999999999997</v>
      </c>
      <c r="H1077" s="34">
        <v>14.67</v>
      </c>
      <c r="I1077" s="32">
        <v>6</v>
      </c>
      <c r="J1077" s="37">
        <v>6940251651078</v>
      </c>
      <c r="K1077" s="9"/>
      <c r="L1077" s="8">
        <f t="shared" si="110"/>
        <v>0</v>
      </c>
    </row>
    <row r="1078" spans="1:12" ht="45.75" customHeight="1">
      <c r="A1078" s="7"/>
      <c r="B1078" s="32">
        <v>82362</v>
      </c>
      <c r="C1078" s="32" t="s">
        <v>29</v>
      </c>
      <c r="D1078" s="44" t="s">
        <v>419</v>
      </c>
      <c r="E1078" s="48"/>
      <c r="F1078" s="41" t="s">
        <v>420</v>
      </c>
      <c r="G1078" s="34">
        <v>16.299999999999997</v>
      </c>
      <c r="H1078" s="34">
        <v>14.67</v>
      </c>
      <c r="I1078" s="32">
        <v>6</v>
      </c>
      <c r="J1078" s="37">
        <v>6940251651085</v>
      </c>
      <c r="K1078" s="9"/>
      <c r="L1078" s="8">
        <f t="shared" si="110"/>
        <v>0</v>
      </c>
    </row>
    <row r="1079" spans="1:12" ht="45.75" customHeight="1">
      <c r="A1079" s="7"/>
      <c r="B1079" s="32">
        <v>82362</v>
      </c>
      <c r="C1079" s="32" t="s">
        <v>30</v>
      </c>
      <c r="D1079" s="44" t="s">
        <v>419</v>
      </c>
      <c r="E1079" s="48"/>
      <c r="F1079" s="41" t="s">
        <v>420</v>
      </c>
      <c r="G1079" s="34">
        <v>16.299999999999997</v>
      </c>
      <c r="H1079" s="34">
        <v>14.67</v>
      </c>
      <c r="I1079" s="32">
        <v>6</v>
      </c>
      <c r="J1079" s="37">
        <v>6940251651092</v>
      </c>
      <c r="K1079" s="9"/>
      <c r="L1079" s="8">
        <f t="shared" si="110"/>
        <v>0</v>
      </c>
    </row>
    <row r="1080" spans="1:12" ht="45.75" customHeight="1">
      <c r="A1080" s="7"/>
      <c r="B1080" s="32">
        <v>82271</v>
      </c>
      <c r="C1080" s="32" t="s">
        <v>27</v>
      </c>
      <c r="D1080" s="44" t="s">
        <v>421</v>
      </c>
      <c r="E1080" s="48"/>
      <c r="F1080" s="41" t="s">
        <v>128</v>
      </c>
      <c r="G1080" s="34">
        <v>9.8800000000000008</v>
      </c>
      <c r="H1080" s="34">
        <v>8.89</v>
      </c>
      <c r="I1080" s="32">
        <v>6</v>
      </c>
      <c r="J1080" s="37">
        <v>6940251635436</v>
      </c>
      <c r="K1080" s="9"/>
      <c r="L1080" s="8">
        <f t="shared" si="108"/>
        <v>0</v>
      </c>
    </row>
    <row r="1081" spans="1:12" ht="45.75" customHeight="1">
      <c r="A1081" s="7"/>
      <c r="B1081" s="32">
        <v>82271</v>
      </c>
      <c r="C1081" s="32" t="s">
        <v>28</v>
      </c>
      <c r="D1081" s="44" t="s">
        <v>421</v>
      </c>
      <c r="E1081" s="48"/>
      <c r="F1081" s="41" t="s">
        <v>128</v>
      </c>
      <c r="G1081" s="34">
        <v>9.8800000000000008</v>
      </c>
      <c r="H1081" s="34">
        <v>8.89</v>
      </c>
      <c r="I1081" s="32">
        <v>6</v>
      </c>
      <c r="J1081" s="37">
        <v>6940251635443</v>
      </c>
      <c r="K1081" s="9"/>
      <c r="L1081" s="8">
        <f t="shared" si="108"/>
        <v>0</v>
      </c>
    </row>
    <row r="1082" spans="1:12" ht="45.75" customHeight="1">
      <c r="A1082" s="7"/>
      <c r="B1082" s="32">
        <v>82271</v>
      </c>
      <c r="C1082" s="32" t="s">
        <v>29</v>
      </c>
      <c r="D1082" s="44" t="s">
        <v>421</v>
      </c>
      <c r="E1082" s="48"/>
      <c r="F1082" s="41" t="s">
        <v>128</v>
      </c>
      <c r="G1082" s="34">
        <v>9.8800000000000008</v>
      </c>
      <c r="H1082" s="34">
        <v>8.89</v>
      </c>
      <c r="I1082" s="32">
        <v>6</v>
      </c>
      <c r="J1082" s="37">
        <v>6940251635450</v>
      </c>
      <c r="K1082" s="9"/>
      <c r="L1082" s="8">
        <f t="shared" si="108"/>
        <v>0</v>
      </c>
    </row>
    <row r="1083" spans="1:12" ht="45.75" customHeight="1">
      <c r="A1083" s="7"/>
      <c r="B1083" s="32">
        <v>82271</v>
      </c>
      <c r="C1083" s="32" t="s">
        <v>30</v>
      </c>
      <c r="D1083" s="44" t="s">
        <v>421</v>
      </c>
      <c r="E1083" s="48"/>
      <c r="F1083" s="41" t="s">
        <v>128</v>
      </c>
      <c r="G1083" s="34">
        <v>9.8800000000000008</v>
      </c>
      <c r="H1083" s="34">
        <v>8.89</v>
      </c>
      <c r="I1083" s="32">
        <v>6</v>
      </c>
      <c r="J1083" s="37">
        <v>6940251635467</v>
      </c>
      <c r="K1083" s="9"/>
      <c r="L1083" s="8">
        <f t="shared" ref="L1083" si="111">K1083*H1083</f>
        <v>0</v>
      </c>
    </row>
    <row r="1084" spans="1:12" ht="45.75" customHeight="1">
      <c r="A1084" s="7">
        <v>66</v>
      </c>
      <c r="B1084" s="32">
        <v>82088</v>
      </c>
      <c r="C1084" s="32" t="s">
        <v>27</v>
      </c>
      <c r="D1084" s="44" t="s">
        <v>422</v>
      </c>
      <c r="E1084" s="48"/>
      <c r="F1084" s="41" t="s">
        <v>423</v>
      </c>
      <c r="G1084" s="34">
        <v>18.05</v>
      </c>
      <c r="H1084" s="34">
        <v>16.25</v>
      </c>
      <c r="I1084" s="32">
        <v>6</v>
      </c>
      <c r="J1084" s="37">
        <v>6940251613786</v>
      </c>
      <c r="K1084" s="9"/>
      <c r="L1084" s="8">
        <f t="shared" si="108"/>
        <v>0</v>
      </c>
    </row>
    <row r="1085" spans="1:12" ht="45.75" customHeight="1">
      <c r="A1085" s="7">
        <v>66</v>
      </c>
      <c r="B1085" s="32">
        <v>82088</v>
      </c>
      <c r="C1085" s="32" t="s">
        <v>28</v>
      </c>
      <c r="D1085" s="44" t="s">
        <v>422</v>
      </c>
      <c r="E1085" s="48"/>
      <c r="F1085" s="41" t="s">
        <v>423</v>
      </c>
      <c r="G1085" s="34">
        <v>18.05</v>
      </c>
      <c r="H1085" s="34">
        <v>16.25</v>
      </c>
      <c r="I1085" s="32">
        <v>6</v>
      </c>
      <c r="J1085" s="37">
        <v>6940251613793</v>
      </c>
      <c r="K1085" s="9"/>
      <c r="L1085" s="8">
        <f t="shared" si="108"/>
        <v>0</v>
      </c>
    </row>
    <row r="1086" spans="1:12" ht="45.75" customHeight="1">
      <c r="A1086" s="7">
        <v>66</v>
      </c>
      <c r="B1086" s="32">
        <v>82088</v>
      </c>
      <c r="C1086" s="32" t="s">
        <v>29</v>
      </c>
      <c r="D1086" s="44" t="s">
        <v>422</v>
      </c>
      <c r="E1086" s="48"/>
      <c r="F1086" s="41" t="s">
        <v>423</v>
      </c>
      <c r="G1086" s="34">
        <v>18.05</v>
      </c>
      <c r="H1086" s="34">
        <v>16.25</v>
      </c>
      <c r="I1086" s="32">
        <v>6</v>
      </c>
      <c r="J1086" s="37">
        <v>6940251613809</v>
      </c>
      <c r="K1086" s="9"/>
      <c r="L1086" s="8">
        <f t="shared" si="108"/>
        <v>0</v>
      </c>
    </row>
    <row r="1087" spans="1:12" ht="45.75" customHeight="1">
      <c r="A1087" s="7">
        <v>66</v>
      </c>
      <c r="B1087" s="32">
        <v>82088</v>
      </c>
      <c r="C1087" s="32" t="s">
        <v>30</v>
      </c>
      <c r="D1087" s="44" t="s">
        <v>422</v>
      </c>
      <c r="E1087" s="48"/>
      <c r="F1087" s="41" t="s">
        <v>423</v>
      </c>
      <c r="G1087" s="34">
        <v>18.05</v>
      </c>
      <c r="H1087" s="34">
        <v>16.25</v>
      </c>
      <c r="I1087" s="32">
        <v>6</v>
      </c>
      <c r="J1087" s="37">
        <v>6940251613816</v>
      </c>
      <c r="K1087" s="9"/>
      <c r="L1087" s="8">
        <f t="shared" si="108"/>
        <v>0</v>
      </c>
    </row>
    <row r="1088" spans="1:12" ht="45.75" customHeight="1">
      <c r="A1088" s="7">
        <v>62</v>
      </c>
      <c r="B1088" s="32">
        <v>82089</v>
      </c>
      <c r="C1088" s="32" t="s">
        <v>27</v>
      </c>
      <c r="D1088" s="44" t="s">
        <v>424</v>
      </c>
      <c r="E1088" s="48"/>
      <c r="F1088" s="41" t="s">
        <v>251</v>
      </c>
      <c r="G1088" s="34">
        <v>16.16</v>
      </c>
      <c r="H1088" s="34">
        <v>14.54</v>
      </c>
      <c r="I1088" s="32">
        <v>6</v>
      </c>
      <c r="J1088" s="37">
        <v>6940251613823</v>
      </c>
      <c r="K1088" s="9"/>
      <c r="L1088" s="8">
        <f t="shared" si="108"/>
        <v>0</v>
      </c>
    </row>
    <row r="1089" spans="1:12" ht="45.75" customHeight="1">
      <c r="A1089" s="7">
        <v>62</v>
      </c>
      <c r="B1089" s="32">
        <v>82089</v>
      </c>
      <c r="C1089" s="32" t="s">
        <v>28</v>
      </c>
      <c r="D1089" s="44" t="s">
        <v>424</v>
      </c>
      <c r="E1089" s="48"/>
      <c r="F1089" s="41" t="s">
        <v>251</v>
      </c>
      <c r="G1089" s="34">
        <v>16.16</v>
      </c>
      <c r="H1089" s="34">
        <v>14.54</v>
      </c>
      <c r="I1089" s="32">
        <v>6</v>
      </c>
      <c r="J1089" s="37">
        <v>6940251613830</v>
      </c>
      <c r="K1089" s="9"/>
      <c r="L1089" s="8">
        <f t="shared" si="108"/>
        <v>0</v>
      </c>
    </row>
    <row r="1090" spans="1:12" ht="45.75" customHeight="1">
      <c r="A1090" s="7">
        <v>62</v>
      </c>
      <c r="B1090" s="32">
        <v>82089</v>
      </c>
      <c r="C1090" s="32" t="s">
        <v>29</v>
      </c>
      <c r="D1090" s="44" t="s">
        <v>424</v>
      </c>
      <c r="E1090" s="48"/>
      <c r="F1090" s="41" t="s">
        <v>251</v>
      </c>
      <c r="G1090" s="34">
        <v>16.16</v>
      </c>
      <c r="H1090" s="34">
        <v>14.54</v>
      </c>
      <c r="I1090" s="32">
        <v>6</v>
      </c>
      <c r="J1090" s="37">
        <v>6940251613847</v>
      </c>
      <c r="K1090" s="9"/>
      <c r="L1090" s="8">
        <f t="shared" si="108"/>
        <v>0</v>
      </c>
    </row>
    <row r="1091" spans="1:12" ht="45.75" customHeight="1">
      <c r="A1091" s="7">
        <v>62</v>
      </c>
      <c r="B1091" s="32">
        <v>82089</v>
      </c>
      <c r="C1091" s="32" t="s">
        <v>30</v>
      </c>
      <c r="D1091" s="44" t="s">
        <v>424</v>
      </c>
      <c r="E1091" s="48"/>
      <c r="F1091" s="41" t="s">
        <v>251</v>
      </c>
      <c r="G1091" s="34">
        <v>16.16</v>
      </c>
      <c r="H1091" s="34">
        <v>14.54</v>
      </c>
      <c r="I1091" s="32">
        <v>6</v>
      </c>
      <c r="J1091" s="37">
        <v>6940251613854</v>
      </c>
      <c r="K1091" s="9"/>
      <c r="L1091" s="8">
        <f t="shared" si="108"/>
        <v>0</v>
      </c>
    </row>
    <row r="1092" spans="1:12" ht="45.75" customHeight="1">
      <c r="A1092" s="7"/>
      <c r="B1092" s="32">
        <v>82090</v>
      </c>
      <c r="C1092" s="32" t="s">
        <v>27</v>
      </c>
      <c r="D1092" s="44" t="s">
        <v>425</v>
      </c>
      <c r="E1092" s="48"/>
      <c r="F1092" s="41" t="s">
        <v>426</v>
      </c>
      <c r="G1092" s="34">
        <v>19.309999999999999</v>
      </c>
      <c r="H1092" s="34">
        <v>17.38</v>
      </c>
      <c r="I1092" s="32">
        <v>6</v>
      </c>
      <c r="J1092" s="37">
        <v>6940251613861</v>
      </c>
      <c r="K1092" s="9"/>
      <c r="L1092" s="8">
        <f t="shared" ref="L1092:L1095" si="112">K1092*H1092</f>
        <v>0</v>
      </c>
    </row>
    <row r="1093" spans="1:12" ht="45.75" customHeight="1">
      <c r="A1093" s="7"/>
      <c r="B1093" s="32">
        <v>82090</v>
      </c>
      <c r="C1093" s="32" t="s">
        <v>28</v>
      </c>
      <c r="D1093" s="44" t="s">
        <v>425</v>
      </c>
      <c r="E1093" s="48"/>
      <c r="F1093" s="41" t="s">
        <v>426</v>
      </c>
      <c r="G1093" s="34">
        <v>19.309999999999999</v>
      </c>
      <c r="H1093" s="34">
        <v>17.38</v>
      </c>
      <c r="I1093" s="32">
        <v>6</v>
      </c>
      <c r="J1093" s="37">
        <v>6940251613878</v>
      </c>
      <c r="K1093" s="9"/>
      <c r="L1093" s="8">
        <f t="shared" si="112"/>
        <v>0</v>
      </c>
    </row>
    <row r="1094" spans="1:12" ht="45.75" customHeight="1">
      <c r="A1094" s="7"/>
      <c r="B1094" s="32">
        <v>82090</v>
      </c>
      <c r="C1094" s="32" t="s">
        <v>29</v>
      </c>
      <c r="D1094" s="44" t="s">
        <v>425</v>
      </c>
      <c r="E1094" s="48"/>
      <c r="F1094" s="41" t="s">
        <v>426</v>
      </c>
      <c r="G1094" s="34">
        <v>19.309999999999999</v>
      </c>
      <c r="H1094" s="34">
        <v>17.38</v>
      </c>
      <c r="I1094" s="32">
        <v>6</v>
      </c>
      <c r="J1094" s="37">
        <v>6940251613885</v>
      </c>
      <c r="K1094" s="9"/>
      <c r="L1094" s="8">
        <f t="shared" si="112"/>
        <v>0</v>
      </c>
    </row>
    <row r="1095" spans="1:12" ht="45.75" customHeight="1">
      <c r="A1095" s="7"/>
      <c r="B1095" s="32">
        <v>82090</v>
      </c>
      <c r="C1095" s="32" t="s">
        <v>30</v>
      </c>
      <c r="D1095" s="44" t="s">
        <v>425</v>
      </c>
      <c r="E1095" s="48"/>
      <c r="F1095" s="41" t="s">
        <v>426</v>
      </c>
      <c r="G1095" s="34">
        <v>19.309999999999999</v>
      </c>
      <c r="H1095" s="34">
        <v>17.38</v>
      </c>
      <c r="I1095" s="32">
        <v>6</v>
      </c>
      <c r="J1095" s="37">
        <v>6940251613892</v>
      </c>
      <c r="K1095" s="9"/>
      <c r="L1095" s="8">
        <f t="shared" si="112"/>
        <v>0</v>
      </c>
    </row>
    <row r="1096" spans="1:12" ht="45.75" customHeight="1">
      <c r="A1096" s="7"/>
      <c r="B1096" s="32">
        <v>87018</v>
      </c>
      <c r="C1096" s="32" t="s">
        <v>29</v>
      </c>
      <c r="D1096" s="44" t="s">
        <v>427</v>
      </c>
      <c r="E1096" s="49"/>
      <c r="F1096" s="41" t="s">
        <v>428</v>
      </c>
      <c r="G1096" s="34">
        <v>14.99</v>
      </c>
      <c r="H1096" s="34">
        <v>13.49</v>
      </c>
      <c r="I1096" s="32"/>
      <c r="J1096" s="37">
        <v>6940251641420</v>
      </c>
      <c r="K1096" s="9"/>
      <c r="L1096" s="8">
        <f t="shared" si="108"/>
        <v>0</v>
      </c>
    </row>
    <row r="1097" spans="1:12" ht="45.75" customHeight="1">
      <c r="A1097" s="7"/>
      <c r="B1097" s="32">
        <v>87018</v>
      </c>
      <c r="C1097" s="32" t="s">
        <v>28</v>
      </c>
      <c r="D1097" s="44" t="s">
        <v>427</v>
      </c>
      <c r="E1097" s="49"/>
      <c r="F1097" s="41" t="s">
        <v>428</v>
      </c>
      <c r="G1097" s="34">
        <v>14.99</v>
      </c>
      <c r="H1097" s="34">
        <v>13.49</v>
      </c>
      <c r="I1097" s="32"/>
      <c r="J1097" s="37">
        <v>6940251641413</v>
      </c>
      <c r="K1097" s="9"/>
      <c r="L1097" s="8">
        <f t="shared" si="108"/>
        <v>0</v>
      </c>
    </row>
    <row r="1098" spans="1:12" ht="45.75" customHeight="1">
      <c r="A1098" s="7"/>
      <c r="B1098" s="32">
        <v>87018</v>
      </c>
      <c r="C1098" s="32" t="s">
        <v>27</v>
      </c>
      <c r="D1098" s="44" t="s">
        <v>427</v>
      </c>
      <c r="E1098" s="49"/>
      <c r="F1098" s="41" t="s">
        <v>428</v>
      </c>
      <c r="G1098" s="34">
        <v>14.99</v>
      </c>
      <c r="H1098" s="34">
        <v>13.49</v>
      </c>
      <c r="I1098" s="32"/>
      <c r="J1098" s="37">
        <v>6940251641406</v>
      </c>
      <c r="K1098" s="9"/>
      <c r="L1098" s="8">
        <f t="shared" si="108"/>
        <v>0</v>
      </c>
    </row>
    <row r="1099" spans="1:12" ht="45.75" customHeight="1">
      <c r="A1099" s="7"/>
      <c r="B1099" s="32">
        <v>87018</v>
      </c>
      <c r="C1099" s="32" t="s">
        <v>30</v>
      </c>
      <c r="D1099" s="44" t="s">
        <v>427</v>
      </c>
      <c r="E1099" s="49"/>
      <c r="F1099" s="41" t="s">
        <v>428</v>
      </c>
      <c r="G1099" s="34">
        <v>14.99</v>
      </c>
      <c r="H1099" s="34">
        <v>13.49</v>
      </c>
      <c r="I1099" s="32"/>
      <c r="J1099" s="37">
        <v>6940251641437</v>
      </c>
      <c r="K1099" s="9"/>
      <c r="L1099" s="8">
        <f t="shared" si="108"/>
        <v>0</v>
      </c>
    </row>
    <row r="1100" spans="1:12" ht="45.75" customHeight="1">
      <c r="A1100" s="7">
        <v>33</v>
      </c>
      <c r="B1100" s="32">
        <v>82182</v>
      </c>
      <c r="C1100" s="32" t="s">
        <v>27</v>
      </c>
      <c r="D1100" s="44" t="s">
        <v>429</v>
      </c>
      <c r="E1100" s="48"/>
      <c r="F1100" s="41" t="s">
        <v>335</v>
      </c>
      <c r="G1100" s="34">
        <v>18.830000000000002</v>
      </c>
      <c r="H1100" s="34">
        <v>16.95</v>
      </c>
      <c r="I1100" s="32">
        <v>6</v>
      </c>
      <c r="J1100" s="37">
        <v>6940251620906</v>
      </c>
      <c r="K1100" s="9"/>
      <c r="L1100" s="8">
        <f t="shared" si="108"/>
        <v>0</v>
      </c>
    </row>
    <row r="1101" spans="1:12" ht="45.75" customHeight="1">
      <c r="A1101" s="7">
        <v>33</v>
      </c>
      <c r="B1101" s="32">
        <v>82182</v>
      </c>
      <c r="C1101" s="32" t="s">
        <v>28</v>
      </c>
      <c r="D1101" s="44" t="s">
        <v>429</v>
      </c>
      <c r="E1101" s="48"/>
      <c r="F1101" s="41" t="s">
        <v>335</v>
      </c>
      <c r="G1101" s="34">
        <v>18.830000000000002</v>
      </c>
      <c r="H1101" s="34">
        <v>16.95</v>
      </c>
      <c r="I1101" s="32">
        <v>6</v>
      </c>
      <c r="J1101" s="37">
        <v>6940251620913</v>
      </c>
      <c r="K1101" s="9"/>
      <c r="L1101" s="8">
        <f t="shared" si="108"/>
        <v>0</v>
      </c>
    </row>
    <row r="1102" spans="1:12" ht="45.75" customHeight="1">
      <c r="A1102" s="7">
        <v>33</v>
      </c>
      <c r="B1102" s="32">
        <v>82182</v>
      </c>
      <c r="C1102" s="32" t="s">
        <v>29</v>
      </c>
      <c r="D1102" s="44" t="s">
        <v>429</v>
      </c>
      <c r="E1102" s="48"/>
      <c r="F1102" s="41" t="s">
        <v>335</v>
      </c>
      <c r="G1102" s="34">
        <v>18.830000000000002</v>
      </c>
      <c r="H1102" s="34">
        <v>16.95</v>
      </c>
      <c r="I1102" s="32">
        <v>6</v>
      </c>
      <c r="J1102" s="37">
        <v>6940251620920</v>
      </c>
      <c r="K1102" s="9"/>
      <c r="L1102" s="8">
        <f t="shared" si="108"/>
        <v>0</v>
      </c>
    </row>
    <row r="1103" spans="1:12" ht="45.75" customHeight="1">
      <c r="A1103" s="7">
        <v>33</v>
      </c>
      <c r="B1103" s="32">
        <v>82182</v>
      </c>
      <c r="C1103" s="32" t="s">
        <v>30</v>
      </c>
      <c r="D1103" s="44" t="s">
        <v>429</v>
      </c>
      <c r="E1103" s="48"/>
      <c r="F1103" s="41" t="s">
        <v>335</v>
      </c>
      <c r="G1103" s="34">
        <v>18.830000000000002</v>
      </c>
      <c r="H1103" s="34">
        <v>16.95</v>
      </c>
      <c r="I1103" s="32">
        <v>6</v>
      </c>
      <c r="J1103" s="37">
        <v>6940251620937</v>
      </c>
      <c r="K1103" s="9"/>
      <c r="L1103" s="8">
        <f t="shared" si="108"/>
        <v>0</v>
      </c>
    </row>
    <row r="1104" spans="1:12" ht="45.75" customHeight="1">
      <c r="A1104" s="7"/>
      <c r="B1104" s="32">
        <v>82200</v>
      </c>
      <c r="C1104" s="32" t="s">
        <v>27</v>
      </c>
      <c r="D1104" s="44" t="s">
        <v>430</v>
      </c>
      <c r="E1104" s="48"/>
      <c r="F1104" s="41" t="s">
        <v>335</v>
      </c>
      <c r="G1104" s="34">
        <v>18.830000000000002</v>
      </c>
      <c r="H1104" s="34">
        <v>16.95</v>
      </c>
      <c r="I1104" s="32">
        <v>6</v>
      </c>
      <c r="J1104" s="37">
        <v>6940251621545</v>
      </c>
      <c r="K1104" s="9"/>
      <c r="L1104" s="8">
        <f t="shared" ref="L1104:L1107" si="113">K1104*H1104</f>
        <v>0</v>
      </c>
    </row>
    <row r="1105" spans="1:12" ht="45.75" customHeight="1">
      <c r="A1105" s="7"/>
      <c r="B1105" s="32">
        <v>82200</v>
      </c>
      <c r="C1105" s="32" t="s">
        <v>28</v>
      </c>
      <c r="D1105" s="44" t="s">
        <v>430</v>
      </c>
      <c r="E1105" s="48"/>
      <c r="F1105" s="41" t="s">
        <v>335</v>
      </c>
      <c r="G1105" s="34">
        <v>18.830000000000002</v>
      </c>
      <c r="H1105" s="34">
        <v>16.95</v>
      </c>
      <c r="I1105" s="32">
        <v>6</v>
      </c>
      <c r="J1105" s="37">
        <v>6940251621552</v>
      </c>
      <c r="K1105" s="9"/>
      <c r="L1105" s="8">
        <f t="shared" si="113"/>
        <v>0</v>
      </c>
    </row>
    <row r="1106" spans="1:12" ht="45.75" customHeight="1">
      <c r="A1106" s="7"/>
      <c r="B1106" s="32">
        <v>82200</v>
      </c>
      <c r="C1106" s="32" t="s">
        <v>29</v>
      </c>
      <c r="D1106" s="44" t="s">
        <v>430</v>
      </c>
      <c r="E1106" s="48"/>
      <c r="F1106" s="41" t="s">
        <v>335</v>
      </c>
      <c r="G1106" s="34">
        <v>18.830000000000002</v>
      </c>
      <c r="H1106" s="34">
        <v>16.95</v>
      </c>
      <c r="I1106" s="32">
        <v>6</v>
      </c>
      <c r="J1106" s="37">
        <v>6940251621569</v>
      </c>
      <c r="K1106" s="9"/>
      <c r="L1106" s="8">
        <f t="shared" si="113"/>
        <v>0</v>
      </c>
    </row>
    <row r="1107" spans="1:12" ht="45.75" customHeight="1">
      <c r="A1107" s="7"/>
      <c r="B1107" s="32">
        <v>82200</v>
      </c>
      <c r="C1107" s="32" t="s">
        <v>30</v>
      </c>
      <c r="D1107" s="44" t="s">
        <v>430</v>
      </c>
      <c r="E1107" s="48"/>
      <c r="F1107" s="41" t="s">
        <v>335</v>
      </c>
      <c r="G1107" s="34">
        <v>18.830000000000002</v>
      </c>
      <c r="H1107" s="34">
        <v>16.95</v>
      </c>
      <c r="I1107" s="32">
        <v>6</v>
      </c>
      <c r="J1107" s="37">
        <v>6940251621576</v>
      </c>
      <c r="K1107" s="9"/>
      <c r="L1107" s="8">
        <f t="shared" si="113"/>
        <v>0</v>
      </c>
    </row>
    <row r="1108" spans="1:12" ht="45.75" customHeight="1">
      <c r="A1108" s="7"/>
      <c r="B1108" s="32">
        <v>82112</v>
      </c>
      <c r="C1108" s="32" t="s">
        <v>27</v>
      </c>
      <c r="D1108" s="44" t="s">
        <v>431</v>
      </c>
      <c r="E1108" s="48"/>
      <c r="F1108" s="41" t="s">
        <v>335</v>
      </c>
      <c r="G1108" s="34">
        <v>18.830000000000002</v>
      </c>
      <c r="H1108" s="34">
        <v>16.95</v>
      </c>
      <c r="I1108" s="32">
        <v>6</v>
      </c>
      <c r="J1108" s="37">
        <v>6940251614547</v>
      </c>
      <c r="K1108" s="9"/>
      <c r="L1108" s="8">
        <f t="shared" ref="L1108:L1111" si="114">K1108*H1108</f>
        <v>0</v>
      </c>
    </row>
    <row r="1109" spans="1:12" ht="45.75" customHeight="1">
      <c r="A1109" s="7"/>
      <c r="B1109" s="32">
        <v>82112</v>
      </c>
      <c r="C1109" s="32" t="s">
        <v>28</v>
      </c>
      <c r="D1109" s="44" t="s">
        <v>431</v>
      </c>
      <c r="E1109" s="48"/>
      <c r="F1109" s="41" t="s">
        <v>335</v>
      </c>
      <c r="G1109" s="34">
        <v>18.830000000000002</v>
      </c>
      <c r="H1109" s="34">
        <v>16.95</v>
      </c>
      <c r="I1109" s="32">
        <v>6</v>
      </c>
      <c r="J1109" s="37">
        <v>6940251614554</v>
      </c>
      <c r="K1109" s="9"/>
      <c r="L1109" s="8">
        <f t="shared" si="114"/>
        <v>0</v>
      </c>
    </row>
    <row r="1110" spans="1:12" ht="45.75" customHeight="1">
      <c r="A1110" s="7"/>
      <c r="B1110" s="32">
        <v>82112</v>
      </c>
      <c r="C1110" s="32" t="s">
        <v>29</v>
      </c>
      <c r="D1110" s="44" t="s">
        <v>431</v>
      </c>
      <c r="E1110" s="48"/>
      <c r="F1110" s="41" t="s">
        <v>335</v>
      </c>
      <c r="G1110" s="34">
        <v>18.830000000000002</v>
      </c>
      <c r="H1110" s="34">
        <v>16.95</v>
      </c>
      <c r="I1110" s="32">
        <v>6</v>
      </c>
      <c r="J1110" s="37">
        <v>6940251614561</v>
      </c>
      <c r="K1110" s="9"/>
      <c r="L1110" s="8">
        <f t="shared" si="114"/>
        <v>0</v>
      </c>
    </row>
    <row r="1111" spans="1:12" ht="45.75" customHeight="1">
      <c r="A1111" s="7"/>
      <c r="B1111" s="32">
        <v>82112</v>
      </c>
      <c r="C1111" s="32" t="s">
        <v>30</v>
      </c>
      <c r="D1111" s="44" t="s">
        <v>431</v>
      </c>
      <c r="E1111" s="48"/>
      <c r="F1111" s="41" t="s">
        <v>335</v>
      </c>
      <c r="G1111" s="34">
        <v>18.830000000000002</v>
      </c>
      <c r="H1111" s="34">
        <v>16.95</v>
      </c>
      <c r="I1111" s="32">
        <v>6</v>
      </c>
      <c r="J1111" s="37">
        <v>6940251614578</v>
      </c>
      <c r="K1111" s="9"/>
      <c r="L1111" s="8">
        <f t="shared" si="114"/>
        <v>0</v>
      </c>
    </row>
    <row r="1112" spans="1:12" ht="45.75" customHeight="1">
      <c r="A1112" s="7">
        <v>36</v>
      </c>
      <c r="B1112" s="32">
        <v>82190</v>
      </c>
      <c r="C1112" s="32" t="s">
        <v>27</v>
      </c>
      <c r="D1112" s="44" t="s">
        <v>432</v>
      </c>
      <c r="E1112" s="48"/>
      <c r="F1112" s="43" t="s">
        <v>433</v>
      </c>
      <c r="G1112" s="34">
        <v>9.76</v>
      </c>
      <c r="H1112" s="34">
        <v>8.7799999999999994</v>
      </c>
      <c r="I1112" s="32">
        <v>6</v>
      </c>
      <c r="J1112" s="37">
        <v>6940251621187</v>
      </c>
      <c r="K1112" s="9"/>
      <c r="L1112" s="8">
        <f t="shared" si="108"/>
        <v>0</v>
      </c>
    </row>
    <row r="1113" spans="1:12" ht="45.75" customHeight="1">
      <c r="A1113" s="7">
        <v>36</v>
      </c>
      <c r="B1113" s="32">
        <v>82190</v>
      </c>
      <c r="C1113" s="32" t="s">
        <v>28</v>
      </c>
      <c r="D1113" s="44" t="s">
        <v>432</v>
      </c>
      <c r="E1113" s="48"/>
      <c r="F1113" s="43" t="s">
        <v>433</v>
      </c>
      <c r="G1113" s="34">
        <v>9.76</v>
      </c>
      <c r="H1113" s="34">
        <v>8.7799999999999994</v>
      </c>
      <c r="I1113" s="32">
        <v>6</v>
      </c>
      <c r="J1113" s="37">
        <v>6940251621194</v>
      </c>
      <c r="K1113" s="9"/>
      <c r="L1113" s="8">
        <f t="shared" si="108"/>
        <v>0</v>
      </c>
    </row>
    <row r="1114" spans="1:12" ht="45.75" customHeight="1">
      <c r="A1114" s="7">
        <v>36</v>
      </c>
      <c r="B1114" s="32">
        <v>82190</v>
      </c>
      <c r="C1114" s="32" t="s">
        <v>29</v>
      </c>
      <c r="D1114" s="44" t="s">
        <v>432</v>
      </c>
      <c r="E1114" s="48"/>
      <c r="F1114" s="43" t="s">
        <v>433</v>
      </c>
      <c r="G1114" s="34">
        <v>9.76</v>
      </c>
      <c r="H1114" s="34">
        <v>8.7799999999999994</v>
      </c>
      <c r="I1114" s="32">
        <v>6</v>
      </c>
      <c r="J1114" s="37">
        <v>6940251621200</v>
      </c>
      <c r="K1114" s="9"/>
      <c r="L1114" s="8">
        <f t="shared" si="108"/>
        <v>0</v>
      </c>
    </row>
    <row r="1115" spans="1:12" ht="45.75" customHeight="1">
      <c r="A1115" s="7">
        <v>36</v>
      </c>
      <c r="B1115" s="32">
        <v>82190</v>
      </c>
      <c r="C1115" s="32" t="s">
        <v>30</v>
      </c>
      <c r="D1115" s="44" t="s">
        <v>432</v>
      </c>
      <c r="E1115" s="48"/>
      <c r="F1115" s="43" t="s">
        <v>433</v>
      </c>
      <c r="G1115" s="34">
        <v>9.76</v>
      </c>
      <c r="H1115" s="34">
        <v>8.7799999999999994</v>
      </c>
      <c r="I1115" s="32">
        <v>6</v>
      </c>
      <c r="J1115" s="37">
        <v>6940251621217</v>
      </c>
      <c r="K1115" s="9"/>
      <c r="L1115" s="8">
        <f t="shared" si="108"/>
        <v>0</v>
      </c>
    </row>
    <row r="1116" spans="1:12" ht="45.75" customHeight="1">
      <c r="A1116" s="7">
        <v>36</v>
      </c>
      <c r="B1116" s="32">
        <v>82191</v>
      </c>
      <c r="C1116" s="32" t="s">
        <v>27</v>
      </c>
      <c r="D1116" s="44" t="s">
        <v>434</v>
      </c>
      <c r="E1116" s="48"/>
      <c r="F1116" s="43" t="s">
        <v>433</v>
      </c>
      <c r="G1116" s="34">
        <v>9.76</v>
      </c>
      <c r="H1116" s="34">
        <v>8.7799999999999994</v>
      </c>
      <c r="I1116" s="32">
        <v>6</v>
      </c>
      <c r="J1116" s="37">
        <v>6940251621224</v>
      </c>
      <c r="K1116" s="9"/>
      <c r="L1116" s="8">
        <f t="shared" si="108"/>
        <v>0</v>
      </c>
    </row>
    <row r="1117" spans="1:12" ht="45.75" customHeight="1">
      <c r="A1117" s="7">
        <v>36</v>
      </c>
      <c r="B1117" s="32">
        <v>82191</v>
      </c>
      <c r="C1117" s="32" t="s">
        <v>28</v>
      </c>
      <c r="D1117" s="44" t="s">
        <v>434</v>
      </c>
      <c r="E1117" s="48"/>
      <c r="F1117" s="43" t="s">
        <v>433</v>
      </c>
      <c r="G1117" s="34">
        <v>9.76</v>
      </c>
      <c r="H1117" s="34">
        <v>8.7799999999999994</v>
      </c>
      <c r="I1117" s="32">
        <v>6</v>
      </c>
      <c r="J1117" s="37">
        <v>6940251621231</v>
      </c>
      <c r="K1117" s="9"/>
      <c r="L1117" s="8">
        <f t="shared" si="108"/>
        <v>0</v>
      </c>
    </row>
    <row r="1118" spans="1:12" ht="45.75" customHeight="1">
      <c r="A1118" s="7">
        <v>36</v>
      </c>
      <c r="B1118" s="32">
        <v>82191</v>
      </c>
      <c r="C1118" s="32" t="s">
        <v>29</v>
      </c>
      <c r="D1118" s="44" t="s">
        <v>434</v>
      </c>
      <c r="E1118" s="48"/>
      <c r="F1118" s="43" t="s">
        <v>433</v>
      </c>
      <c r="G1118" s="34">
        <v>9.76</v>
      </c>
      <c r="H1118" s="34">
        <v>8.7799999999999994</v>
      </c>
      <c r="I1118" s="32">
        <v>6</v>
      </c>
      <c r="J1118" s="37">
        <v>6940251621248</v>
      </c>
      <c r="K1118" s="9"/>
      <c r="L1118" s="8">
        <f t="shared" si="108"/>
        <v>0</v>
      </c>
    </row>
    <row r="1119" spans="1:12" ht="45.75" customHeight="1">
      <c r="A1119" s="7">
        <v>36</v>
      </c>
      <c r="B1119" s="32">
        <v>82191</v>
      </c>
      <c r="C1119" s="32" t="s">
        <v>30</v>
      </c>
      <c r="D1119" s="44" t="s">
        <v>434</v>
      </c>
      <c r="E1119" s="48"/>
      <c r="F1119" s="43" t="s">
        <v>433</v>
      </c>
      <c r="G1119" s="34">
        <v>9.76</v>
      </c>
      <c r="H1119" s="34">
        <v>8.7799999999999994</v>
      </c>
      <c r="I1119" s="32">
        <v>6</v>
      </c>
      <c r="J1119" s="37">
        <v>6940251621255</v>
      </c>
      <c r="K1119" s="9"/>
      <c r="L1119" s="8">
        <f t="shared" si="108"/>
        <v>0</v>
      </c>
    </row>
    <row r="1120" spans="1:12" ht="45.75" customHeight="1">
      <c r="A1120" s="7"/>
      <c r="B1120" s="32">
        <v>82192</v>
      </c>
      <c r="C1120" s="32" t="s">
        <v>27</v>
      </c>
      <c r="D1120" s="44" t="s">
        <v>435</v>
      </c>
      <c r="E1120" s="48"/>
      <c r="F1120" s="43" t="s">
        <v>433</v>
      </c>
      <c r="G1120" s="34">
        <v>9.99</v>
      </c>
      <c r="H1120" s="34">
        <v>8.99</v>
      </c>
      <c r="I1120" s="32">
        <v>6</v>
      </c>
      <c r="J1120" s="37">
        <v>6940251621262</v>
      </c>
      <c r="K1120" s="9"/>
      <c r="L1120" s="8">
        <f t="shared" ref="L1120:L1123" si="115">K1120*H1120</f>
        <v>0</v>
      </c>
    </row>
    <row r="1121" spans="1:12" ht="45.75" customHeight="1">
      <c r="A1121" s="7"/>
      <c r="B1121" s="32">
        <v>82192</v>
      </c>
      <c r="C1121" s="32" t="s">
        <v>28</v>
      </c>
      <c r="D1121" s="44" t="s">
        <v>435</v>
      </c>
      <c r="E1121" s="48"/>
      <c r="F1121" s="43" t="s">
        <v>433</v>
      </c>
      <c r="G1121" s="34">
        <v>9.99</v>
      </c>
      <c r="H1121" s="34">
        <v>8.99</v>
      </c>
      <c r="I1121" s="32">
        <v>6</v>
      </c>
      <c r="J1121" s="37">
        <v>6940251621279</v>
      </c>
      <c r="K1121" s="9"/>
      <c r="L1121" s="8">
        <f t="shared" si="115"/>
        <v>0</v>
      </c>
    </row>
    <row r="1122" spans="1:12" ht="45.75" customHeight="1">
      <c r="A1122" s="7"/>
      <c r="B1122" s="32">
        <v>82192</v>
      </c>
      <c r="C1122" s="32" t="s">
        <v>29</v>
      </c>
      <c r="D1122" s="44" t="s">
        <v>435</v>
      </c>
      <c r="E1122" s="48"/>
      <c r="F1122" s="43" t="s">
        <v>433</v>
      </c>
      <c r="G1122" s="34">
        <v>9.99</v>
      </c>
      <c r="H1122" s="34">
        <v>8.99</v>
      </c>
      <c r="I1122" s="32">
        <v>6</v>
      </c>
      <c r="J1122" s="37">
        <v>6940251621286</v>
      </c>
      <c r="K1122" s="9"/>
      <c r="L1122" s="8">
        <f t="shared" si="115"/>
        <v>0</v>
      </c>
    </row>
    <row r="1123" spans="1:12" ht="45.75" customHeight="1">
      <c r="A1123" s="7"/>
      <c r="B1123" s="32">
        <v>82192</v>
      </c>
      <c r="C1123" s="32" t="s">
        <v>30</v>
      </c>
      <c r="D1123" s="44" t="s">
        <v>435</v>
      </c>
      <c r="E1123" s="48"/>
      <c r="F1123" s="43" t="s">
        <v>433</v>
      </c>
      <c r="G1123" s="34">
        <v>9.99</v>
      </c>
      <c r="H1123" s="34">
        <v>8.99</v>
      </c>
      <c r="I1123" s="32">
        <v>6</v>
      </c>
      <c r="J1123" s="37">
        <v>6940251621293</v>
      </c>
      <c r="K1123" s="9"/>
      <c r="L1123" s="8">
        <f t="shared" si="115"/>
        <v>0</v>
      </c>
    </row>
    <row r="1124" spans="1:12" ht="45.75" customHeight="1">
      <c r="A1124" s="7"/>
      <c r="B1124" s="32">
        <v>82009</v>
      </c>
      <c r="C1124" s="32" t="s">
        <v>27</v>
      </c>
      <c r="D1124" s="44" t="s">
        <v>436</v>
      </c>
      <c r="E1124" s="48"/>
      <c r="F1124" s="43" t="s">
        <v>437</v>
      </c>
      <c r="G1124" s="34">
        <v>25.709999999999997</v>
      </c>
      <c r="H1124" s="34">
        <v>23.14</v>
      </c>
      <c r="I1124" s="32">
        <v>6</v>
      </c>
      <c r="J1124" s="37">
        <v>6940251603541</v>
      </c>
      <c r="K1124" s="9"/>
      <c r="L1124" s="8">
        <f t="shared" ref="L1124:L1127" si="116">K1124*H1124</f>
        <v>0</v>
      </c>
    </row>
    <row r="1125" spans="1:12" ht="45.75" customHeight="1">
      <c r="A1125" s="7"/>
      <c r="B1125" s="32">
        <v>82009</v>
      </c>
      <c r="C1125" s="32" t="s">
        <v>28</v>
      </c>
      <c r="D1125" s="44" t="s">
        <v>436</v>
      </c>
      <c r="E1125" s="48"/>
      <c r="F1125" s="43" t="s">
        <v>437</v>
      </c>
      <c r="G1125" s="34">
        <v>25.709999999999997</v>
      </c>
      <c r="H1125" s="34">
        <v>23.14</v>
      </c>
      <c r="I1125" s="32">
        <v>6</v>
      </c>
      <c r="J1125" s="37">
        <v>6940251603558</v>
      </c>
      <c r="K1125" s="9"/>
      <c r="L1125" s="8">
        <f t="shared" si="116"/>
        <v>0</v>
      </c>
    </row>
    <row r="1126" spans="1:12" ht="45.75" customHeight="1">
      <c r="A1126" s="7"/>
      <c r="B1126" s="32">
        <v>82009</v>
      </c>
      <c r="C1126" s="32" t="s">
        <v>29</v>
      </c>
      <c r="D1126" s="44" t="s">
        <v>436</v>
      </c>
      <c r="E1126" s="48"/>
      <c r="F1126" s="43" t="s">
        <v>437</v>
      </c>
      <c r="G1126" s="34">
        <v>25.709999999999997</v>
      </c>
      <c r="H1126" s="34">
        <v>23.14</v>
      </c>
      <c r="I1126" s="32">
        <v>6</v>
      </c>
      <c r="J1126" s="37">
        <v>6940251603565</v>
      </c>
      <c r="K1126" s="9"/>
      <c r="L1126" s="8">
        <f t="shared" si="116"/>
        <v>0</v>
      </c>
    </row>
    <row r="1127" spans="1:12" ht="45.75" customHeight="1">
      <c r="A1127" s="7"/>
      <c r="B1127" s="32">
        <v>82009</v>
      </c>
      <c r="C1127" s="32" t="s">
        <v>30</v>
      </c>
      <c r="D1127" s="44" t="s">
        <v>436</v>
      </c>
      <c r="E1127" s="48"/>
      <c r="F1127" s="43" t="s">
        <v>437</v>
      </c>
      <c r="G1127" s="34">
        <v>25.709999999999997</v>
      </c>
      <c r="H1127" s="34">
        <v>23.14</v>
      </c>
      <c r="I1127" s="32">
        <v>6</v>
      </c>
      <c r="J1127" s="37">
        <v>6940251603572</v>
      </c>
      <c r="K1127" s="9"/>
      <c r="L1127" s="8">
        <f t="shared" si="116"/>
        <v>0</v>
      </c>
    </row>
    <row r="1128" spans="1:12" ht="45.75" customHeight="1">
      <c r="A1128" s="7"/>
      <c r="B1128" s="32">
        <v>82007</v>
      </c>
      <c r="C1128" s="32" t="s">
        <v>27</v>
      </c>
      <c r="D1128" s="44" t="s">
        <v>438</v>
      </c>
      <c r="E1128" s="48"/>
      <c r="F1128" s="43" t="s">
        <v>439</v>
      </c>
      <c r="G1128" s="34">
        <v>19.489999999999998</v>
      </c>
      <c r="H1128" s="34">
        <v>17.54</v>
      </c>
      <c r="I1128" s="32">
        <v>6</v>
      </c>
      <c r="J1128" s="37">
        <v>6940251603466</v>
      </c>
      <c r="K1128" s="9"/>
      <c r="L1128" s="8">
        <f t="shared" ref="L1128:L1131" si="117">K1128*H1128</f>
        <v>0</v>
      </c>
    </row>
    <row r="1129" spans="1:12" ht="45.75" customHeight="1">
      <c r="A1129" s="7"/>
      <c r="B1129" s="32">
        <v>82007</v>
      </c>
      <c r="C1129" s="32" t="s">
        <v>28</v>
      </c>
      <c r="D1129" s="44" t="s">
        <v>438</v>
      </c>
      <c r="E1129" s="48"/>
      <c r="F1129" s="43" t="s">
        <v>439</v>
      </c>
      <c r="G1129" s="34">
        <v>19.489999999999998</v>
      </c>
      <c r="H1129" s="34">
        <v>17.54</v>
      </c>
      <c r="I1129" s="32">
        <v>6</v>
      </c>
      <c r="J1129" s="37">
        <v>6940251603473</v>
      </c>
      <c r="K1129" s="9"/>
      <c r="L1129" s="8">
        <f t="shared" si="117"/>
        <v>0</v>
      </c>
    </row>
    <row r="1130" spans="1:12" ht="45.75" customHeight="1">
      <c r="A1130" s="7"/>
      <c r="B1130" s="32">
        <v>82007</v>
      </c>
      <c r="C1130" s="32" t="s">
        <v>29</v>
      </c>
      <c r="D1130" s="44" t="s">
        <v>438</v>
      </c>
      <c r="E1130" s="48"/>
      <c r="F1130" s="43" t="s">
        <v>439</v>
      </c>
      <c r="G1130" s="34">
        <v>19.489999999999998</v>
      </c>
      <c r="H1130" s="34">
        <v>17.54</v>
      </c>
      <c r="I1130" s="32">
        <v>6</v>
      </c>
      <c r="J1130" s="37">
        <v>6940251603480</v>
      </c>
      <c r="K1130" s="9"/>
      <c r="L1130" s="8">
        <f t="shared" si="117"/>
        <v>0</v>
      </c>
    </row>
    <row r="1131" spans="1:12" ht="45.75" customHeight="1">
      <c r="A1131" s="7"/>
      <c r="B1131" s="32">
        <v>82007</v>
      </c>
      <c r="C1131" s="32" t="s">
        <v>30</v>
      </c>
      <c r="D1131" s="44" t="s">
        <v>438</v>
      </c>
      <c r="E1131" s="48"/>
      <c r="F1131" s="43" t="s">
        <v>439</v>
      </c>
      <c r="G1131" s="34">
        <v>19.489999999999998</v>
      </c>
      <c r="H1131" s="34">
        <v>17.54</v>
      </c>
      <c r="I1131" s="32">
        <v>6</v>
      </c>
      <c r="J1131" s="37">
        <v>6940251603497</v>
      </c>
      <c r="K1131" s="9"/>
      <c r="L1131" s="8">
        <f t="shared" si="117"/>
        <v>0</v>
      </c>
    </row>
    <row r="1132" spans="1:12" ht="45.75" customHeight="1">
      <c r="A1132" s="7"/>
      <c r="B1132" s="32">
        <v>82005</v>
      </c>
      <c r="C1132" s="32" t="s">
        <v>27</v>
      </c>
      <c r="D1132" s="44" t="s">
        <v>440</v>
      </c>
      <c r="E1132" s="48"/>
      <c r="F1132" s="43" t="s">
        <v>441</v>
      </c>
      <c r="G1132" s="34">
        <v>18.229999999999997</v>
      </c>
      <c r="H1132" s="34">
        <v>16.41</v>
      </c>
      <c r="I1132" s="32">
        <v>6</v>
      </c>
      <c r="J1132" s="37">
        <v>6940251603381</v>
      </c>
      <c r="K1132" s="9"/>
      <c r="L1132" s="8">
        <f t="shared" ref="L1132:L1136" si="118">K1132*H1132</f>
        <v>0</v>
      </c>
    </row>
    <row r="1133" spans="1:12" ht="45.75" customHeight="1">
      <c r="A1133" s="7"/>
      <c r="B1133" s="32">
        <v>82005</v>
      </c>
      <c r="C1133" s="32" t="s">
        <v>28</v>
      </c>
      <c r="D1133" s="44" t="s">
        <v>440</v>
      </c>
      <c r="E1133" s="48"/>
      <c r="F1133" s="43" t="s">
        <v>441</v>
      </c>
      <c r="G1133" s="34">
        <v>18.229999999999997</v>
      </c>
      <c r="H1133" s="34">
        <v>16.41</v>
      </c>
      <c r="I1133" s="32">
        <v>6</v>
      </c>
      <c r="J1133" s="37">
        <v>6940251603398</v>
      </c>
      <c r="K1133" s="9"/>
      <c r="L1133" s="8">
        <f t="shared" si="118"/>
        <v>0</v>
      </c>
    </row>
    <row r="1134" spans="1:12" ht="45.75" customHeight="1">
      <c r="A1134" s="7"/>
      <c r="B1134" s="32">
        <v>82005</v>
      </c>
      <c r="C1134" s="32" t="s">
        <v>29</v>
      </c>
      <c r="D1134" s="44" t="s">
        <v>440</v>
      </c>
      <c r="E1134" s="48"/>
      <c r="F1134" s="43" t="s">
        <v>441</v>
      </c>
      <c r="G1134" s="34">
        <v>18.229999999999997</v>
      </c>
      <c r="H1134" s="34">
        <v>16.41</v>
      </c>
      <c r="I1134" s="32">
        <v>6</v>
      </c>
      <c r="J1134" s="37">
        <v>6940251603404</v>
      </c>
      <c r="K1134" s="9"/>
      <c r="L1134" s="8">
        <f t="shared" si="118"/>
        <v>0</v>
      </c>
    </row>
    <row r="1135" spans="1:12" ht="45.75" customHeight="1">
      <c r="A1135" s="7"/>
      <c r="B1135" s="32">
        <v>82005</v>
      </c>
      <c r="C1135" s="32" t="s">
        <v>30</v>
      </c>
      <c r="D1135" s="44" t="s">
        <v>440</v>
      </c>
      <c r="E1135" s="48"/>
      <c r="F1135" s="43" t="s">
        <v>441</v>
      </c>
      <c r="G1135" s="34">
        <v>18.229999999999997</v>
      </c>
      <c r="H1135" s="34">
        <v>16.41</v>
      </c>
      <c r="I1135" s="32">
        <v>6</v>
      </c>
      <c r="J1135" s="37">
        <v>6940251603411</v>
      </c>
      <c r="K1135" s="9"/>
      <c r="L1135" s="8">
        <f t="shared" si="118"/>
        <v>0</v>
      </c>
    </row>
    <row r="1136" spans="1:12" ht="180.75" customHeight="1">
      <c r="A1136" s="7"/>
      <c r="B1136" s="32">
        <v>82234</v>
      </c>
      <c r="C1136" s="32"/>
      <c r="D1136" s="44" t="s">
        <v>442</v>
      </c>
      <c r="E1136" s="38"/>
      <c r="F1136" s="41" t="s">
        <v>443</v>
      </c>
      <c r="G1136" s="34">
        <v>11.79</v>
      </c>
      <c r="H1136" s="34">
        <v>10.61</v>
      </c>
      <c r="I1136" s="32"/>
      <c r="J1136" s="37">
        <v>6940251634033</v>
      </c>
      <c r="K1136" s="9"/>
      <c r="L1136" s="8">
        <f t="shared" si="118"/>
        <v>0</v>
      </c>
    </row>
    <row r="1137" spans="1:12" ht="45.75" customHeight="1">
      <c r="A1137" s="7"/>
      <c r="B1137" s="32">
        <v>82412</v>
      </c>
      <c r="C1137" s="32" t="s">
        <v>27</v>
      </c>
      <c r="D1137" s="44" t="s">
        <v>444</v>
      </c>
      <c r="E1137" s="48"/>
      <c r="F1137" s="43" t="s">
        <v>445</v>
      </c>
      <c r="G1137" s="34">
        <v>9.15</v>
      </c>
      <c r="H1137" s="34">
        <v>8.24</v>
      </c>
      <c r="I1137" s="32">
        <v>6</v>
      </c>
      <c r="J1137" s="37">
        <v>6940251668137</v>
      </c>
      <c r="K1137" s="9"/>
      <c r="L1137" s="8">
        <f t="shared" ref="L1137:L1140" si="119">K1137*H1137</f>
        <v>0</v>
      </c>
    </row>
    <row r="1138" spans="1:12" ht="45.75" customHeight="1">
      <c r="A1138" s="7"/>
      <c r="B1138" s="32">
        <v>82412</v>
      </c>
      <c r="C1138" s="32" t="s">
        <v>28</v>
      </c>
      <c r="D1138" s="44" t="s">
        <v>444</v>
      </c>
      <c r="E1138" s="48"/>
      <c r="F1138" s="43" t="s">
        <v>445</v>
      </c>
      <c r="G1138" s="34">
        <v>9.15</v>
      </c>
      <c r="H1138" s="34">
        <v>8.24</v>
      </c>
      <c r="I1138" s="32">
        <v>6</v>
      </c>
      <c r="J1138" s="37">
        <v>6940251668144</v>
      </c>
      <c r="K1138" s="9"/>
      <c r="L1138" s="8">
        <f t="shared" si="119"/>
        <v>0</v>
      </c>
    </row>
    <row r="1139" spans="1:12" ht="45.75" customHeight="1">
      <c r="A1139" s="7"/>
      <c r="B1139" s="32">
        <v>82412</v>
      </c>
      <c r="C1139" s="32" t="s">
        <v>29</v>
      </c>
      <c r="D1139" s="44" t="s">
        <v>444</v>
      </c>
      <c r="E1139" s="48"/>
      <c r="F1139" s="43" t="s">
        <v>445</v>
      </c>
      <c r="G1139" s="34">
        <v>9.15</v>
      </c>
      <c r="H1139" s="34">
        <v>8.24</v>
      </c>
      <c r="I1139" s="32">
        <v>6</v>
      </c>
      <c r="J1139" s="37">
        <v>6940251668151</v>
      </c>
      <c r="K1139" s="9"/>
      <c r="L1139" s="8">
        <f t="shared" si="119"/>
        <v>0</v>
      </c>
    </row>
    <row r="1140" spans="1:12" ht="45.75" customHeight="1">
      <c r="A1140" s="7"/>
      <c r="B1140" s="32">
        <v>82412</v>
      </c>
      <c r="C1140" s="32" t="s">
        <v>30</v>
      </c>
      <c r="D1140" s="44" t="s">
        <v>444</v>
      </c>
      <c r="E1140" s="48"/>
      <c r="F1140" s="43" t="s">
        <v>445</v>
      </c>
      <c r="G1140" s="34">
        <v>9.15</v>
      </c>
      <c r="H1140" s="34">
        <v>8.24</v>
      </c>
      <c r="I1140" s="32">
        <v>6</v>
      </c>
      <c r="J1140" s="37">
        <v>6940251668168</v>
      </c>
      <c r="K1140" s="9"/>
      <c r="L1140" s="8">
        <f t="shared" si="119"/>
        <v>0</v>
      </c>
    </row>
    <row r="1141" spans="1:12" ht="45.75" customHeight="1">
      <c r="A1141" s="7"/>
      <c r="B1141" s="32">
        <v>82413</v>
      </c>
      <c r="C1141" s="32" t="s">
        <v>27</v>
      </c>
      <c r="D1141" s="44" t="s">
        <v>446</v>
      </c>
      <c r="E1141" s="48"/>
      <c r="F1141" s="43" t="s">
        <v>447</v>
      </c>
      <c r="G1141" s="34">
        <v>8.91</v>
      </c>
      <c r="H1141" s="34">
        <v>8.02</v>
      </c>
      <c r="I1141" s="32">
        <v>6</v>
      </c>
      <c r="J1141" s="37">
        <v>6940251668175</v>
      </c>
      <c r="K1141" s="9"/>
      <c r="L1141" s="8">
        <f t="shared" ref="L1141:L1144" si="120">K1141*H1141</f>
        <v>0</v>
      </c>
    </row>
    <row r="1142" spans="1:12" ht="45.75" customHeight="1">
      <c r="A1142" s="7"/>
      <c r="B1142" s="32">
        <v>82413</v>
      </c>
      <c r="C1142" s="32" t="s">
        <v>28</v>
      </c>
      <c r="D1142" s="44" t="s">
        <v>446</v>
      </c>
      <c r="E1142" s="48"/>
      <c r="F1142" s="43" t="s">
        <v>447</v>
      </c>
      <c r="G1142" s="34">
        <v>8.91</v>
      </c>
      <c r="H1142" s="34">
        <v>8.02</v>
      </c>
      <c r="I1142" s="32">
        <v>6</v>
      </c>
      <c r="J1142" s="37">
        <v>6940251668182</v>
      </c>
      <c r="K1142" s="9"/>
      <c r="L1142" s="8">
        <f t="shared" si="120"/>
        <v>0</v>
      </c>
    </row>
    <row r="1143" spans="1:12" ht="45.75" customHeight="1">
      <c r="A1143" s="7"/>
      <c r="B1143" s="32">
        <v>82413</v>
      </c>
      <c r="C1143" s="32" t="s">
        <v>29</v>
      </c>
      <c r="D1143" s="44" t="s">
        <v>446</v>
      </c>
      <c r="E1143" s="48"/>
      <c r="F1143" s="43" t="s">
        <v>447</v>
      </c>
      <c r="G1143" s="34">
        <v>8.91</v>
      </c>
      <c r="H1143" s="34">
        <v>8.02</v>
      </c>
      <c r="I1143" s="32">
        <v>6</v>
      </c>
      <c r="J1143" s="37">
        <v>6940251668199</v>
      </c>
      <c r="K1143" s="9"/>
      <c r="L1143" s="8">
        <f t="shared" si="120"/>
        <v>0</v>
      </c>
    </row>
    <row r="1144" spans="1:12" ht="45.75" customHeight="1">
      <c r="A1144" s="7"/>
      <c r="B1144" s="32">
        <v>82413</v>
      </c>
      <c r="C1144" s="32" t="s">
        <v>30</v>
      </c>
      <c r="D1144" s="44" t="s">
        <v>446</v>
      </c>
      <c r="E1144" s="48"/>
      <c r="F1144" s="43" t="s">
        <v>447</v>
      </c>
      <c r="G1144" s="34">
        <v>8.91</v>
      </c>
      <c r="H1144" s="34">
        <v>8.02</v>
      </c>
      <c r="I1144" s="32">
        <v>6</v>
      </c>
      <c r="J1144" s="37">
        <v>6940251668205</v>
      </c>
      <c r="K1144" s="9"/>
      <c r="L1144" s="8">
        <f t="shared" si="120"/>
        <v>0</v>
      </c>
    </row>
    <row r="1145" spans="1:12" ht="45.75" customHeight="1">
      <c r="A1145" s="7"/>
      <c r="B1145" s="32">
        <v>82414</v>
      </c>
      <c r="C1145" s="32" t="s">
        <v>27</v>
      </c>
      <c r="D1145" s="44" t="s">
        <v>448</v>
      </c>
      <c r="E1145" s="48"/>
      <c r="F1145" s="43" t="s">
        <v>197</v>
      </c>
      <c r="G1145" s="34">
        <v>6.35</v>
      </c>
      <c r="H1145" s="34">
        <v>5.72</v>
      </c>
      <c r="I1145" s="32">
        <v>6</v>
      </c>
      <c r="J1145" s="37">
        <v>6940251668212</v>
      </c>
      <c r="K1145" s="9"/>
      <c r="L1145" s="8">
        <f t="shared" ref="L1145:L1148" si="121">K1145*H1145</f>
        <v>0</v>
      </c>
    </row>
    <row r="1146" spans="1:12" ht="45.75" customHeight="1">
      <c r="A1146" s="7"/>
      <c r="B1146" s="32">
        <v>82414</v>
      </c>
      <c r="C1146" s="32" t="s">
        <v>28</v>
      </c>
      <c r="D1146" s="44" t="s">
        <v>448</v>
      </c>
      <c r="E1146" s="48"/>
      <c r="F1146" s="43" t="s">
        <v>197</v>
      </c>
      <c r="G1146" s="34">
        <v>6.35</v>
      </c>
      <c r="H1146" s="34">
        <v>5.72</v>
      </c>
      <c r="I1146" s="32">
        <v>6</v>
      </c>
      <c r="J1146" s="37">
        <v>6940251668229</v>
      </c>
      <c r="K1146" s="9"/>
      <c r="L1146" s="8">
        <f t="shared" si="121"/>
        <v>0</v>
      </c>
    </row>
    <row r="1147" spans="1:12" ht="45.75" customHeight="1">
      <c r="A1147" s="7"/>
      <c r="B1147" s="32">
        <v>82414</v>
      </c>
      <c r="C1147" s="32" t="s">
        <v>29</v>
      </c>
      <c r="D1147" s="44" t="s">
        <v>448</v>
      </c>
      <c r="E1147" s="48"/>
      <c r="F1147" s="43" t="s">
        <v>197</v>
      </c>
      <c r="G1147" s="34">
        <v>6.35</v>
      </c>
      <c r="H1147" s="34">
        <v>5.72</v>
      </c>
      <c r="I1147" s="32">
        <v>6</v>
      </c>
      <c r="J1147" s="37">
        <v>6940251668236</v>
      </c>
      <c r="K1147" s="9"/>
      <c r="L1147" s="8">
        <f t="shared" si="121"/>
        <v>0</v>
      </c>
    </row>
    <row r="1148" spans="1:12" ht="45.75" customHeight="1">
      <c r="A1148" s="7"/>
      <c r="B1148" s="32">
        <v>82414</v>
      </c>
      <c r="C1148" s="32" t="s">
        <v>30</v>
      </c>
      <c r="D1148" s="44" t="s">
        <v>448</v>
      </c>
      <c r="E1148" s="48"/>
      <c r="F1148" s="43" t="s">
        <v>197</v>
      </c>
      <c r="G1148" s="34">
        <v>6.35</v>
      </c>
      <c r="H1148" s="34">
        <v>5.72</v>
      </c>
      <c r="I1148" s="32">
        <v>6</v>
      </c>
      <c r="J1148" s="37">
        <v>6940251668243</v>
      </c>
      <c r="K1148" s="9"/>
      <c r="L1148" s="8">
        <f t="shared" si="121"/>
        <v>0</v>
      </c>
    </row>
    <row r="1149" spans="1:12" ht="45.75" customHeight="1">
      <c r="A1149" s="7"/>
      <c r="B1149" s="32">
        <v>82418</v>
      </c>
      <c r="C1149" s="32" t="s">
        <v>27</v>
      </c>
      <c r="D1149" s="44" t="s">
        <v>449</v>
      </c>
      <c r="E1149" s="48"/>
      <c r="F1149" s="43" t="s">
        <v>197</v>
      </c>
      <c r="G1149" s="34">
        <v>6.35</v>
      </c>
      <c r="H1149" s="34">
        <v>5.72</v>
      </c>
      <c r="I1149" s="32">
        <v>6</v>
      </c>
      <c r="J1149" s="37">
        <v>6940251668373</v>
      </c>
      <c r="K1149" s="9"/>
      <c r="L1149" s="8">
        <f t="shared" ref="L1149:L1152" si="122">K1149*H1149</f>
        <v>0</v>
      </c>
    </row>
    <row r="1150" spans="1:12" ht="45.75" customHeight="1">
      <c r="A1150" s="7"/>
      <c r="B1150" s="32">
        <v>82418</v>
      </c>
      <c r="C1150" s="32" t="s">
        <v>28</v>
      </c>
      <c r="D1150" s="44" t="s">
        <v>449</v>
      </c>
      <c r="E1150" s="48"/>
      <c r="F1150" s="43" t="s">
        <v>197</v>
      </c>
      <c r="G1150" s="34">
        <v>6.35</v>
      </c>
      <c r="H1150" s="34">
        <v>5.72</v>
      </c>
      <c r="I1150" s="32">
        <v>6</v>
      </c>
      <c r="J1150" s="37">
        <v>6940251668380</v>
      </c>
      <c r="K1150" s="9"/>
      <c r="L1150" s="8">
        <f t="shared" si="122"/>
        <v>0</v>
      </c>
    </row>
    <row r="1151" spans="1:12" ht="45.75" customHeight="1">
      <c r="A1151" s="7"/>
      <c r="B1151" s="32">
        <v>82418</v>
      </c>
      <c r="C1151" s="32" t="s">
        <v>29</v>
      </c>
      <c r="D1151" s="44" t="s">
        <v>449</v>
      </c>
      <c r="E1151" s="48"/>
      <c r="F1151" s="43" t="s">
        <v>197</v>
      </c>
      <c r="G1151" s="34">
        <v>6.35</v>
      </c>
      <c r="H1151" s="34">
        <v>5.72</v>
      </c>
      <c r="I1151" s="32">
        <v>6</v>
      </c>
      <c r="J1151" s="37">
        <v>6940251668397</v>
      </c>
      <c r="K1151" s="9"/>
      <c r="L1151" s="8">
        <f t="shared" si="122"/>
        <v>0</v>
      </c>
    </row>
    <row r="1152" spans="1:12" ht="45.75" customHeight="1">
      <c r="A1152" s="7"/>
      <c r="B1152" s="32">
        <v>82418</v>
      </c>
      <c r="C1152" s="32" t="s">
        <v>30</v>
      </c>
      <c r="D1152" s="44" t="s">
        <v>449</v>
      </c>
      <c r="E1152" s="48"/>
      <c r="F1152" s="43" t="s">
        <v>197</v>
      </c>
      <c r="G1152" s="34">
        <v>6.35</v>
      </c>
      <c r="H1152" s="34">
        <v>5.72</v>
      </c>
      <c r="I1152" s="32">
        <v>6</v>
      </c>
      <c r="J1152" s="37">
        <v>6940251668403</v>
      </c>
      <c r="K1152" s="9"/>
      <c r="L1152" s="8">
        <f t="shared" si="122"/>
        <v>0</v>
      </c>
    </row>
    <row r="1153" spans="1:12" ht="45.75" customHeight="1">
      <c r="A1153" s="7"/>
      <c r="B1153" s="32">
        <v>82411</v>
      </c>
      <c r="C1153" s="32" t="s">
        <v>27</v>
      </c>
      <c r="D1153" s="44" t="s">
        <v>450</v>
      </c>
      <c r="E1153" s="48"/>
      <c r="F1153" s="43" t="s">
        <v>197</v>
      </c>
      <c r="G1153" s="34">
        <v>6.35</v>
      </c>
      <c r="H1153" s="34">
        <v>5.72</v>
      </c>
      <c r="I1153" s="32">
        <v>6</v>
      </c>
      <c r="J1153" s="37">
        <v>6940251668090</v>
      </c>
      <c r="K1153" s="9"/>
      <c r="L1153" s="8">
        <f t="shared" ref="L1153:L1156" si="123">K1153*H1153</f>
        <v>0</v>
      </c>
    </row>
    <row r="1154" spans="1:12" ht="45.75" customHeight="1">
      <c r="A1154" s="7"/>
      <c r="B1154" s="32">
        <v>82411</v>
      </c>
      <c r="C1154" s="32" t="s">
        <v>28</v>
      </c>
      <c r="D1154" s="44" t="s">
        <v>450</v>
      </c>
      <c r="E1154" s="48"/>
      <c r="F1154" s="43" t="s">
        <v>197</v>
      </c>
      <c r="G1154" s="34">
        <v>6.35</v>
      </c>
      <c r="H1154" s="34">
        <v>5.72</v>
      </c>
      <c r="I1154" s="32">
        <v>6</v>
      </c>
      <c r="J1154" s="37">
        <v>6940251668106</v>
      </c>
      <c r="K1154" s="9"/>
      <c r="L1154" s="8">
        <f t="shared" si="123"/>
        <v>0</v>
      </c>
    </row>
    <row r="1155" spans="1:12" ht="45.75" customHeight="1">
      <c r="A1155" s="7"/>
      <c r="B1155" s="32">
        <v>82411</v>
      </c>
      <c r="C1155" s="32" t="s">
        <v>29</v>
      </c>
      <c r="D1155" s="44" t="s">
        <v>450</v>
      </c>
      <c r="E1155" s="48"/>
      <c r="F1155" s="43" t="s">
        <v>197</v>
      </c>
      <c r="G1155" s="34">
        <v>6.35</v>
      </c>
      <c r="H1155" s="34">
        <v>5.72</v>
      </c>
      <c r="I1155" s="32">
        <v>6</v>
      </c>
      <c r="J1155" s="37">
        <v>6940251668113</v>
      </c>
      <c r="K1155" s="9"/>
      <c r="L1155" s="8">
        <f t="shared" si="123"/>
        <v>0</v>
      </c>
    </row>
    <row r="1156" spans="1:12" ht="45.75" customHeight="1">
      <c r="A1156" s="7"/>
      <c r="B1156" s="32">
        <v>82411</v>
      </c>
      <c r="C1156" s="32" t="s">
        <v>30</v>
      </c>
      <c r="D1156" s="44" t="s">
        <v>450</v>
      </c>
      <c r="E1156" s="48"/>
      <c r="F1156" s="43" t="s">
        <v>197</v>
      </c>
      <c r="G1156" s="34">
        <v>6.35</v>
      </c>
      <c r="H1156" s="34">
        <v>5.72</v>
      </c>
      <c r="I1156" s="32">
        <v>6</v>
      </c>
      <c r="J1156" s="37">
        <v>6940251668120</v>
      </c>
      <c r="K1156" s="9"/>
      <c r="L1156" s="8">
        <f t="shared" si="123"/>
        <v>0</v>
      </c>
    </row>
    <row r="1157" spans="1:12" ht="45.75" customHeight="1">
      <c r="A1157" s="7"/>
      <c r="B1157" s="32">
        <v>82415</v>
      </c>
      <c r="C1157" s="32" t="s">
        <v>27</v>
      </c>
      <c r="D1157" s="44" t="s">
        <v>451</v>
      </c>
      <c r="E1157" s="48"/>
      <c r="F1157" s="43" t="s">
        <v>452</v>
      </c>
      <c r="G1157" s="34">
        <v>5.96</v>
      </c>
      <c r="H1157" s="34">
        <v>5.36</v>
      </c>
      <c r="I1157" s="32">
        <v>6</v>
      </c>
      <c r="J1157" s="37">
        <v>6940251668250</v>
      </c>
      <c r="K1157" s="9"/>
      <c r="L1157" s="8">
        <f t="shared" ref="L1157:L1160" si="124">K1157*H1157</f>
        <v>0</v>
      </c>
    </row>
    <row r="1158" spans="1:12" ht="45.75" customHeight="1">
      <c r="A1158" s="7"/>
      <c r="B1158" s="32">
        <v>82415</v>
      </c>
      <c r="C1158" s="32" t="s">
        <v>28</v>
      </c>
      <c r="D1158" s="44" t="s">
        <v>451</v>
      </c>
      <c r="E1158" s="48"/>
      <c r="F1158" s="43" t="s">
        <v>452</v>
      </c>
      <c r="G1158" s="34">
        <v>5.96</v>
      </c>
      <c r="H1158" s="34">
        <v>5.36</v>
      </c>
      <c r="I1158" s="32">
        <v>6</v>
      </c>
      <c r="J1158" s="37">
        <v>6940251668267</v>
      </c>
      <c r="K1158" s="9"/>
      <c r="L1158" s="8">
        <f t="shared" si="124"/>
        <v>0</v>
      </c>
    </row>
    <row r="1159" spans="1:12" ht="45.75" customHeight="1">
      <c r="A1159" s="7"/>
      <c r="B1159" s="32">
        <v>82415</v>
      </c>
      <c r="C1159" s="32" t="s">
        <v>29</v>
      </c>
      <c r="D1159" s="44" t="s">
        <v>451</v>
      </c>
      <c r="E1159" s="48"/>
      <c r="F1159" s="43" t="s">
        <v>452</v>
      </c>
      <c r="G1159" s="34">
        <v>5.96</v>
      </c>
      <c r="H1159" s="34">
        <v>5.36</v>
      </c>
      <c r="I1159" s="32">
        <v>6</v>
      </c>
      <c r="J1159" s="37">
        <v>6940251668274</v>
      </c>
      <c r="K1159" s="9"/>
      <c r="L1159" s="8">
        <f t="shared" si="124"/>
        <v>0</v>
      </c>
    </row>
    <row r="1160" spans="1:12" ht="45.75" customHeight="1">
      <c r="A1160" s="7"/>
      <c r="B1160" s="32">
        <v>82415</v>
      </c>
      <c r="C1160" s="32" t="s">
        <v>30</v>
      </c>
      <c r="D1160" s="44" t="s">
        <v>451</v>
      </c>
      <c r="E1160" s="48"/>
      <c r="F1160" s="43" t="s">
        <v>452</v>
      </c>
      <c r="G1160" s="34">
        <v>5.96</v>
      </c>
      <c r="H1160" s="34">
        <v>5.36</v>
      </c>
      <c r="I1160" s="32">
        <v>6</v>
      </c>
      <c r="J1160" s="37">
        <v>6940251668281</v>
      </c>
      <c r="K1160" s="9"/>
      <c r="L1160" s="8">
        <f t="shared" si="124"/>
        <v>0</v>
      </c>
    </row>
    <row r="1161" spans="1:12" ht="45.75" customHeight="1">
      <c r="A1161" s="7"/>
      <c r="B1161" s="32">
        <v>82417</v>
      </c>
      <c r="C1161" s="32" t="s">
        <v>27</v>
      </c>
      <c r="D1161" s="44" t="s">
        <v>453</v>
      </c>
      <c r="E1161" s="48"/>
      <c r="F1161" s="43" t="s">
        <v>452</v>
      </c>
      <c r="G1161" s="34">
        <v>5.96</v>
      </c>
      <c r="H1161" s="34">
        <v>5.36</v>
      </c>
      <c r="I1161" s="32">
        <v>6</v>
      </c>
      <c r="J1161" s="37">
        <v>6940251668335</v>
      </c>
      <c r="K1161" s="9"/>
      <c r="L1161" s="8">
        <f t="shared" ref="L1161:L1164" si="125">K1161*H1161</f>
        <v>0</v>
      </c>
    </row>
    <row r="1162" spans="1:12" ht="45.75" customHeight="1">
      <c r="A1162" s="7"/>
      <c r="B1162" s="32">
        <v>82417</v>
      </c>
      <c r="C1162" s="32" t="s">
        <v>28</v>
      </c>
      <c r="D1162" s="44" t="s">
        <v>453</v>
      </c>
      <c r="E1162" s="48"/>
      <c r="F1162" s="43" t="s">
        <v>452</v>
      </c>
      <c r="G1162" s="34">
        <v>5.96</v>
      </c>
      <c r="H1162" s="34">
        <v>5.36</v>
      </c>
      <c r="I1162" s="32">
        <v>6</v>
      </c>
      <c r="J1162" s="37">
        <v>6940251668342</v>
      </c>
      <c r="K1162" s="9"/>
      <c r="L1162" s="8">
        <f t="shared" si="125"/>
        <v>0</v>
      </c>
    </row>
    <row r="1163" spans="1:12" ht="45.75" customHeight="1">
      <c r="A1163" s="7"/>
      <c r="B1163" s="32">
        <v>82417</v>
      </c>
      <c r="C1163" s="32" t="s">
        <v>29</v>
      </c>
      <c r="D1163" s="44" t="s">
        <v>453</v>
      </c>
      <c r="E1163" s="48"/>
      <c r="F1163" s="43" t="s">
        <v>452</v>
      </c>
      <c r="G1163" s="34">
        <v>5.96</v>
      </c>
      <c r="H1163" s="34">
        <v>5.36</v>
      </c>
      <c r="I1163" s="32">
        <v>6</v>
      </c>
      <c r="J1163" s="37">
        <v>6940251668359</v>
      </c>
      <c r="K1163" s="9"/>
      <c r="L1163" s="8">
        <f t="shared" si="125"/>
        <v>0</v>
      </c>
    </row>
    <row r="1164" spans="1:12" ht="45.75" customHeight="1">
      <c r="A1164" s="7"/>
      <c r="B1164" s="32">
        <v>82417</v>
      </c>
      <c r="C1164" s="32" t="s">
        <v>30</v>
      </c>
      <c r="D1164" s="44" t="s">
        <v>453</v>
      </c>
      <c r="E1164" s="48"/>
      <c r="F1164" s="43" t="s">
        <v>452</v>
      </c>
      <c r="G1164" s="34">
        <v>5.96</v>
      </c>
      <c r="H1164" s="34">
        <v>5.36</v>
      </c>
      <c r="I1164" s="32">
        <v>6</v>
      </c>
      <c r="J1164" s="37">
        <v>6940251668366</v>
      </c>
      <c r="K1164" s="9"/>
      <c r="L1164" s="8">
        <f t="shared" si="125"/>
        <v>0</v>
      </c>
    </row>
    <row r="1165" spans="1:12" ht="45.75" customHeight="1">
      <c r="A1165" s="7"/>
      <c r="B1165" s="32">
        <v>82416</v>
      </c>
      <c r="C1165" s="32" t="s">
        <v>27</v>
      </c>
      <c r="D1165" s="44" t="s">
        <v>219</v>
      </c>
      <c r="E1165" s="48"/>
      <c r="F1165" s="43" t="s">
        <v>197</v>
      </c>
      <c r="G1165" s="34">
        <v>6.35</v>
      </c>
      <c r="H1165" s="34">
        <v>5.72</v>
      </c>
      <c r="I1165" s="32">
        <v>6</v>
      </c>
      <c r="J1165" s="37">
        <v>6940251668298</v>
      </c>
      <c r="K1165" s="9"/>
      <c r="L1165" s="8">
        <f t="shared" ref="L1165:L1168" si="126">K1165*H1165</f>
        <v>0</v>
      </c>
    </row>
    <row r="1166" spans="1:12" ht="45.75" customHeight="1">
      <c r="A1166" s="7"/>
      <c r="B1166" s="32">
        <v>82416</v>
      </c>
      <c r="C1166" s="32" t="s">
        <v>28</v>
      </c>
      <c r="D1166" s="44" t="s">
        <v>219</v>
      </c>
      <c r="E1166" s="48"/>
      <c r="F1166" s="43" t="s">
        <v>197</v>
      </c>
      <c r="G1166" s="34">
        <v>6.35</v>
      </c>
      <c r="H1166" s="34">
        <v>5.72</v>
      </c>
      <c r="I1166" s="32">
        <v>6</v>
      </c>
      <c r="J1166" s="37">
        <v>6940251668304</v>
      </c>
      <c r="K1166" s="9"/>
      <c r="L1166" s="8">
        <f t="shared" si="126"/>
        <v>0</v>
      </c>
    </row>
    <row r="1167" spans="1:12" ht="45.75" customHeight="1">
      <c r="A1167" s="7"/>
      <c r="B1167" s="32">
        <v>82416</v>
      </c>
      <c r="C1167" s="32" t="s">
        <v>29</v>
      </c>
      <c r="D1167" s="44" t="s">
        <v>219</v>
      </c>
      <c r="E1167" s="48"/>
      <c r="F1167" s="43" t="s">
        <v>197</v>
      </c>
      <c r="G1167" s="34">
        <v>6.35</v>
      </c>
      <c r="H1167" s="34">
        <v>5.72</v>
      </c>
      <c r="I1167" s="32">
        <v>6</v>
      </c>
      <c r="J1167" s="37">
        <v>6940251668311</v>
      </c>
      <c r="K1167" s="9"/>
      <c r="L1167" s="8">
        <f t="shared" si="126"/>
        <v>0</v>
      </c>
    </row>
    <row r="1168" spans="1:12" ht="45.75" customHeight="1">
      <c r="A1168" s="7"/>
      <c r="B1168" s="32">
        <v>82416</v>
      </c>
      <c r="C1168" s="32" t="s">
        <v>30</v>
      </c>
      <c r="D1168" s="44" t="s">
        <v>219</v>
      </c>
      <c r="E1168" s="48"/>
      <c r="F1168" s="43" t="s">
        <v>197</v>
      </c>
      <c r="G1168" s="34">
        <v>6.35</v>
      </c>
      <c r="H1168" s="34">
        <v>5.72</v>
      </c>
      <c r="I1168" s="32">
        <v>6</v>
      </c>
      <c r="J1168" s="37">
        <v>6940251668328</v>
      </c>
      <c r="K1168" s="9"/>
      <c r="L1168" s="8">
        <f t="shared" si="126"/>
        <v>0</v>
      </c>
    </row>
    <row r="1169" spans="1:12" ht="45.75" customHeight="1">
      <c r="A1169" s="7">
        <v>127</v>
      </c>
      <c r="B1169" s="32">
        <v>82204</v>
      </c>
      <c r="C1169" s="32" t="s">
        <v>27</v>
      </c>
      <c r="D1169" s="44" t="s">
        <v>454</v>
      </c>
      <c r="E1169" s="48"/>
      <c r="F1169" s="41" t="s">
        <v>455</v>
      </c>
      <c r="G1169" s="34">
        <v>16.350000000000001</v>
      </c>
      <c r="H1169" s="34">
        <v>14.72</v>
      </c>
      <c r="I1169" s="32">
        <v>6</v>
      </c>
      <c r="J1169" s="37">
        <v>6940251621668</v>
      </c>
      <c r="K1169" s="9"/>
      <c r="L1169" s="8">
        <f t="shared" si="108"/>
        <v>0</v>
      </c>
    </row>
    <row r="1170" spans="1:12" ht="45.75" customHeight="1">
      <c r="A1170" s="7">
        <v>127</v>
      </c>
      <c r="B1170" s="32">
        <v>82204</v>
      </c>
      <c r="C1170" s="32" t="s">
        <v>28</v>
      </c>
      <c r="D1170" s="44" t="s">
        <v>454</v>
      </c>
      <c r="E1170" s="48"/>
      <c r="F1170" s="41" t="s">
        <v>455</v>
      </c>
      <c r="G1170" s="34">
        <v>16.350000000000001</v>
      </c>
      <c r="H1170" s="34">
        <v>14.72</v>
      </c>
      <c r="I1170" s="32">
        <v>6</v>
      </c>
      <c r="J1170" s="37">
        <v>6940251621675</v>
      </c>
      <c r="K1170" s="9"/>
      <c r="L1170" s="8">
        <f t="shared" si="108"/>
        <v>0</v>
      </c>
    </row>
    <row r="1171" spans="1:12" ht="45.75" customHeight="1">
      <c r="A1171" s="7">
        <v>127</v>
      </c>
      <c r="B1171" s="32">
        <v>82204</v>
      </c>
      <c r="C1171" s="32" t="s">
        <v>29</v>
      </c>
      <c r="D1171" s="44" t="s">
        <v>454</v>
      </c>
      <c r="E1171" s="48"/>
      <c r="F1171" s="41" t="s">
        <v>455</v>
      </c>
      <c r="G1171" s="34">
        <v>16.350000000000001</v>
      </c>
      <c r="H1171" s="34">
        <v>14.72</v>
      </c>
      <c r="I1171" s="32">
        <v>6</v>
      </c>
      <c r="J1171" s="37">
        <v>6940251621682</v>
      </c>
      <c r="K1171" s="9"/>
      <c r="L1171" s="8">
        <f t="shared" si="108"/>
        <v>0</v>
      </c>
    </row>
    <row r="1172" spans="1:12" ht="45.75" customHeight="1">
      <c r="A1172" s="7">
        <v>127</v>
      </c>
      <c r="B1172" s="32">
        <v>82204</v>
      </c>
      <c r="C1172" s="32" t="s">
        <v>30</v>
      </c>
      <c r="D1172" s="44" t="s">
        <v>454</v>
      </c>
      <c r="E1172" s="48"/>
      <c r="F1172" s="41" t="s">
        <v>455</v>
      </c>
      <c r="G1172" s="34">
        <v>16.350000000000001</v>
      </c>
      <c r="H1172" s="34">
        <v>14.72</v>
      </c>
      <c r="I1172" s="32">
        <v>6</v>
      </c>
      <c r="J1172" s="37">
        <v>6940251621699</v>
      </c>
      <c r="K1172" s="9"/>
      <c r="L1172" s="8">
        <f t="shared" si="108"/>
        <v>0</v>
      </c>
    </row>
    <row r="1173" spans="1:12" ht="45.75" customHeight="1">
      <c r="A1173" s="7"/>
      <c r="B1173" s="32">
        <v>82033</v>
      </c>
      <c r="C1173" s="32" t="s">
        <v>27</v>
      </c>
      <c r="D1173" s="44" t="s">
        <v>243</v>
      </c>
      <c r="E1173" s="48"/>
      <c r="F1173" s="41" t="s">
        <v>456</v>
      </c>
      <c r="G1173" s="34">
        <v>16.52</v>
      </c>
      <c r="H1173" s="34">
        <v>14.87</v>
      </c>
      <c r="I1173" s="32">
        <v>6</v>
      </c>
      <c r="J1173" s="37">
        <v>6940251604371</v>
      </c>
      <c r="K1173" s="9"/>
      <c r="L1173" s="8">
        <f t="shared" ref="L1173:L1176" si="127">K1173*H1173</f>
        <v>0</v>
      </c>
    </row>
    <row r="1174" spans="1:12" ht="45.75" customHeight="1">
      <c r="A1174" s="7"/>
      <c r="B1174" s="32">
        <v>82033</v>
      </c>
      <c r="C1174" s="32" t="s">
        <v>28</v>
      </c>
      <c r="D1174" s="44" t="s">
        <v>243</v>
      </c>
      <c r="E1174" s="48"/>
      <c r="F1174" s="41" t="s">
        <v>456</v>
      </c>
      <c r="G1174" s="34">
        <v>16.52</v>
      </c>
      <c r="H1174" s="34">
        <v>14.87</v>
      </c>
      <c r="I1174" s="32">
        <v>6</v>
      </c>
      <c r="J1174" s="37">
        <v>6940251604388</v>
      </c>
      <c r="K1174" s="9"/>
      <c r="L1174" s="8">
        <f t="shared" si="127"/>
        <v>0</v>
      </c>
    </row>
    <row r="1175" spans="1:12" ht="45.75" customHeight="1">
      <c r="A1175" s="7"/>
      <c r="B1175" s="32">
        <v>82033</v>
      </c>
      <c r="C1175" s="32" t="s">
        <v>29</v>
      </c>
      <c r="D1175" s="44" t="s">
        <v>243</v>
      </c>
      <c r="E1175" s="48"/>
      <c r="F1175" s="41" t="s">
        <v>456</v>
      </c>
      <c r="G1175" s="34">
        <v>16.52</v>
      </c>
      <c r="H1175" s="34">
        <v>14.87</v>
      </c>
      <c r="I1175" s="32">
        <v>6</v>
      </c>
      <c r="J1175" s="37">
        <v>6940251604395</v>
      </c>
      <c r="K1175" s="9"/>
      <c r="L1175" s="8">
        <f t="shared" si="127"/>
        <v>0</v>
      </c>
    </row>
    <row r="1176" spans="1:12" ht="45.75" customHeight="1">
      <c r="A1176" s="7"/>
      <c r="B1176" s="32">
        <v>82033</v>
      </c>
      <c r="C1176" s="32" t="s">
        <v>30</v>
      </c>
      <c r="D1176" s="44" t="s">
        <v>243</v>
      </c>
      <c r="E1176" s="48"/>
      <c r="F1176" s="41" t="s">
        <v>456</v>
      </c>
      <c r="G1176" s="34">
        <v>16.52</v>
      </c>
      <c r="H1176" s="34">
        <v>14.87</v>
      </c>
      <c r="I1176" s="32">
        <v>6</v>
      </c>
      <c r="J1176" s="37">
        <v>6940251604401</v>
      </c>
      <c r="K1176" s="9"/>
      <c r="L1176" s="8">
        <f t="shared" si="127"/>
        <v>0</v>
      </c>
    </row>
    <row r="1177" spans="1:12" ht="45.75" customHeight="1">
      <c r="A1177" s="7"/>
      <c r="B1177" s="32">
        <v>82103</v>
      </c>
      <c r="C1177" s="32" t="s">
        <v>27</v>
      </c>
      <c r="D1177" s="44" t="s">
        <v>457</v>
      </c>
      <c r="E1177" s="48"/>
      <c r="F1177" s="41" t="s">
        <v>458</v>
      </c>
      <c r="G1177" s="34">
        <v>19.8</v>
      </c>
      <c r="H1177" s="34">
        <v>17.82</v>
      </c>
      <c r="I1177" s="32">
        <v>6</v>
      </c>
      <c r="J1177" s="37">
        <v>6940251614264</v>
      </c>
      <c r="K1177" s="9"/>
      <c r="L1177" s="8">
        <f t="shared" ref="L1177:L1184" si="128">K1177*H1177</f>
        <v>0</v>
      </c>
    </row>
    <row r="1178" spans="1:12" ht="45.75" customHeight="1">
      <c r="A1178" s="7"/>
      <c r="B1178" s="32">
        <v>82103</v>
      </c>
      <c r="C1178" s="32" t="s">
        <v>28</v>
      </c>
      <c r="D1178" s="44" t="s">
        <v>457</v>
      </c>
      <c r="E1178" s="48"/>
      <c r="F1178" s="41" t="s">
        <v>458</v>
      </c>
      <c r="G1178" s="34">
        <v>19.8</v>
      </c>
      <c r="H1178" s="34">
        <v>17.82</v>
      </c>
      <c r="I1178" s="32">
        <v>6</v>
      </c>
      <c r="J1178" s="37">
        <v>6940251614271</v>
      </c>
      <c r="K1178" s="9"/>
      <c r="L1178" s="8">
        <f t="shared" si="128"/>
        <v>0</v>
      </c>
    </row>
    <row r="1179" spans="1:12" ht="45.75" customHeight="1">
      <c r="A1179" s="7"/>
      <c r="B1179" s="32">
        <v>82103</v>
      </c>
      <c r="C1179" s="32" t="s">
        <v>29</v>
      </c>
      <c r="D1179" s="44" t="s">
        <v>457</v>
      </c>
      <c r="E1179" s="48"/>
      <c r="F1179" s="41" t="s">
        <v>458</v>
      </c>
      <c r="G1179" s="34">
        <v>19.8</v>
      </c>
      <c r="H1179" s="34">
        <v>17.82</v>
      </c>
      <c r="I1179" s="32">
        <v>6</v>
      </c>
      <c r="J1179" s="37">
        <v>6940251614288</v>
      </c>
      <c r="K1179" s="9"/>
      <c r="L1179" s="8">
        <f t="shared" si="128"/>
        <v>0</v>
      </c>
    </row>
    <row r="1180" spans="1:12" ht="45.75" customHeight="1">
      <c r="A1180" s="7"/>
      <c r="B1180" s="32">
        <v>82103</v>
      </c>
      <c r="C1180" s="32" t="s">
        <v>30</v>
      </c>
      <c r="D1180" s="44" t="s">
        <v>457</v>
      </c>
      <c r="E1180" s="48"/>
      <c r="F1180" s="41" t="s">
        <v>458</v>
      </c>
      <c r="G1180" s="34">
        <v>19.8</v>
      </c>
      <c r="H1180" s="34">
        <v>17.82</v>
      </c>
      <c r="I1180" s="32">
        <v>6</v>
      </c>
      <c r="J1180" s="37">
        <v>6940251614295</v>
      </c>
      <c r="K1180" s="9"/>
      <c r="L1180" s="8">
        <f t="shared" si="128"/>
        <v>0</v>
      </c>
    </row>
    <row r="1181" spans="1:12" ht="45.75" customHeight="1">
      <c r="A1181" s="7"/>
      <c r="B1181" s="32">
        <v>82359</v>
      </c>
      <c r="C1181" s="32" t="s">
        <v>27</v>
      </c>
      <c r="D1181" s="44" t="s">
        <v>459</v>
      </c>
      <c r="E1181" s="48"/>
      <c r="F1181" s="41" t="s">
        <v>460</v>
      </c>
      <c r="G1181" s="34">
        <v>25.25</v>
      </c>
      <c r="H1181" s="34">
        <v>22.73</v>
      </c>
      <c r="I1181" s="32">
        <v>6</v>
      </c>
      <c r="J1181" s="37">
        <v>6940251650972</v>
      </c>
      <c r="K1181" s="9"/>
      <c r="L1181" s="8">
        <f t="shared" si="128"/>
        <v>0</v>
      </c>
    </row>
    <row r="1182" spans="1:12" ht="45.75" customHeight="1">
      <c r="A1182" s="7"/>
      <c r="B1182" s="32">
        <v>82359</v>
      </c>
      <c r="C1182" s="32" t="s">
        <v>28</v>
      </c>
      <c r="D1182" s="44" t="s">
        <v>459</v>
      </c>
      <c r="E1182" s="48"/>
      <c r="F1182" s="41" t="s">
        <v>460</v>
      </c>
      <c r="G1182" s="34">
        <v>25.25</v>
      </c>
      <c r="H1182" s="34">
        <v>22.73</v>
      </c>
      <c r="I1182" s="32">
        <v>6</v>
      </c>
      <c r="J1182" s="37">
        <v>6940251650989</v>
      </c>
      <c r="K1182" s="9"/>
      <c r="L1182" s="8">
        <f t="shared" si="128"/>
        <v>0</v>
      </c>
    </row>
    <row r="1183" spans="1:12" ht="45.75" customHeight="1">
      <c r="A1183" s="7"/>
      <c r="B1183" s="32">
        <v>82359</v>
      </c>
      <c r="C1183" s="32" t="s">
        <v>29</v>
      </c>
      <c r="D1183" s="44" t="s">
        <v>459</v>
      </c>
      <c r="E1183" s="48"/>
      <c r="F1183" s="41" t="s">
        <v>460</v>
      </c>
      <c r="G1183" s="34">
        <v>25.25</v>
      </c>
      <c r="H1183" s="34">
        <v>22.73</v>
      </c>
      <c r="I1183" s="32">
        <v>6</v>
      </c>
      <c r="J1183" s="37">
        <v>6940251650996</v>
      </c>
      <c r="K1183" s="9"/>
      <c r="L1183" s="8">
        <f t="shared" si="128"/>
        <v>0</v>
      </c>
    </row>
    <row r="1184" spans="1:12" ht="45.75" customHeight="1">
      <c r="A1184" s="7"/>
      <c r="B1184" s="32">
        <v>82359</v>
      </c>
      <c r="C1184" s="32" t="s">
        <v>30</v>
      </c>
      <c r="D1184" s="44" t="s">
        <v>459</v>
      </c>
      <c r="E1184" s="48"/>
      <c r="F1184" s="41" t="s">
        <v>460</v>
      </c>
      <c r="G1184" s="34">
        <v>25.25</v>
      </c>
      <c r="H1184" s="34">
        <v>22.73</v>
      </c>
      <c r="I1184" s="32">
        <v>6</v>
      </c>
      <c r="J1184" s="37">
        <v>6940251651009</v>
      </c>
      <c r="K1184" s="9"/>
      <c r="L1184" s="8">
        <f t="shared" si="128"/>
        <v>0</v>
      </c>
    </row>
    <row r="1185" spans="1:12" ht="45.75" customHeight="1">
      <c r="A1185" s="7">
        <v>66</v>
      </c>
      <c r="B1185" s="32">
        <v>82221</v>
      </c>
      <c r="C1185" s="32" t="s">
        <v>27</v>
      </c>
      <c r="D1185" s="44" t="s">
        <v>461</v>
      </c>
      <c r="E1185" s="48"/>
      <c r="F1185" s="41" t="s">
        <v>462</v>
      </c>
      <c r="G1185" s="34">
        <v>11.22</v>
      </c>
      <c r="H1185" s="34">
        <v>10.1</v>
      </c>
      <c r="I1185" s="32">
        <v>6</v>
      </c>
      <c r="J1185" s="37">
        <v>6940251633630</v>
      </c>
      <c r="K1185" s="9"/>
      <c r="L1185" s="8">
        <f t="shared" si="108"/>
        <v>0</v>
      </c>
    </row>
    <row r="1186" spans="1:12" ht="45.75" customHeight="1">
      <c r="A1186" s="7">
        <v>66</v>
      </c>
      <c r="B1186" s="32">
        <v>82221</v>
      </c>
      <c r="C1186" s="32" t="s">
        <v>28</v>
      </c>
      <c r="D1186" s="44" t="s">
        <v>461</v>
      </c>
      <c r="E1186" s="48"/>
      <c r="F1186" s="41" t="s">
        <v>462</v>
      </c>
      <c r="G1186" s="34">
        <v>11.22</v>
      </c>
      <c r="H1186" s="34">
        <v>10.1</v>
      </c>
      <c r="I1186" s="32">
        <v>6</v>
      </c>
      <c r="J1186" s="37">
        <v>6940251633647</v>
      </c>
      <c r="K1186" s="9"/>
      <c r="L1186" s="8">
        <f t="shared" si="108"/>
        <v>0</v>
      </c>
    </row>
    <row r="1187" spans="1:12" ht="45.75" customHeight="1">
      <c r="A1187" s="7">
        <v>66</v>
      </c>
      <c r="B1187" s="32">
        <v>82221</v>
      </c>
      <c r="C1187" s="32" t="s">
        <v>29</v>
      </c>
      <c r="D1187" s="44" t="s">
        <v>461</v>
      </c>
      <c r="E1187" s="48"/>
      <c r="F1187" s="41" t="s">
        <v>462</v>
      </c>
      <c r="G1187" s="34">
        <v>11.22</v>
      </c>
      <c r="H1187" s="34">
        <v>10.1</v>
      </c>
      <c r="I1187" s="32">
        <v>6</v>
      </c>
      <c r="J1187" s="37">
        <v>6940251633654</v>
      </c>
      <c r="K1187" s="9"/>
      <c r="L1187" s="8">
        <f t="shared" si="108"/>
        <v>0</v>
      </c>
    </row>
    <row r="1188" spans="1:12" ht="45.75" customHeight="1">
      <c r="A1188" s="7">
        <v>66</v>
      </c>
      <c r="B1188" s="32">
        <v>82221</v>
      </c>
      <c r="C1188" s="32" t="s">
        <v>30</v>
      </c>
      <c r="D1188" s="44" t="s">
        <v>461</v>
      </c>
      <c r="E1188" s="48"/>
      <c r="F1188" s="41" t="s">
        <v>462</v>
      </c>
      <c r="G1188" s="34">
        <v>11.22</v>
      </c>
      <c r="H1188" s="34">
        <v>10.1</v>
      </c>
      <c r="I1188" s="32">
        <v>6</v>
      </c>
      <c r="J1188" s="37">
        <v>6940251633661</v>
      </c>
      <c r="K1188" s="9"/>
      <c r="L1188" s="8">
        <f t="shared" si="108"/>
        <v>0</v>
      </c>
    </row>
    <row r="1189" spans="1:12" ht="45.75" customHeight="1">
      <c r="A1189" s="7">
        <v>66</v>
      </c>
      <c r="B1189" s="32">
        <v>82355</v>
      </c>
      <c r="C1189" s="32" t="s">
        <v>27</v>
      </c>
      <c r="D1189" s="44" t="s">
        <v>463</v>
      </c>
      <c r="E1189" s="48"/>
      <c r="F1189" s="41" t="s">
        <v>464</v>
      </c>
      <c r="G1189" s="34">
        <v>13.72</v>
      </c>
      <c r="H1189" s="34">
        <v>12.35</v>
      </c>
      <c r="I1189" s="32">
        <v>6</v>
      </c>
      <c r="J1189" s="37">
        <v>6940251650934</v>
      </c>
      <c r="K1189" s="9"/>
      <c r="L1189" s="8">
        <f t="shared" si="108"/>
        <v>0</v>
      </c>
    </row>
    <row r="1190" spans="1:12" ht="45.75" customHeight="1">
      <c r="A1190" s="7">
        <v>66</v>
      </c>
      <c r="B1190" s="32">
        <v>82355</v>
      </c>
      <c r="C1190" s="32" t="s">
        <v>28</v>
      </c>
      <c r="D1190" s="44" t="s">
        <v>463</v>
      </c>
      <c r="E1190" s="48"/>
      <c r="F1190" s="41" t="s">
        <v>464</v>
      </c>
      <c r="G1190" s="34">
        <v>13.72</v>
      </c>
      <c r="H1190" s="34">
        <v>12.35</v>
      </c>
      <c r="I1190" s="32">
        <v>6</v>
      </c>
      <c r="J1190" s="37">
        <v>6940251650941</v>
      </c>
      <c r="K1190" s="9"/>
      <c r="L1190" s="8">
        <f t="shared" si="108"/>
        <v>0</v>
      </c>
    </row>
    <row r="1191" spans="1:12" ht="45.75" customHeight="1">
      <c r="A1191" s="7">
        <v>66</v>
      </c>
      <c r="B1191" s="32">
        <v>82355</v>
      </c>
      <c r="C1191" s="32" t="s">
        <v>29</v>
      </c>
      <c r="D1191" s="44" t="s">
        <v>463</v>
      </c>
      <c r="E1191" s="48"/>
      <c r="F1191" s="41" t="s">
        <v>464</v>
      </c>
      <c r="G1191" s="34">
        <v>13.72</v>
      </c>
      <c r="H1191" s="34">
        <v>12.35</v>
      </c>
      <c r="I1191" s="32">
        <v>6</v>
      </c>
      <c r="J1191" s="37">
        <v>6940251650958</v>
      </c>
      <c r="K1191" s="9"/>
      <c r="L1191" s="8">
        <f t="shared" si="108"/>
        <v>0</v>
      </c>
    </row>
    <row r="1192" spans="1:12" ht="45.75" customHeight="1">
      <c r="A1192" s="7">
        <v>66</v>
      </c>
      <c r="B1192" s="32">
        <v>82355</v>
      </c>
      <c r="C1192" s="32" t="s">
        <v>30</v>
      </c>
      <c r="D1192" s="44" t="s">
        <v>463</v>
      </c>
      <c r="E1192" s="48"/>
      <c r="F1192" s="41" t="s">
        <v>464</v>
      </c>
      <c r="G1192" s="34">
        <v>13.72</v>
      </c>
      <c r="H1192" s="34">
        <v>12.35</v>
      </c>
      <c r="I1192" s="32">
        <v>6</v>
      </c>
      <c r="J1192" s="37">
        <v>6940251650965</v>
      </c>
      <c r="K1192" s="9"/>
      <c r="L1192" s="8">
        <f t="shared" si="108"/>
        <v>0</v>
      </c>
    </row>
    <row r="1193" spans="1:12" ht="45.75" customHeight="1">
      <c r="A1193" s="7"/>
      <c r="B1193" s="32">
        <v>82256</v>
      </c>
      <c r="C1193" s="32" t="s">
        <v>27</v>
      </c>
      <c r="D1193" s="44" t="s">
        <v>465</v>
      </c>
      <c r="E1193" s="48"/>
      <c r="F1193" s="41" t="s">
        <v>466</v>
      </c>
      <c r="G1193" s="34">
        <v>10.63</v>
      </c>
      <c r="H1193" s="34">
        <v>9.57</v>
      </c>
      <c r="I1193" s="32">
        <v>6</v>
      </c>
      <c r="J1193" s="37">
        <v>6940251634835</v>
      </c>
      <c r="K1193" s="9"/>
      <c r="L1193" s="8">
        <f t="shared" ref="L1193:L1196" si="129">K1193*H1193</f>
        <v>0</v>
      </c>
    </row>
    <row r="1194" spans="1:12" ht="45.75" customHeight="1">
      <c r="A1194" s="7"/>
      <c r="B1194" s="32">
        <v>82256</v>
      </c>
      <c r="C1194" s="32" t="s">
        <v>28</v>
      </c>
      <c r="D1194" s="44" t="s">
        <v>465</v>
      </c>
      <c r="E1194" s="48"/>
      <c r="F1194" s="41" t="s">
        <v>466</v>
      </c>
      <c r="G1194" s="34">
        <v>10.63</v>
      </c>
      <c r="H1194" s="34">
        <v>9.57</v>
      </c>
      <c r="I1194" s="32">
        <v>6</v>
      </c>
      <c r="J1194" s="37">
        <v>6940251634842</v>
      </c>
      <c r="K1194" s="9"/>
      <c r="L1194" s="8">
        <f t="shared" si="129"/>
        <v>0</v>
      </c>
    </row>
    <row r="1195" spans="1:12" ht="45.75" customHeight="1">
      <c r="A1195" s="7"/>
      <c r="B1195" s="32">
        <v>82256</v>
      </c>
      <c r="C1195" s="32" t="s">
        <v>29</v>
      </c>
      <c r="D1195" s="44" t="s">
        <v>465</v>
      </c>
      <c r="E1195" s="48"/>
      <c r="F1195" s="41" t="s">
        <v>466</v>
      </c>
      <c r="G1195" s="34">
        <v>10.63</v>
      </c>
      <c r="H1195" s="34">
        <v>9.57</v>
      </c>
      <c r="I1195" s="32">
        <v>6</v>
      </c>
      <c r="J1195" s="37">
        <v>6940251634859</v>
      </c>
      <c r="K1195" s="9"/>
      <c r="L1195" s="8">
        <f t="shared" si="129"/>
        <v>0</v>
      </c>
    </row>
    <row r="1196" spans="1:12" ht="45.75" customHeight="1">
      <c r="A1196" s="7"/>
      <c r="B1196" s="32">
        <v>82256</v>
      </c>
      <c r="C1196" s="32" t="s">
        <v>30</v>
      </c>
      <c r="D1196" s="44" t="s">
        <v>465</v>
      </c>
      <c r="E1196" s="48"/>
      <c r="F1196" s="41" t="s">
        <v>466</v>
      </c>
      <c r="G1196" s="34">
        <v>10.63</v>
      </c>
      <c r="H1196" s="34">
        <v>9.57</v>
      </c>
      <c r="I1196" s="32">
        <v>6</v>
      </c>
      <c r="J1196" s="37">
        <v>6940251634866</v>
      </c>
      <c r="K1196" s="9"/>
      <c r="L1196" s="8">
        <f t="shared" si="129"/>
        <v>0</v>
      </c>
    </row>
    <row r="1197" spans="1:12" ht="45.75" customHeight="1">
      <c r="A1197" s="7"/>
      <c r="B1197" s="32">
        <v>82015</v>
      </c>
      <c r="C1197" s="32" t="s">
        <v>27</v>
      </c>
      <c r="D1197" s="44" t="s">
        <v>467</v>
      </c>
      <c r="E1197" s="48"/>
      <c r="F1197" s="41" t="s">
        <v>468</v>
      </c>
      <c r="G1197" s="34">
        <v>14.92</v>
      </c>
      <c r="H1197" s="34">
        <v>13.43</v>
      </c>
      <c r="I1197" s="32">
        <v>6</v>
      </c>
      <c r="J1197" s="37">
        <v>26940251603743</v>
      </c>
      <c r="K1197" s="9"/>
      <c r="L1197" s="8">
        <f t="shared" ref="L1197:L1200" si="130">K1197*H1197</f>
        <v>0</v>
      </c>
    </row>
    <row r="1198" spans="1:12" ht="45.75" customHeight="1">
      <c r="A1198" s="7"/>
      <c r="B1198" s="32">
        <v>82015</v>
      </c>
      <c r="C1198" s="32" t="s">
        <v>28</v>
      </c>
      <c r="D1198" s="44" t="s">
        <v>467</v>
      </c>
      <c r="E1198" s="48"/>
      <c r="F1198" s="41" t="s">
        <v>468</v>
      </c>
      <c r="G1198" s="34">
        <v>14.92</v>
      </c>
      <c r="H1198" s="34">
        <v>13.43</v>
      </c>
      <c r="I1198" s="32">
        <v>6</v>
      </c>
      <c r="J1198" s="37">
        <v>26940251603750</v>
      </c>
      <c r="K1198" s="9"/>
      <c r="L1198" s="8">
        <f t="shared" si="130"/>
        <v>0</v>
      </c>
    </row>
    <row r="1199" spans="1:12" ht="45.75" customHeight="1">
      <c r="A1199" s="7"/>
      <c r="B1199" s="32">
        <v>82015</v>
      </c>
      <c r="C1199" s="32" t="s">
        <v>29</v>
      </c>
      <c r="D1199" s="44" t="s">
        <v>467</v>
      </c>
      <c r="E1199" s="48"/>
      <c r="F1199" s="41" t="s">
        <v>468</v>
      </c>
      <c r="G1199" s="34">
        <v>14.92</v>
      </c>
      <c r="H1199" s="34">
        <v>13.43</v>
      </c>
      <c r="I1199" s="32">
        <v>6</v>
      </c>
      <c r="J1199" s="37">
        <v>26940251603767</v>
      </c>
      <c r="K1199" s="9"/>
      <c r="L1199" s="8">
        <f t="shared" si="130"/>
        <v>0</v>
      </c>
    </row>
    <row r="1200" spans="1:12" ht="45.75" customHeight="1">
      <c r="A1200" s="7"/>
      <c r="B1200" s="32">
        <v>82015</v>
      </c>
      <c r="C1200" s="32" t="s">
        <v>30</v>
      </c>
      <c r="D1200" s="44" t="s">
        <v>467</v>
      </c>
      <c r="E1200" s="48"/>
      <c r="F1200" s="41" t="s">
        <v>468</v>
      </c>
      <c r="G1200" s="34">
        <v>14.92</v>
      </c>
      <c r="H1200" s="34">
        <v>13.43</v>
      </c>
      <c r="I1200" s="32">
        <v>6</v>
      </c>
      <c r="J1200" s="37">
        <v>26940251603774</v>
      </c>
      <c r="K1200" s="9"/>
      <c r="L1200" s="8">
        <f t="shared" si="130"/>
        <v>0</v>
      </c>
    </row>
    <row r="1201" spans="1:12" ht="45.75" customHeight="1">
      <c r="A1201" s="7">
        <v>50</v>
      </c>
      <c r="B1201" s="32">
        <v>82224</v>
      </c>
      <c r="C1201" s="32" t="s">
        <v>27</v>
      </c>
      <c r="D1201" s="44" t="s">
        <v>469</v>
      </c>
      <c r="E1201" s="48"/>
      <c r="F1201" s="41" t="s">
        <v>470</v>
      </c>
      <c r="G1201" s="34">
        <v>13.59</v>
      </c>
      <c r="H1201" s="34">
        <v>12.23</v>
      </c>
      <c r="I1201" s="32">
        <v>6</v>
      </c>
      <c r="J1201" s="37">
        <v>6940251633753</v>
      </c>
      <c r="K1201" s="9"/>
      <c r="L1201" s="8">
        <f t="shared" si="108"/>
        <v>0</v>
      </c>
    </row>
    <row r="1202" spans="1:12" ht="45.75" customHeight="1">
      <c r="A1202" s="7">
        <v>50</v>
      </c>
      <c r="B1202" s="32">
        <v>82224</v>
      </c>
      <c r="C1202" s="32" t="s">
        <v>28</v>
      </c>
      <c r="D1202" s="44" t="s">
        <v>469</v>
      </c>
      <c r="E1202" s="48"/>
      <c r="F1202" s="41" t="s">
        <v>470</v>
      </c>
      <c r="G1202" s="34">
        <v>13.59</v>
      </c>
      <c r="H1202" s="34">
        <v>12.23</v>
      </c>
      <c r="I1202" s="32">
        <v>6</v>
      </c>
      <c r="J1202" s="37">
        <v>6940251633760</v>
      </c>
      <c r="K1202" s="9"/>
      <c r="L1202" s="8">
        <f t="shared" si="108"/>
        <v>0</v>
      </c>
    </row>
    <row r="1203" spans="1:12" ht="45.75" customHeight="1">
      <c r="A1203" s="7">
        <v>50</v>
      </c>
      <c r="B1203" s="32">
        <v>82224</v>
      </c>
      <c r="C1203" s="32" t="s">
        <v>29</v>
      </c>
      <c r="D1203" s="44" t="s">
        <v>469</v>
      </c>
      <c r="E1203" s="48"/>
      <c r="F1203" s="41" t="s">
        <v>470</v>
      </c>
      <c r="G1203" s="34">
        <v>13.59</v>
      </c>
      <c r="H1203" s="34">
        <v>12.23</v>
      </c>
      <c r="I1203" s="32">
        <v>6</v>
      </c>
      <c r="J1203" s="37">
        <v>6940251633777</v>
      </c>
      <c r="K1203" s="9"/>
      <c r="L1203" s="8">
        <f t="shared" si="108"/>
        <v>0</v>
      </c>
    </row>
    <row r="1204" spans="1:12" ht="45.75" customHeight="1">
      <c r="A1204" s="7">
        <v>50</v>
      </c>
      <c r="B1204" s="32">
        <v>82224</v>
      </c>
      <c r="C1204" s="32" t="s">
        <v>30</v>
      </c>
      <c r="D1204" s="44" t="s">
        <v>469</v>
      </c>
      <c r="E1204" s="48"/>
      <c r="F1204" s="41" t="s">
        <v>470</v>
      </c>
      <c r="G1204" s="34">
        <v>13.59</v>
      </c>
      <c r="H1204" s="34">
        <v>12.23</v>
      </c>
      <c r="I1204" s="32">
        <v>6</v>
      </c>
      <c r="J1204" s="37">
        <v>6940251633784</v>
      </c>
      <c r="K1204" s="9"/>
      <c r="L1204" s="8">
        <f t="shared" si="108"/>
        <v>0</v>
      </c>
    </row>
    <row r="1205" spans="1:12" ht="45.75" customHeight="1">
      <c r="A1205" s="7"/>
      <c r="B1205" s="32">
        <v>82250</v>
      </c>
      <c r="C1205" s="32" t="s">
        <v>27</v>
      </c>
      <c r="D1205" s="44" t="s">
        <v>471</v>
      </c>
      <c r="E1205" s="48"/>
      <c r="F1205" s="41" t="s">
        <v>472</v>
      </c>
      <c r="G1205" s="34">
        <v>14.62</v>
      </c>
      <c r="H1205" s="34">
        <v>13.16</v>
      </c>
      <c r="I1205" s="32">
        <v>6</v>
      </c>
      <c r="J1205" s="37">
        <v>6940251634590</v>
      </c>
      <c r="K1205" s="9"/>
      <c r="L1205" s="8">
        <f t="shared" ref="L1205:L1208" si="131">K1205*H1205</f>
        <v>0</v>
      </c>
    </row>
    <row r="1206" spans="1:12" ht="45.75" customHeight="1">
      <c r="A1206" s="7"/>
      <c r="B1206" s="32">
        <v>82250</v>
      </c>
      <c r="C1206" s="32" t="s">
        <v>28</v>
      </c>
      <c r="D1206" s="44" t="s">
        <v>471</v>
      </c>
      <c r="E1206" s="48"/>
      <c r="F1206" s="41" t="s">
        <v>472</v>
      </c>
      <c r="G1206" s="34">
        <v>14.62</v>
      </c>
      <c r="H1206" s="34">
        <v>13.16</v>
      </c>
      <c r="I1206" s="32">
        <v>6</v>
      </c>
      <c r="J1206" s="37">
        <v>6940251634606</v>
      </c>
      <c r="K1206" s="9"/>
      <c r="L1206" s="8">
        <f t="shared" si="131"/>
        <v>0</v>
      </c>
    </row>
    <row r="1207" spans="1:12" ht="45.75" customHeight="1">
      <c r="A1207" s="7"/>
      <c r="B1207" s="32">
        <v>82250</v>
      </c>
      <c r="C1207" s="32" t="s">
        <v>29</v>
      </c>
      <c r="D1207" s="44" t="s">
        <v>471</v>
      </c>
      <c r="E1207" s="48"/>
      <c r="F1207" s="41" t="s">
        <v>472</v>
      </c>
      <c r="G1207" s="34">
        <v>14.62</v>
      </c>
      <c r="H1207" s="34">
        <v>13.16</v>
      </c>
      <c r="I1207" s="32">
        <v>6</v>
      </c>
      <c r="J1207" s="37">
        <v>6940251634613</v>
      </c>
      <c r="K1207" s="9"/>
      <c r="L1207" s="8">
        <f t="shared" si="131"/>
        <v>0</v>
      </c>
    </row>
    <row r="1208" spans="1:12" ht="45.75" customHeight="1">
      <c r="A1208" s="7"/>
      <c r="B1208" s="32">
        <v>82250</v>
      </c>
      <c r="C1208" s="32" t="s">
        <v>30</v>
      </c>
      <c r="D1208" s="44" t="s">
        <v>471</v>
      </c>
      <c r="E1208" s="48"/>
      <c r="F1208" s="41" t="s">
        <v>472</v>
      </c>
      <c r="G1208" s="34">
        <v>14.62</v>
      </c>
      <c r="H1208" s="34">
        <v>13.16</v>
      </c>
      <c r="I1208" s="32">
        <v>6</v>
      </c>
      <c r="J1208" s="37">
        <v>6940251634620</v>
      </c>
      <c r="K1208" s="9"/>
      <c r="L1208" s="8">
        <f t="shared" si="131"/>
        <v>0</v>
      </c>
    </row>
    <row r="1209" spans="1:12" ht="45.75" customHeight="1">
      <c r="A1209" s="7"/>
      <c r="B1209" s="32">
        <v>82100</v>
      </c>
      <c r="C1209" s="32" t="s">
        <v>27</v>
      </c>
      <c r="D1209" s="44" t="s">
        <v>473</v>
      </c>
      <c r="E1209" s="48"/>
      <c r="F1209" s="41" t="s">
        <v>472</v>
      </c>
      <c r="G1209" s="34">
        <v>14.82</v>
      </c>
      <c r="H1209" s="34">
        <v>13.34</v>
      </c>
      <c r="I1209" s="32">
        <v>6</v>
      </c>
      <c r="J1209" s="37">
        <v>6940251614141</v>
      </c>
      <c r="K1209" s="9"/>
      <c r="L1209" s="8">
        <f t="shared" ref="L1209:L1212" si="132">K1209*H1209</f>
        <v>0</v>
      </c>
    </row>
    <row r="1210" spans="1:12" ht="45.75" customHeight="1">
      <c r="A1210" s="7"/>
      <c r="B1210" s="32">
        <v>82100</v>
      </c>
      <c r="C1210" s="32" t="s">
        <v>28</v>
      </c>
      <c r="D1210" s="44" t="s">
        <v>473</v>
      </c>
      <c r="E1210" s="48"/>
      <c r="F1210" s="41" t="s">
        <v>472</v>
      </c>
      <c r="G1210" s="34">
        <v>14.82</v>
      </c>
      <c r="H1210" s="34">
        <v>13.34</v>
      </c>
      <c r="I1210" s="32">
        <v>6</v>
      </c>
      <c r="J1210" s="37">
        <v>6940251614158</v>
      </c>
      <c r="K1210" s="9"/>
      <c r="L1210" s="8">
        <f t="shared" si="132"/>
        <v>0</v>
      </c>
    </row>
    <row r="1211" spans="1:12" ht="45.75" customHeight="1">
      <c r="A1211" s="7"/>
      <c r="B1211" s="32">
        <v>82100</v>
      </c>
      <c r="C1211" s="32" t="s">
        <v>29</v>
      </c>
      <c r="D1211" s="44" t="s">
        <v>473</v>
      </c>
      <c r="E1211" s="48"/>
      <c r="F1211" s="41" t="s">
        <v>472</v>
      </c>
      <c r="G1211" s="34">
        <v>14.82</v>
      </c>
      <c r="H1211" s="34">
        <v>13.34</v>
      </c>
      <c r="I1211" s="32">
        <v>6</v>
      </c>
      <c r="J1211" s="37">
        <v>6940251614165</v>
      </c>
      <c r="K1211" s="9"/>
      <c r="L1211" s="8">
        <f t="shared" si="132"/>
        <v>0</v>
      </c>
    </row>
    <row r="1212" spans="1:12" ht="45.75" customHeight="1">
      <c r="A1212" s="7"/>
      <c r="B1212" s="32">
        <v>82100</v>
      </c>
      <c r="C1212" s="32" t="s">
        <v>30</v>
      </c>
      <c r="D1212" s="44" t="s">
        <v>473</v>
      </c>
      <c r="E1212" s="48"/>
      <c r="F1212" s="41" t="s">
        <v>472</v>
      </c>
      <c r="G1212" s="34">
        <v>14.82</v>
      </c>
      <c r="H1212" s="34">
        <v>13.34</v>
      </c>
      <c r="I1212" s="32">
        <v>6</v>
      </c>
      <c r="J1212" s="37">
        <v>6940251614172</v>
      </c>
      <c r="K1212" s="9"/>
      <c r="L1212" s="8">
        <f t="shared" si="132"/>
        <v>0</v>
      </c>
    </row>
    <row r="1213" spans="1:12" ht="45.75" customHeight="1">
      <c r="A1213" s="7"/>
      <c r="B1213" s="32">
        <v>82295</v>
      </c>
      <c r="C1213" s="32" t="s">
        <v>27</v>
      </c>
      <c r="D1213" s="44" t="s">
        <v>474</v>
      </c>
      <c r="E1213" s="48"/>
      <c r="F1213" s="41" t="s">
        <v>128</v>
      </c>
      <c r="G1213" s="34">
        <v>13.92</v>
      </c>
      <c r="H1213" s="34">
        <v>12.53</v>
      </c>
      <c r="I1213" s="32">
        <v>6</v>
      </c>
      <c r="J1213" s="37">
        <v>6940251644780</v>
      </c>
      <c r="K1213" s="9"/>
      <c r="L1213" s="8">
        <f t="shared" ref="L1213:L1216" si="133">K1213*H1213</f>
        <v>0</v>
      </c>
    </row>
    <row r="1214" spans="1:12" ht="45.75" customHeight="1">
      <c r="A1214" s="7"/>
      <c r="B1214" s="32">
        <v>82295</v>
      </c>
      <c r="C1214" s="32" t="s">
        <v>28</v>
      </c>
      <c r="D1214" s="44" t="s">
        <v>474</v>
      </c>
      <c r="E1214" s="48"/>
      <c r="F1214" s="41" t="s">
        <v>128</v>
      </c>
      <c r="G1214" s="34">
        <v>13.92</v>
      </c>
      <c r="H1214" s="34">
        <v>12.53</v>
      </c>
      <c r="I1214" s="32">
        <v>6</v>
      </c>
      <c r="J1214" s="37">
        <v>6940251644797</v>
      </c>
      <c r="K1214" s="9"/>
      <c r="L1214" s="8">
        <f t="shared" si="133"/>
        <v>0</v>
      </c>
    </row>
    <row r="1215" spans="1:12" ht="45.75" customHeight="1">
      <c r="A1215" s="7"/>
      <c r="B1215" s="32">
        <v>82295</v>
      </c>
      <c r="C1215" s="32" t="s">
        <v>29</v>
      </c>
      <c r="D1215" s="44" t="s">
        <v>474</v>
      </c>
      <c r="E1215" s="48"/>
      <c r="F1215" s="41" t="s">
        <v>128</v>
      </c>
      <c r="G1215" s="34">
        <v>13.92</v>
      </c>
      <c r="H1215" s="34">
        <v>12.53</v>
      </c>
      <c r="I1215" s="32">
        <v>6</v>
      </c>
      <c r="J1215" s="37">
        <v>6940251644803</v>
      </c>
      <c r="K1215" s="9"/>
      <c r="L1215" s="8">
        <f t="shared" si="133"/>
        <v>0</v>
      </c>
    </row>
    <row r="1216" spans="1:12" ht="45.75" customHeight="1">
      <c r="A1216" s="7"/>
      <c r="B1216" s="32">
        <v>82295</v>
      </c>
      <c r="C1216" s="32" t="s">
        <v>30</v>
      </c>
      <c r="D1216" s="44" t="s">
        <v>474</v>
      </c>
      <c r="E1216" s="48"/>
      <c r="F1216" s="41" t="s">
        <v>128</v>
      </c>
      <c r="G1216" s="34">
        <v>13.92</v>
      </c>
      <c r="H1216" s="34">
        <v>12.53</v>
      </c>
      <c r="I1216" s="32">
        <v>6</v>
      </c>
      <c r="J1216" s="37">
        <v>6940251644810</v>
      </c>
      <c r="K1216" s="9"/>
      <c r="L1216" s="8">
        <f t="shared" si="133"/>
        <v>0</v>
      </c>
    </row>
    <row r="1217" spans="1:12" ht="45.75" customHeight="1">
      <c r="A1217" s="7"/>
      <c r="B1217" s="32">
        <v>82032</v>
      </c>
      <c r="C1217" s="32" t="s">
        <v>27</v>
      </c>
      <c r="D1217" s="44" t="s">
        <v>475</v>
      </c>
      <c r="E1217" s="48"/>
      <c r="F1217" s="41" t="s">
        <v>128</v>
      </c>
      <c r="G1217" s="34">
        <v>19.79</v>
      </c>
      <c r="H1217" s="34">
        <v>17.809999999999999</v>
      </c>
      <c r="I1217" s="32">
        <v>6</v>
      </c>
      <c r="J1217" s="37">
        <v>6940251601523</v>
      </c>
      <c r="K1217" s="9"/>
      <c r="L1217" s="8">
        <f t="shared" ref="L1217:L1220" si="134">K1217*H1217</f>
        <v>0</v>
      </c>
    </row>
    <row r="1218" spans="1:12" ht="45.75" customHeight="1">
      <c r="A1218" s="7"/>
      <c r="B1218" s="32">
        <v>82032</v>
      </c>
      <c r="C1218" s="32" t="s">
        <v>28</v>
      </c>
      <c r="D1218" s="44" t="s">
        <v>475</v>
      </c>
      <c r="E1218" s="48"/>
      <c r="F1218" s="41" t="s">
        <v>128</v>
      </c>
      <c r="G1218" s="34">
        <v>19.79</v>
      </c>
      <c r="H1218" s="34">
        <v>17.809999999999999</v>
      </c>
      <c r="I1218" s="32">
        <v>6</v>
      </c>
      <c r="J1218" s="37">
        <v>6940251601530</v>
      </c>
      <c r="K1218" s="9"/>
      <c r="L1218" s="8">
        <f t="shared" si="134"/>
        <v>0</v>
      </c>
    </row>
    <row r="1219" spans="1:12" ht="45.75" customHeight="1">
      <c r="A1219" s="7"/>
      <c r="B1219" s="32">
        <v>82032</v>
      </c>
      <c r="C1219" s="32" t="s">
        <v>29</v>
      </c>
      <c r="D1219" s="44" t="s">
        <v>475</v>
      </c>
      <c r="E1219" s="48"/>
      <c r="F1219" s="41" t="s">
        <v>128</v>
      </c>
      <c r="G1219" s="34">
        <v>19.79</v>
      </c>
      <c r="H1219" s="34">
        <v>17.809999999999999</v>
      </c>
      <c r="I1219" s="32">
        <v>6</v>
      </c>
      <c r="J1219" s="37">
        <v>6940251601547</v>
      </c>
      <c r="K1219" s="9"/>
      <c r="L1219" s="8">
        <f t="shared" si="134"/>
        <v>0</v>
      </c>
    </row>
    <row r="1220" spans="1:12" ht="45.75" customHeight="1">
      <c r="A1220" s="7"/>
      <c r="B1220" s="32">
        <v>82032</v>
      </c>
      <c r="C1220" s="32" t="s">
        <v>30</v>
      </c>
      <c r="D1220" s="44" t="s">
        <v>475</v>
      </c>
      <c r="E1220" s="48"/>
      <c r="F1220" s="41" t="s">
        <v>128</v>
      </c>
      <c r="G1220" s="34">
        <v>19.79</v>
      </c>
      <c r="H1220" s="34">
        <v>17.809999999999999</v>
      </c>
      <c r="I1220" s="32">
        <v>6</v>
      </c>
      <c r="J1220" s="37">
        <v>6940251601554</v>
      </c>
      <c r="K1220" s="9"/>
      <c r="L1220" s="8">
        <f t="shared" si="134"/>
        <v>0</v>
      </c>
    </row>
    <row r="1221" spans="1:12" ht="45.75" customHeight="1">
      <c r="A1221" s="7">
        <v>63</v>
      </c>
      <c r="B1221" s="32">
        <v>82237</v>
      </c>
      <c r="C1221" s="32" t="s">
        <v>27</v>
      </c>
      <c r="D1221" s="44" t="s">
        <v>475</v>
      </c>
      <c r="E1221" s="48"/>
      <c r="F1221" s="41" t="s">
        <v>476</v>
      </c>
      <c r="G1221" s="34">
        <v>18.8</v>
      </c>
      <c r="H1221" s="34">
        <v>16.920000000000002</v>
      </c>
      <c r="I1221" s="32">
        <v>6</v>
      </c>
      <c r="J1221" s="37">
        <v>6940251634118</v>
      </c>
      <c r="K1221" s="9"/>
      <c r="L1221" s="8">
        <f t="shared" si="108"/>
        <v>0</v>
      </c>
    </row>
    <row r="1222" spans="1:12" ht="45.75" customHeight="1">
      <c r="A1222" s="7">
        <v>63</v>
      </c>
      <c r="B1222" s="32">
        <v>82237</v>
      </c>
      <c r="C1222" s="32" t="s">
        <v>28</v>
      </c>
      <c r="D1222" s="44" t="s">
        <v>477</v>
      </c>
      <c r="E1222" s="48"/>
      <c r="F1222" s="41" t="s">
        <v>476</v>
      </c>
      <c r="G1222" s="34">
        <v>18.8</v>
      </c>
      <c r="H1222" s="34">
        <v>16.920000000000002</v>
      </c>
      <c r="I1222" s="32">
        <v>6</v>
      </c>
      <c r="J1222" s="37">
        <v>6940251634125</v>
      </c>
      <c r="K1222" s="9"/>
      <c r="L1222" s="8">
        <f t="shared" si="108"/>
        <v>0</v>
      </c>
    </row>
    <row r="1223" spans="1:12" ht="45.75" customHeight="1">
      <c r="A1223" s="7">
        <v>63</v>
      </c>
      <c r="B1223" s="32">
        <v>82237</v>
      </c>
      <c r="C1223" s="32" t="s">
        <v>29</v>
      </c>
      <c r="D1223" s="44" t="s">
        <v>477</v>
      </c>
      <c r="E1223" s="48"/>
      <c r="F1223" s="41" t="s">
        <v>476</v>
      </c>
      <c r="G1223" s="34">
        <v>18.8</v>
      </c>
      <c r="H1223" s="34">
        <v>16.920000000000002</v>
      </c>
      <c r="I1223" s="32">
        <v>6</v>
      </c>
      <c r="J1223" s="37">
        <v>6940251634132</v>
      </c>
      <c r="K1223" s="9"/>
      <c r="L1223" s="8">
        <f t="shared" si="108"/>
        <v>0</v>
      </c>
    </row>
    <row r="1224" spans="1:12" ht="45.75" customHeight="1">
      <c r="A1224" s="7">
        <v>63</v>
      </c>
      <c r="B1224" s="32">
        <v>82237</v>
      </c>
      <c r="C1224" s="32" t="s">
        <v>30</v>
      </c>
      <c r="D1224" s="44" t="s">
        <v>477</v>
      </c>
      <c r="E1224" s="48"/>
      <c r="F1224" s="41" t="s">
        <v>476</v>
      </c>
      <c r="G1224" s="34">
        <v>18.8</v>
      </c>
      <c r="H1224" s="34">
        <v>16.920000000000002</v>
      </c>
      <c r="I1224" s="32">
        <v>6</v>
      </c>
      <c r="J1224" s="37">
        <v>6940251634149</v>
      </c>
      <c r="K1224" s="9"/>
      <c r="L1224" s="8">
        <f t="shared" si="108"/>
        <v>0</v>
      </c>
    </row>
    <row r="1225" spans="1:12" ht="45.75" customHeight="1">
      <c r="A1225" s="7"/>
      <c r="B1225" s="32">
        <v>82240</v>
      </c>
      <c r="C1225" s="32" t="s">
        <v>27</v>
      </c>
      <c r="D1225" s="44" t="s">
        <v>478</v>
      </c>
      <c r="E1225" s="48"/>
      <c r="F1225" s="41" t="s">
        <v>479</v>
      </c>
      <c r="G1225" s="34">
        <v>15.92</v>
      </c>
      <c r="H1225" s="34">
        <v>14.33</v>
      </c>
      <c r="I1225" s="32">
        <v>6</v>
      </c>
      <c r="J1225" s="37">
        <v>6940251634194</v>
      </c>
      <c r="K1225" s="9"/>
      <c r="L1225" s="8">
        <f t="shared" ref="L1225:L1228" si="135">K1225*H1225</f>
        <v>0</v>
      </c>
    </row>
    <row r="1226" spans="1:12" ht="45.75" customHeight="1">
      <c r="A1226" s="7"/>
      <c r="B1226" s="32">
        <v>82240</v>
      </c>
      <c r="C1226" s="32" t="s">
        <v>28</v>
      </c>
      <c r="D1226" s="44" t="s">
        <v>480</v>
      </c>
      <c r="E1226" s="48"/>
      <c r="F1226" s="41" t="s">
        <v>479</v>
      </c>
      <c r="G1226" s="34">
        <v>15.92</v>
      </c>
      <c r="H1226" s="34">
        <v>14.33</v>
      </c>
      <c r="I1226" s="32">
        <v>6</v>
      </c>
      <c r="J1226" s="37">
        <v>6940251634200</v>
      </c>
      <c r="K1226" s="9"/>
      <c r="L1226" s="8">
        <f t="shared" si="135"/>
        <v>0</v>
      </c>
    </row>
    <row r="1227" spans="1:12" ht="45.75" customHeight="1">
      <c r="A1227" s="7"/>
      <c r="B1227" s="32">
        <v>82240</v>
      </c>
      <c r="C1227" s="32" t="s">
        <v>29</v>
      </c>
      <c r="D1227" s="44" t="s">
        <v>480</v>
      </c>
      <c r="E1227" s="48"/>
      <c r="F1227" s="41" t="s">
        <v>479</v>
      </c>
      <c r="G1227" s="34">
        <v>15.92</v>
      </c>
      <c r="H1227" s="34">
        <v>14.33</v>
      </c>
      <c r="I1227" s="32">
        <v>6</v>
      </c>
      <c r="J1227" s="37">
        <v>6940251634217</v>
      </c>
      <c r="K1227" s="9"/>
      <c r="L1227" s="8">
        <f t="shared" si="135"/>
        <v>0</v>
      </c>
    </row>
    <row r="1228" spans="1:12" ht="45.75" customHeight="1">
      <c r="A1228" s="7"/>
      <c r="B1228" s="32">
        <v>82240</v>
      </c>
      <c r="C1228" s="32" t="s">
        <v>30</v>
      </c>
      <c r="D1228" s="44" t="s">
        <v>480</v>
      </c>
      <c r="E1228" s="48"/>
      <c r="F1228" s="41" t="s">
        <v>479</v>
      </c>
      <c r="G1228" s="34">
        <v>15.92</v>
      </c>
      <c r="H1228" s="34">
        <v>14.33</v>
      </c>
      <c r="I1228" s="32">
        <v>6</v>
      </c>
      <c r="J1228" s="37">
        <v>6940251634224</v>
      </c>
      <c r="K1228" s="9"/>
      <c r="L1228" s="8">
        <f t="shared" si="135"/>
        <v>0</v>
      </c>
    </row>
    <row r="1229" spans="1:12" ht="45.75" customHeight="1">
      <c r="A1229" s="7">
        <v>48</v>
      </c>
      <c r="B1229" s="32">
        <v>82245</v>
      </c>
      <c r="C1229" s="32" t="s">
        <v>27</v>
      </c>
      <c r="D1229" s="44" t="s">
        <v>481</v>
      </c>
      <c r="E1229" s="48"/>
      <c r="F1229" s="41" t="s">
        <v>482</v>
      </c>
      <c r="G1229" s="34">
        <v>13.780000000000001</v>
      </c>
      <c r="H1229" s="34">
        <v>12.4</v>
      </c>
      <c r="I1229" s="32">
        <v>6</v>
      </c>
      <c r="J1229" s="37">
        <v>6940251634392</v>
      </c>
      <c r="K1229" s="9"/>
      <c r="L1229" s="8">
        <f t="shared" si="108"/>
        <v>0</v>
      </c>
    </row>
    <row r="1230" spans="1:12" ht="45.75" customHeight="1">
      <c r="A1230" s="7">
        <v>48</v>
      </c>
      <c r="B1230" s="32">
        <v>82245</v>
      </c>
      <c r="C1230" s="32" t="s">
        <v>28</v>
      </c>
      <c r="D1230" s="44" t="s">
        <v>481</v>
      </c>
      <c r="E1230" s="48"/>
      <c r="F1230" s="41" t="s">
        <v>482</v>
      </c>
      <c r="G1230" s="34">
        <v>13.780000000000001</v>
      </c>
      <c r="H1230" s="34">
        <v>12.4</v>
      </c>
      <c r="I1230" s="32">
        <v>6</v>
      </c>
      <c r="J1230" s="37">
        <v>6940251634408</v>
      </c>
      <c r="K1230" s="9"/>
      <c r="L1230" s="8">
        <f t="shared" si="108"/>
        <v>0</v>
      </c>
    </row>
    <row r="1231" spans="1:12" ht="45.75" customHeight="1">
      <c r="A1231" s="7">
        <v>48</v>
      </c>
      <c r="B1231" s="32">
        <v>82245</v>
      </c>
      <c r="C1231" s="32" t="s">
        <v>29</v>
      </c>
      <c r="D1231" s="44" t="s">
        <v>481</v>
      </c>
      <c r="E1231" s="48"/>
      <c r="F1231" s="41" t="s">
        <v>482</v>
      </c>
      <c r="G1231" s="34">
        <v>13.780000000000001</v>
      </c>
      <c r="H1231" s="34">
        <v>12.4</v>
      </c>
      <c r="I1231" s="32">
        <v>6</v>
      </c>
      <c r="J1231" s="37">
        <v>6940251634415</v>
      </c>
      <c r="K1231" s="9"/>
      <c r="L1231" s="8">
        <f t="shared" si="108"/>
        <v>0</v>
      </c>
    </row>
    <row r="1232" spans="1:12" ht="45.75" customHeight="1">
      <c r="A1232" s="7">
        <v>48</v>
      </c>
      <c r="B1232" s="32">
        <v>82245</v>
      </c>
      <c r="C1232" s="32" t="s">
        <v>30</v>
      </c>
      <c r="D1232" s="44" t="s">
        <v>481</v>
      </c>
      <c r="E1232" s="48"/>
      <c r="F1232" s="41" t="s">
        <v>482</v>
      </c>
      <c r="G1232" s="34">
        <v>13.780000000000001</v>
      </c>
      <c r="H1232" s="34">
        <v>12.4</v>
      </c>
      <c r="I1232" s="32">
        <v>6</v>
      </c>
      <c r="J1232" s="37">
        <v>6940251634422</v>
      </c>
      <c r="K1232" s="9"/>
      <c r="L1232" s="8">
        <f t="shared" si="108"/>
        <v>0</v>
      </c>
    </row>
    <row r="1233" spans="1:12" ht="45.75" customHeight="1">
      <c r="A1233" s="7">
        <v>73</v>
      </c>
      <c r="B1233" s="32">
        <v>82249</v>
      </c>
      <c r="C1233" s="32" t="s">
        <v>27</v>
      </c>
      <c r="D1233" s="44" t="s">
        <v>483</v>
      </c>
      <c r="E1233" s="48"/>
      <c r="F1233" s="41" t="s">
        <v>484</v>
      </c>
      <c r="G1233" s="34">
        <v>10.82</v>
      </c>
      <c r="H1233" s="34">
        <v>9.74</v>
      </c>
      <c r="I1233" s="32">
        <v>6</v>
      </c>
      <c r="J1233" s="37">
        <v>6940251634552</v>
      </c>
      <c r="K1233" s="9"/>
      <c r="L1233" s="8">
        <f t="shared" si="108"/>
        <v>0</v>
      </c>
    </row>
    <row r="1234" spans="1:12" ht="45.75" customHeight="1">
      <c r="A1234" s="7">
        <v>73</v>
      </c>
      <c r="B1234" s="32">
        <v>82249</v>
      </c>
      <c r="C1234" s="32" t="s">
        <v>28</v>
      </c>
      <c r="D1234" s="44" t="s">
        <v>483</v>
      </c>
      <c r="E1234" s="48"/>
      <c r="F1234" s="41" t="s">
        <v>484</v>
      </c>
      <c r="G1234" s="34">
        <v>10.82</v>
      </c>
      <c r="H1234" s="34">
        <v>9.74</v>
      </c>
      <c r="I1234" s="32">
        <v>6</v>
      </c>
      <c r="J1234" s="37">
        <v>6940251634569</v>
      </c>
      <c r="K1234" s="9"/>
      <c r="L1234" s="8">
        <f t="shared" si="108"/>
        <v>0</v>
      </c>
    </row>
    <row r="1235" spans="1:12" ht="45.75" customHeight="1">
      <c r="A1235" s="7">
        <v>73</v>
      </c>
      <c r="B1235" s="32">
        <v>82249</v>
      </c>
      <c r="C1235" s="32" t="s">
        <v>29</v>
      </c>
      <c r="D1235" s="44" t="s">
        <v>483</v>
      </c>
      <c r="E1235" s="48"/>
      <c r="F1235" s="41" t="s">
        <v>484</v>
      </c>
      <c r="G1235" s="34">
        <v>10.82</v>
      </c>
      <c r="H1235" s="34">
        <v>9.74</v>
      </c>
      <c r="I1235" s="32">
        <v>6</v>
      </c>
      <c r="J1235" s="37">
        <v>6940251634576</v>
      </c>
      <c r="K1235" s="9"/>
      <c r="L1235" s="8">
        <f t="shared" si="108"/>
        <v>0</v>
      </c>
    </row>
    <row r="1236" spans="1:12" ht="45.75" customHeight="1">
      <c r="A1236" s="7">
        <v>73</v>
      </c>
      <c r="B1236" s="32">
        <v>82249</v>
      </c>
      <c r="C1236" s="32" t="s">
        <v>30</v>
      </c>
      <c r="D1236" s="44" t="s">
        <v>483</v>
      </c>
      <c r="E1236" s="48"/>
      <c r="F1236" s="41" t="s">
        <v>484</v>
      </c>
      <c r="G1236" s="34">
        <v>10.82</v>
      </c>
      <c r="H1236" s="34">
        <v>9.74</v>
      </c>
      <c r="I1236" s="32">
        <v>6</v>
      </c>
      <c r="J1236" s="37">
        <v>6940251634583</v>
      </c>
      <c r="K1236" s="9"/>
      <c r="L1236" s="8">
        <f t="shared" si="108"/>
        <v>0</v>
      </c>
    </row>
    <row r="1237" spans="1:12" ht="45.75" customHeight="1">
      <c r="A1237" s="7"/>
      <c r="B1237" s="32">
        <v>82093</v>
      </c>
      <c r="C1237" s="32" t="s">
        <v>27</v>
      </c>
      <c r="D1237" s="44" t="s">
        <v>485</v>
      </c>
      <c r="E1237" s="48"/>
      <c r="F1237" s="41" t="s">
        <v>486</v>
      </c>
      <c r="G1237" s="34">
        <v>11.24</v>
      </c>
      <c r="H1237" s="34">
        <v>10.119999999999999</v>
      </c>
      <c r="I1237" s="32">
        <v>6</v>
      </c>
      <c r="J1237" s="37">
        <v>6940251613984</v>
      </c>
      <c r="K1237" s="9"/>
      <c r="L1237" s="8">
        <f t="shared" ref="L1237:L1240" si="136">K1237*H1237</f>
        <v>0</v>
      </c>
    </row>
    <row r="1238" spans="1:12" ht="45.75" customHeight="1">
      <c r="A1238" s="7"/>
      <c r="B1238" s="32">
        <v>82093</v>
      </c>
      <c r="C1238" s="32" t="s">
        <v>28</v>
      </c>
      <c r="D1238" s="44" t="s">
        <v>485</v>
      </c>
      <c r="E1238" s="48"/>
      <c r="F1238" s="41" t="s">
        <v>486</v>
      </c>
      <c r="G1238" s="34">
        <v>11.24</v>
      </c>
      <c r="H1238" s="34">
        <v>10.119999999999999</v>
      </c>
      <c r="I1238" s="32">
        <v>6</v>
      </c>
      <c r="J1238" s="37">
        <v>6940251613991</v>
      </c>
      <c r="K1238" s="9"/>
      <c r="L1238" s="8">
        <f t="shared" si="136"/>
        <v>0</v>
      </c>
    </row>
    <row r="1239" spans="1:12" ht="45.75" customHeight="1">
      <c r="A1239" s="7"/>
      <c r="B1239" s="32">
        <v>82093</v>
      </c>
      <c r="C1239" s="32" t="s">
        <v>29</v>
      </c>
      <c r="D1239" s="44" t="s">
        <v>485</v>
      </c>
      <c r="E1239" s="48"/>
      <c r="F1239" s="41" t="s">
        <v>486</v>
      </c>
      <c r="G1239" s="34">
        <v>11.24</v>
      </c>
      <c r="H1239" s="34">
        <v>10.119999999999999</v>
      </c>
      <c r="I1239" s="32">
        <v>6</v>
      </c>
      <c r="J1239" s="37">
        <v>6940251614004</v>
      </c>
      <c r="K1239" s="9"/>
      <c r="L1239" s="8">
        <f t="shared" si="136"/>
        <v>0</v>
      </c>
    </row>
    <row r="1240" spans="1:12" ht="45.75" customHeight="1">
      <c r="A1240" s="7"/>
      <c r="B1240" s="32">
        <v>82093</v>
      </c>
      <c r="C1240" s="32" t="s">
        <v>30</v>
      </c>
      <c r="D1240" s="44" t="s">
        <v>485</v>
      </c>
      <c r="E1240" s="48"/>
      <c r="F1240" s="41" t="s">
        <v>486</v>
      </c>
      <c r="G1240" s="34">
        <v>11.24</v>
      </c>
      <c r="H1240" s="34">
        <v>10.119999999999999</v>
      </c>
      <c r="I1240" s="32">
        <v>6</v>
      </c>
      <c r="J1240" s="37">
        <v>6940251614011</v>
      </c>
      <c r="K1240" s="9"/>
      <c r="L1240" s="8">
        <f t="shared" si="136"/>
        <v>0</v>
      </c>
    </row>
    <row r="1241" spans="1:12" ht="45.75" customHeight="1">
      <c r="A1241" s="7"/>
      <c r="B1241" s="32">
        <v>84193</v>
      </c>
      <c r="C1241" s="32" t="s">
        <v>27</v>
      </c>
      <c r="D1241" s="44" t="s">
        <v>487</v>
      </c>
      <c r="E1241" s="48"/>
      <c r="F1241" s="41" t="s">
        <v>488</v>
      </c>
      <c r="G1241" s="34">
        <v>14.06</v>
      </c>
      <c r="H1241" s="34">
        <v>12.65</v>
      </c>
      <c r="I1241" s="32">
        <v>6</v>
      </c>
      <c r="J1241" s="37">
        <v>6940251645909</v>
      </c>
      <c r="K1241" s="9"/>
      <c r="L1241" s="8">
        <f t="shared" ref="L1241:L1244" si="137">K1241*H1241</f>
        <v>0</v>
      </c>
    </row>
    <row r="1242" spans="1:12" ht="45.75" customHeight="1">
      <c r="A1242" s="7"/>
      <c r="B1242" s="32">
        <v>84193</v>
      </c>
      <c r="C1242" s="32" t="s">
        <v>28</v>
      </c>
      <c r="D1242" s="44" t="s">
        <v>487</v>
      </c>
      <c r="E1242" s="48"/>
      <c r="F1242" s="41" t="s">
        <v>488</v>
      </c>
      <c r="G1242" s="34">
        <v>14.06</v>
      </c>
      <c r="H1242" s="34">
        <v>12.65</v>
      </c>
      <c r="I1242" s="32">
        <v>6</v>
      </c>
      <c r="J1242" s="37">
        <v>6940251645916</v>
      </c>
      <c r="K1242" s="9"/>
      <c r="L1242" s="8">
        <f t="shared" si="137"/>
        <v>0</v>
      </c>
    </row>
    <row r="1243" spans="1:12" ht="45.75" customHeight="1">
      <c r="A1243" s="7"/>
      <c r="B1243" s="32">
        <v>84193</v>
      </c>
      <c r="C1243" s="32" t="s">
        <v>29</v>
      </c>
      <c r="D1243" s="44" t="s">
        <v>487</v>
      </c>
      <c r="E1243" s="48"/>
      <c r="F1243" s="41" t="s">
        <v>488</v>
      </c>
      <c r="G1243" s="34">
        <v>14.06</v>
      </c>
      <c r="H1243" s="34">
        <v>12.65</v>
      </c>
      <c r="I1243" s="32">
        <v>6</v>
      </c>
      <c r="J1243" s="37">
        <v>6940251645923</v>
      </c>
      <c r="K1243" s="9"/>
      <c r="L1243" s="8">
        <f t="shared" si="137"/>
        <v>0</v>
      </c>
    </row>
    <row r="1244" spans="1:12" ht="45.75" customHeight="1">
      <c r="A1244" s="7"/>
      <c r="B1244" s="32">
        <v>84193</v>
      </c>
      <c r="C1244" s="32" t="s">
        <v>30</v>
      </c>
      <c r="D1244" s="44" t="s">
        <v>487</v>
      </c>
      <c r="E1244" s="48"/>
      <c r="F1244" s="41" t="s">
        <v>488</v>
      </c>
      <c r="G1244" s="34">
        <v>14.06</v>
      </c>
      <c r="H1244" s="34">
        <v>12.65</v>
      </c>
      <c r="I1244" s="32">
        <v>6</v>
      </c>
      <c r="J1244" s="37">
        <v>6940251645930</v>
      </c>
      <c r="K1244" s="9"/>
      <c r="L1244" s="8">
        <f t="shared" si="137"/>
        <v>0</v>
      </c>
    </row>
    <row r="1245" spans="1:12" ht="45.75" customHeight="1">
      <c r="A1245" s="7">
        <v>110</v>
      </c>
      <c r="B1245" s="32">
        <v>82255</v>
      </c>
      <c r="C1245" s="32" t="s">
        <v>27</v>
      </c>
      <c r="D1245" s="44" t="s">
        <v>489</v>
      </c>
      <c r="E1245" s="48"/>
      <c r="F1245" s="41" t="s">
        <v>490</v>
      </c>
      <c r="G1245" s="34">
        <v>14.08</v>
      </c>
      <c r="H1245" s="34">
        <v>12.67</v>
      </c>
      <c r="I1245" s="32">
        <v>6</v>
      </c>
      <c r="J1245" s="37">
        <v>6940251634798</v>
      </c>
      <c r="K1245" s="9"/>
      <c r="L1245" s="8">
        <f t="shared" si="108"/>
        <v>0</v>
      </c>
    </row>
    <row r="1246" spans="1:12" ht="45.75" customHeight="1">
      <c r="A1246" s="7">
        <v>110</v>
      </c>
      <c r="B1246" s="32">
        <v>82255</v>
      </c>
      <c r="C1246" s="32" t="s">
        <v>28</v>
      </c>
      <c r="D1246" s="44" t="s">
        <v>489</v>
      </c>
      <c r="E1246" s="48"/>
      <c r="F1246" s="41" t="s">
        <v>490</v>
      </c>
      <c r="G1246" s="34">
        <v>14.08</v>
      </c>
      <c r="H1246" s="34">
        <v>12.67</v>
      </c>
      <c r="I1246" s="32">
        <v>6</v>
      </c>
      <c r="J1246" s="37">
        <v>6940251634804</v>
      </c>
      <c r="K1246" s="9"/>
      <c r="L1246" s="8">
        <f t="shared" si="108"/>
        <v>0</v>
      </c>
    </row>
    <row r="1247" spans="1:12" ht="45.75" customHeight="1">
      <c r="A1247" s="7">
        <v>110</v>
      </c>
      <c r="B1247" s="32">
        <v>82255</v>
      </c>
      <c r="C1247" s="32" t="s">
        <v>29</v>
      </c>
      <c r="D1247" s="44" t="s">
        <v>489</v>
      </c>
      <c r="E1247" s="48"/>
      <c r="F1247" s="41" t="s">
        <v>490</v>
      </c>
      <c r="G1247" s="34">
        <v>14.08</v>
      </c>
      <c r="H1247" s="34">
        <v>12.67</v>
      </c>
      <c r="I1247" s="32">
        <v>6</v>
      </c>
      <c r="J1247" s="37">
        <v>6940251634811</v>
      </c>
      <c r="K1247" s="9"/>
      <c r="L1247" s="8">
        <f t="shared" si="108"/>
        <v>0</v>
      </c>
    </row>
    <row r="1248" spans="1:12" ht="45.75" customHeight="1">
      <c r="A1248" s="7">
        <v>110</v>
      </c>
      <c r="B1248" s="32">
        <v>82255</v>
      </c>
      <c r="C1248" s="32" t="s">
        <v>30</v>
      </c>
      <c r="D1248" s="44" t="s">
        <v>489</v>
      </c>
      <c r="E1248" s="48"/>
      <c r="F1248" s="41" t="s">
        <v>490</v>
      </c>
      <c r="G1248" s="34">
        <v>14.08</v>
      </c>
      <c r="H1248" s="34">
        <v>12.67</v>
      </c>
      <c r="I1248" s="32">
        <v>6</v>
      </c>
      <c r="J1248" s="37">
        <v>6940251634828</v>
      </c>
      <c r="K1248" s="9"/>
      <c r="L1248" s="8">
        <f t="shared" si="108"/>
        <v>0</v>
      </c>
    </row>
    <row r="1249" spans="1:12" ht="45.75" customHeight="1">
      <c r="A1249" s="7">
        <v>110</v>
      </c>
      <c r="B1249" s="32">
        <v>84189</v>
      </c>
      <c r="C1249" s="32" t="s">
        <v>27</v>
      </c>
      <c r="D1249" s="44" t="s">
        <v>491</v>
      </c>
      <c r="E1249" s="48"/>
      <c r="F1249" s="41" t="s">
        <v>492</v>
      </c>
      <c r="G1249" s="34">
        <v>11.110000000000001</v>
      </c>
      <c r="H1249" s="34">
        <v>10</v>
      </c>
      <c r="I1249" s="32">
        <v>6</v>
      </c>
      <c r="J1249" s="37">
        <v>6940251639892</v>
      </c>
      <c r="K1249" s="9"/>
      <c r="L1249" s="8">
        <f t="shared" si="108"/>
        <v>0</v>
      </c>
    </row>
    <row r="1250" spans="1:12" ht="45.75" customHeight="1">
      <c r="A1250" s="7">
        <v>110</v>
      </c>
      <c r="B1250" s="32">
        <v>84189</v>
      </c>
      <c r="C1250" s="32" t="s">
        <v>28</v>
      </c>
      <c r="D1250" s="44" t="s">
        <v>491</v>
      </c>
      <c r="E1250" s="48"/>
      <c r="F1250" s="41" t="s">
        <v>492</v>
      </c>
      <c r="G1250" s="34">
        <v>11.110000000000001</v>
      </c>
      <c r="H1250" s="34">
        <v>10</v>
      </c>
      <c r="I1250" s="32">
        <v>6</v>
      </c>
      <c r="J1250" s="37">
        <v>6940251639908</v>
      </c>
      <c r="K1250" s="9"/>
      <c r="L1250" s="8">
        <f t="shared" si="108"/>
        <v>0</v>
      </c>
    </row>
    <row r="1251" spans="1:12" ht="45.75" customHeight="1">
      <c r="A1251" s="7">
        <v>110</v>
      </c>
      <c r="B1251" s="32">
        <v>84189</v>
      </c>
      <c r="C1251" s="32" t="s">
        <v>29</v>
      </c>
      <c r="D1251" s="44" t="s">
        <v>491</v>
      </c>
      <c r="E1251" s="48"/>
      <c r="F1251" s="41" t="s">
        <v>492</v>
      </c>
      <c r="G1251" s="34">
        <v>11.110000000000001</v>
      </c>
      <c r="H1251" s="34">
        <v>10</v>
      </c>
      <c r="I1251" s="32">
        <v>6</v>
      </c>
      <c r="J1251" s="37">
        <v>6940251639915</v>
      </c>
      <c r="K1251" s="9"/>
      <c r="L1251" s="8">
        <f t="shared" si="108"/>
        <v>0</v>
      </c>
    </row>
    <row r="1252" spans="1:12" ht="45.75" customHeight="1">
      <c r="A1252" s="7">
        <v>110</v>
      </c>
      <c r="B1252" s="32">
        <v>84189</v>
      </c>
      <c r="C1252" s="32" t="s">
        <v>30</v>
      </c>
      <c r="D1252" s="44" t="s">
        <v>491</v>
      </c>
      <c r="E1252" s="48"/>
      <c r="F1252" s="41" t="s">
        <v>492</v>
      </c>
      <c r="G1252" s="34">
        <v>11.110000000000001</v>
      </c>
      <c r="H1252" s="34">
        <v>10</v>
      </c>
      <c r="I1252" s="32">
        <v>6</v>
      </c>
      <c r="J1252" s="37">
        <v>6940251639922</v>
      </c>
      <c r="K1252" s="9"/>
      <c r="L1252" s="8">
        <f t="shared" si="108"/>
        <v>0</v>
      </c>
    </row>
    <row r="1253" spans="1:12" ht="45.75" customHeight="1">
      <c r="A1253" s="10"/>
      <c r="B1253" s="32">
        <v>82399</v>
      </c>
      <c r="C1253" s="32" t="s">
        <v>27</v>
      </c>
      <c r="D1253" s="44" t="s">
        <v>493</v>
      </c>
      <c r="E1253" s="48"/>
      <c r="F1253" s="43" t="s">
        <v>494</v>
      </c>
      <c r="G1253" s="34">
        <v>16.23</v>
      </c>
      <c r="H1253" s="34">
        <v>14.61</v>
      </c>
      <c r="I1253" s="32">
        <v>6</v>
      </c>
      <c r="J1253" s="37">
        <v>6940251661718</v>
      </c>
      <c r="K1253" s="9"/>
      <c r="L1253" s="8">
        <f t="shared" si="108"/>
        <v>0</v>
      </c>
    </row>
    <row r="1254" spans="1:12" ht="45.75" customHeight="1">
      <c r="A1254" s="10"/>
      <c r="B1254" s="32">
        <v>82399</v>
      </c>
      <c r="C1254" s="32" t="s">
        <v>28</v>
      </c>
      <c r="D1254" s="44" t="s">
        <v>493</v>
      </c>
      <c r="E1254" s="48"/>
      <c r="F1254" s="43" t="s">
        <v>494</v>
      </c>
      <c r="G1254" s="34">
        <v>16.23</v>
      </c>
      <c r="H1254" s="34">
        <v>14.61</v>
      </c>
      <c r="I1254" s="32">
        <v>6</v>
      </c>
      <c r="J1254" s="37">
        <v>6940251661725</v>
      </c>
      <c r="K1254" s="9"/>
      <c r="L1254" s="8">
        <f t="shared" si="108"/>
        <v>0</v>
      </c>
    </row>
    <row r="1255" spans="1:12" ht="45.75" customHeight="1">
      <c r="A1255" s="10"/>
      <c r="B1255" s="32">
        <v>82399</v>
      </c>
      <c r="C1255" s="32" t="s">
        <v>29</v>
      </c>
      <c r="D1255" s="44" t="s">
        <v>493</v>
      </c>
      <c r="E1255" s="48"/>
      <c r="F1255" s="43" t="s">
        <v>494</v>
      </c>
      <c r="G1255" s="34">
        <v>16.23</v>
      </c>
      <c r="H1255" s="34">
        <v>14.61</v>
      </c>
      <c r="I1255" s="32">
        <v>6</v>
      </c>
      <c r="J1255" s="37">
        <v>6940251661732</v>
      </c>
      <c r="K1255" s="9"/>
      <c r="L1255" s="8">
        <f t="shared" si="108"/>
        <v>0</v>
      </c>
    </row>
    <row r="1256" spans="1:12" ht="45.75" customHeight="1">
      <c r="A1256" s="10"/>
      <c r="B1256" s="32">
        <v>82399</v>
      </c>
      <c r="C1256" s="32" t="s">
        <v>30</v>
      </c>
      <c r="D1256" s="44" t="s">
        <v>493</v>
      </c>
      <c r="E1256" s="48"/>
      <c r="F1256" s="43" t="s">
        <v>494</v>
      </c>
      <c r="G1256" s="34">
        <v>16.23</v>
      </c>
      <c r="H1256" s="34">
        <v>14.61</v>
      </c>
      <c r="I1256" s="32">
        <v>6</v>
      </c>
      <c r="J1256" s="37">
        <v>6940251661749</v>
      </c>
      <c r="K1256" s="9"/>
      <c r="L1256" s="8">
        <f t="shared" ref="L1256:L1423" si="138">K1256*H1256</f>
        <v>0</v>
      </c>
    </row>
    <row r="1257" spans="1:12" ht="45.75" customHeight="1">
      <c r="A1257" s="7"/>
      <c r="B1257" s="32">
        <v>82400</v>
      </c>
      <c r="C1257" s="32" t="s">
        <v>27</v>
      </c>
      <c r="D1257" s="44" t="s">
        <v>495</v>
      </c>
      <c r="E1257" s="48"/>
      <c r="F1257" s="41" t="s">
        <v>496</v>
      </c>
      <c r="G1257" s="34">
        <v>16.150000000000002</v>
      </c>
      <c r="H1257" s="34">
        <v>14.54</v>
      </c>
      <c r="I1257" s="32"/>
      <c r="J1257" s="37">
        <v>6940251661879</v>
      </c>
      <c r="K1257" s="9"/>
      <c r="L1257" s="8">
        <f t="shared" si="138"/>
        <v>0</v>
      </c>
    </row>
    <row r="1258" spans="1:12" ht="45.75" customHeight="1">
      <c r="A1258" s="7"/>
      <c r="B1258" s="32">
        <v>82400</v>
      </c>
      <c r="C1258" s="32" t="s">
        <v>28</v>
      </c>
      <c r="D1258" s="44" t="s">
        <v>495</v>
      </c>
      <c r="E1258" s="48"/>
      <c r="F1258" s="41" t="s">
        <v>496</v>
      </c>
      <c r="G1258" s="34">
        <v>16.150000000000002</v>
      </c>
      <c r="H1258" s="34">
        <v>14.54</v>
      </c>
      <c r="I1258" s="32"/>
      <c r="J1258" s="37">
        <v>6940251661886</v>
      </c>
      <c r="K1258" s="9"/>
      <c r="L1258" s="8">
        <f t="shared" si="138"/>
        <v>0</v>
      </c>
    </row>
    <row r="1259" spans="1:12" ht="45.75" customHeight="1">
      <c r="A1259" s="7"/>
      <c r="B1259" s="32">
        <v>82400</v>
      </c>
      <c r="C1259" s="32" t="s">
        <v>29</v>
      </c>
      <c r="D1259" s="44" t="s">
        <v>495</v>
      </c>
      <c r="E1259" s="48"/>
      <c r="F1259" s="41" t="s">
        <v>496</v>
      </c>
      <c r="G1259" s="34">
        <v>16.150000000000002</v>
      </c>
      <c r="H1259" s="34">
        <v>14.54</v>
      </c>
      <c r="I1259" s="32"/>
      <c r="J1259" s="37">
        <v>6940251661893</v>
      </c>
      <c r="K1259" s="9"/>
      <c r="L1259" s="8">
        <f t="shared" si="138"/>
        <v>0</v>
      </c>
    </row>
    <row r="1260" spans="1:12" ht="45.75" customHeight="1">
      <c r="A1260" s="7"/>
      <c r="B1260" s="32">
        <v>82400</v>
      </c>
      <c r="C1260" s="32" t="s">
        <v>30</v>
      </c>
      <c r="D1260" s="44" t="s">
        <v>495</v>
      </c>
      <c r="E1260" s="48"/>
      <c r="F1260" s="41" t="s">
        <v>496</v>
      </c>
      <c r="G1260" s="34">
        <v>16.150000000000002</v>
      </c>
      <c r="H1260" s="34">
        <v>14.54</v>
      </c>
      <c r="I1260" s="32"/>
      <c r="J1260" s="37">
        <v>6940251661909</v>
      </c>
      <c r="K1260" s="9"/>
      <c r="L1260" s="8">
        <f t="shared" si="138"/>
        <v>0</v>
      </c>
    </row>
    <row r="1261" spans="1:12" ht="45.75" customHeight="1">
      <c r="A1261" s="7"/>
      <c r="B1261" s="32" t="s">
        <v>497</v>
      </c>
      <c r="C1261" s="32" t="s">
        <v>27</v>
      </c>
      <c r="D1261" s="44" t="s">
        <v>495</v>
      </c>
      <c r="E1261" s="48"/>
      <c r="F1261" s="41" t="s">
        <v>498</v>
      </c>
      <c r="G1261" s="34">
        <v>22.15</v>
      </c>
      <c r="H1261" s="34">
        <v>19.940000000000001</v>
      </c>
      <c r="I1261" s="32"/>
      <c r="J1261" s="37">
        <v>6940251662081</v>
      </c>
      <c r="K1261" s="9"/>
      <c r="L1261" s="8">
        <f t="shared" si="138"/>
        <v>0</v>
      </c>
    </row>
    <row r="1262" spans="1:12" ht="45.75" customHeight="1">
      <c r="A1262" s="7"/>
      <c r="B1262" s="32" t="s">
        <v>497</v>
      </c>
      <c r="C1262" s="32" t="s">
        <v>28</v>
      </c>
      <c r="D1262" s="44" t="s">
        <v>495</v>
      </c>
      <c r="E1262" s="48"/>
      <c r="F1262" s="41" t="s">
        <v>498</v>
      </c>
      <c r="G1262" s="34">
        <v>22.15</v>
      </c>
      <c r="H1262" s="34">
        <v>19.940000000000001</v>
      </c>
      <c r="I1262" s="32"/>
      <c r="J1262" s="37">
        <v>6940251662098</v>
      </c>
      <c r="K1262" s="9"/>
      <c r="L1262" s="8">
        <f t="shared" si="138"/>
        <v>0</v>
      </c>
    </row>
    <row r="1263" spans="1:12" ht="45.75" customHeight="1">
      <c r="A1263" s="7"/>
      <c r="B1263" s="32" t="s">
        <v>497</v>
      </c>
      <c r="C1263" s="32" t="s">
        <v>29</v>
      </c>
      <c r="D1263" s="44" t="s">
        <v>495</v>
      </c>
      <c r="E1263" s="48"/>
      <c r="F1263" s="41" t="s">
        <v>498</v>
      </c>
      <c r="G1263" s="34">
        <v>22.15</v>
      </c>
      <c r="H1263" s="34">
        <v>19.940000000000001</v>
      </c>
      <c r="I1263" s="32"/>
      <c r="J1263" s="37">
        <v>6940251662104</v>
      </c>
      <c r="K1263" s="9"/>
      <c r="L1263" s="8">
        <f t="shared" si="138"/>
        <v>0</v>
      </c>
    </row>
    <row r="1264" spans="1:12" ht="45.75" customHeight="1">
      <c r="A1264" s="7"/>
      <c r="B1264" s="32" t="s">
        <v>497</v>
      </c>
      <c r="C1264" s="32" t="s">
        <v>30</v>
      </c>
      <c r="D1264" s="44" t="s">
        <v>495</v>
      </c>
      <c r="E1264" s="48"/>
      <c r="F1264" s="41" t="s">
        <v>498</v>
      </c>
      <c r="G1264" s="34">
        <v>22.15</v>
      </c>
      <c r="H1264" s="34">
        <v>19.940000000000001</v>
      </c>
      <c r="I1264" s="32"/>
      <c r="J1264" s="37">
        <v>6940251662111</v>
      </c>
      <c r="K1264" s="9"/>
      <c r="L1264" s="8">
        <f t="shared" si="138"/>
        <v>0</v>
      </c>
    </row>
    <row r="1265" spans="1:12" ht="45.75" customHeight="1">
      <c r="A1265" s="7"/>
      <c r="B1265" s="32">
        <v>82073</v>
      </c>
      <c r="C1265" s="32" t="s">
        <v>27</v>
      </c>
      <c r="D1265" s="44" t="s">
        <v>499</v>
      </c>
      <c r="E1265" s="48"/>
      <c r="F1265" s="41" t="s">
        <v>500</v>
      </c>
      <c r="G1265" s="34">
        <v>20.79</v>
      </c>
      <c r="H1265" s="34">
        <v>18.71</v>
      </c>
      <c r="I1265" s="32"/>
      <c r="J1265" s="37">
        <v>6940251613373</v>
      </c>
      <c r="K1265" s="9"/>
      <c r="L1265" s="8">
        <f t="shared" ref="L1265:L1268" si="139">K1265*H1265</f>
        <v>0</v>
      </c>
    </row>
    <row r="1266" spans="1:12" ht="45.75" customHeight="1">
      <c r="A1266" s="7"/>
      <c r="B1266" s="32">
        <v>82073</v>
      </c>
      <c r="C1266" s="32" t="s">
        <v>28</v>
      </c>
      <c r="D1266" s="44" t="s">
        <v>499</v>
      </c>
      <c r="E1266" s="48"/>
      <c r="F1266" s="41" t="s">
        <v>500</v>
      </c>
      <c r="G1266" s="34">
        <v>20.79</v>
      </c>
      <c r="H1266" s="34">
        <v>18.71</v>
      </c>
      <c r="I1266" s="32"/>
      <c r="J1266" s="37">
        <v>6940251613380</v>
      </c>
      <c r="K1266" s="9"/>
      <c r="L1266" s="8">
        <f t="shared" si="139"/>
        <v>0</v>
      </c>
    </row>
    <row r="1267" spans="1:12" ht="45.75" customHeight="1">
      <c r="A1267" s="7"/>
      <c r="B1267" s="32">
        <v>82073</v>
      </c>
      <c r="C1267" s="32" t="s">
        <v>29</v>
      </c>
      <c r="D1267" s="44" t="s">
        <v>499</v>
      </c>
      <c r="E1267" s="48"/>
      <c r="F1267" s="41" t="s">
        <v>500</v>
      </c>
      <c r="G1267" s="34">
        <v>20.79</v>
      </c>
      <c r="H1267" s="34">
        <v>18.71</v>
      </c>
      <c r="I1267" s="32"/>
      <c r="J1267" s="37">
        <v>6940251613397</v>
      </c>
      <c r="K1267" s="9"/>
      <c r="L1267" s="8">
        <f t="shared" si="139"/>
        <v>0</v>
      </c>
    </row>
    <row r="1268" spans="1:12" ht="45.75" customHeight="1">
      <c r="A1268" s="7"/>
      <c r="B1268" s="32">
        <v>82073</v>
      </c>
      <c r="C1268" s="32" t="s">
        <v>30</v>
      </c>
      <c r="D1268" s="44" t="s">
        <v>499</v>
      </c>
      <c r="E1268" s="48"/>
      <c r="F1268" s="41" t="s">
        <v>500</v>
      </c>
      <c r="G1268" s="34">
        <v>20.79</v>
      </c>
      <c r="H1268" s="34">
        <v>18.71</v>
      </c>
      <c r="I1268" s="32"/>
      <c r="J1268" s="37">
        <v>6940251613403</v>
      </c>
      <c r="K1268" s="9"/>
      <c r="L1268" s="8">
        <f t="shared" si="139"/>
        <v>0</v>
      </c>
    </row>
    <row r="1269" spans="1:12" ht="45.75" customHeight="1">
      <c r="A1269" s="7"/>
      <c r="B1269" s="32">
        <v>82248</v>
      </c>
      <c r="C1269" s="32" t="s">
        <v>27</v>
      </c>
      <c r="D1269" s="44" t="s">
        <v>501</v>
      </c>
      <c r="E1269" s="48"/>
      <c r="F1269" s="41" t="s">
        <v>502</v>
      </c>
      <c r="G1269" s="34">
        <v>13.74</v>
      </c>
      <c r="H1269" s="34">
        <v>12.37</v>
      </c>
      <c r="I1269" s="32"/>
      <c r="J1269" s="37">
        <v>6940251634514</v>
      </c>
      <c r="K1269" s="9"/>
      <c r="L1269" s="8">
        <f t="shared" ref="L1269:L1272" si="140">K1269*H1269</f>
        <v>0</v>
      </c>
    </row>
    <row r="1270" spans="1:12" ht="45.75" customHeight="1">
      <c r="A1270" s="7"/>
      <c r="B1270" s="32">
        <v>82248</v>
      </c>
      <c r="C1270" s="32" t="s">
        <v>28</v>
      </c>
      <c r="D1270" s="44" t="s">
        <v>501</v>
      </c>
      <c r="E1270" s="48"/>
      <c r="F1270" s="41" t="s">
        <v>502</v>
      </c>
      <c r="G1270" s="34">
        <v>13.74</v>
      </c>
      <c r="H1270" s="34">
        <v>12.37</v>
      </c>
      <c r="I1270" s="32"/>
      <c r="J1270" s="37">
        <v>6940251634521</v>
      </c>
      <c r="K1270" s="9"/>
      <c r="L1270" s="8">
        <f t="shared" si="140"/>
        <v>0</v>
      </c>
    </row>
    <row r="1271" spans="1:12" ht="45.75" customHeight="1">
      <c r="A1271" s="7"/>
      <c r="B1271" s="32">
        <v>82248</v>
      </c>
      <c r="C1271" s="32" t="s">
        <v>29</v>
      </c>
      <c r="D1271" s="44" t="s">
        <v>501</v>
      </c>
      <c r="E1271" s="48"/>
      <c r="F1271" s="41" t="s">
        <v>502</v>
      </c>
      <c r="G1271" s="34">
        <v>13.74</v>
      </c>
      <c r="H1271" s="34">
        <v>12.37</v>
      </c>
      <c r="I1271" s="32"/>
      <c r="J1271" s="37">
        <v>6940251634538</v>
      </c>
      <c r="K1271" s="9"/>
      <c r="L1271" s="8">
        <f t="shared" si="140"/>
        <v>0</v>
      </c>
    </row>
    <row r="1272" spans="1:12" ht="45.75" customHeight="1">
      <c r="A1272" s="7"/>
      <c r="B1272" s="32">
        <v>82248</v>
      </c>
      <c r="C1272" s="32" t="s">
        <v>30</v>
      </c>
      <c r="D1272" s="44" t="s">
        <v>501</v>
      </c>
      <c r="E1272" s="48"/>
      <c r="F1272" s="41" t="s">
        <v>502</v>
      </c>
      <c r="G1272" s="34">
        <v>13.74</v>
      </c>
      <c r="H1272" s="34">
        <v>12.37</v>
      </c>
      <c r="I1272" s="32"/>
      <c r="J1272" s="37">
        <v>6940251634545</v>
      </c>
      <c r="K1272" s="9"/>
      <c r="L1272" s="8">
        <f t="shared" si="140"/>
        <v>0</v>
      </c>
    </row>
    <row r="1273" spans="1:12" ht="45.75" customHeight="1">
      <c r="A1273" s="7"/>
      <c r="B1273" s="32">
        <v>82247</v>
      </c>
      <c r="C1273" s="32" t="s">
        <v>27</v>
      </c>
      <c r="D1273" s="44" t="s">
        <v>503</v>
      </c>
      <c r="E1273" s="48"/>
      <c r="F1273" s="41" t="s">
        <v>504</v>
      </c>
      <c r="G1273" s="34">
        <v>12.66</v>
      </c>
      <c r="H1273" s="34">
        <v>11.39</v>
      </c>
      <c r="I1273" s="32"/>
      <c r="J1273" s="37">
        <v>6940251634477</v>
      </c>
      <c r="K1273" s="9"/>
      <c r="L1273" s="8">
        <f t="shared" ref="L1273:L1276" si="141">K1273*H1273</f>
        <v>0</v>
      </c>
    </row>
    <row r="1274" spans="1:12" ht="45.75" customHeight="1">
      <c r="A1274" s="7"/>
      <c r="B1274" s="32">
        <v>82247</v>
      </c>
      <c r="C1274" s="32" t="s">
        <v>28</v>
      </c>
      <c r="D1274" s="44" t="s">
        <v>503</v>
      </c>
      <c r="E1274" s="48"/>
      <c r="F1274" s="41" t="s">
        <v>504</v>
      </c>
      <c r="G1274" s="34">
        <v>12.66</v>
      </c>
      <c r="H1274" s="34">
        <v>11.39</v>
      </c>
      <c r="I1274" s="32"/>
      <c r="J1274" s="37">
        <v>6940251634484</v>
      </c>
      <c r="K1274" s="9"/>
      <c r="L1274" s="8">
        <f t="shared" si="141"/>
        <v>0</v>
      </c>
    </row>
    <row r="1275" spans="1:12" ht="45.75" customHeight="1">
      <c r="A1275" s="7"/>
      <c r="B1275" s="32">
        <v>82247</v>
      </c>
      <c r="C1275" s="32" t="s">
        <v>29</v>
      </c>
      <c r="D1275" s="44" t="s">
        <v>503</v>
      </c>
      <c r="E1275" s="48"/>
      <c r="F1275" s="41" t="s">
        <v>504</v>
      </c>
      <c r="G1275" s="34">
        <v>12.66</v>
      </c>
      <c r="H1275" s="34">
        <v>11.39</v>
      </c>
      <c r="I1275" s="32"/>
      <c r="J1275" s="37">
        <v>6940251634491</v>
      </c>
      <c r="K1275" s="9"/>
      <c r="L1275" s="8">
        <f t="shared" si="141"/>
        <v>0</v>
      </c>
    </row>
    <row r="1276" spans="1:12" ht="45.75" customHeight="1">
      <c r="A1276" s="7"/>
      <c r="B1276" s="32">
        <v>82247</v>
      </c>
      <c r="C1276" s="32" t="s">
        <v>30</v>
      </c>
      <c r="D1276" s="44" t="s">
        <v>503</v>
      </c>
      <c r="E1276" s="48"/>
      <c r="F1276" s="41" t="s">
        <v>504</v>
      </c>
      <c r="G1276" s="34">
        <v>12.66</v>
      </c>
      <c r="H1276" s="34">
        <v>11.39</v>
      </c>
      <c r="I1276" s="32"/>
      <c r="J1276" s="37">
        <v>6940251634507</v>
      </c>
      <c r="K1276" s="9"/>
      <c r="L1276" s="8">
        <f t="shared" si="141"/>
        <v>0</v>
      </c>
    </row>
    <row r="1277" spans="1:12" ht="45.75" customHeight="1">
      <c r="A1277" s="7"/>
      <c r="B1277" s="32">
        <v>82217</v>
      </c>
      <c r="C1277" s="32" t="s">
        <v>27</v>
      </c>
      <c r="D1277" s="44" t="s">
        <v>505</v>
      </c>
      <c r="E1277" s="48"/>
      <c r="F1277" s="41" t="s">
        <v>506</v>
      </c>
      <c r="G1277" s="34">
        <v>32.47</v>
      </c>
      <c r="H1277" s="34">
        <v>29.22</v>
      </c>
      <c r="I1277" s="32"/>
      <c r="J1277" s="37">
        <v>6940251633470</v>
      </c>
      <c r="K1277" s="9"/>
      <c r="L1277" s="8">
        <f t="shared" ref="L1277:L1280" si="142">K1277*H1277</f>
        <v>0</v>
      </c>
    </row>
    <row r="1278" spans="1:12" ht="45.75" customHeight="1">
      <c r="A1278" s="7"/>
      <c r="B1278" s="32">
        <v>82217</v>
      </c>
      <c r="C1278" s="32" t="s">
        <v>28</v>
      </c>
      <c r="D1278" s="44" t="s">
        <v>505</v>
      </c>
      <c r="E1278" s="48"/>
      <c r="F1278" s="41" t="s">
        <v>506</v>
      </c>
      <c r="G1278" s="34">
        <v>32.47</v>
      </c>
      <c r="H1278" s="34">
        <v>29.22</v>
      </c>
      <c r="I1278" s="32"/>
      <c r="J1278" s="37">
        <v>6940251633487</v>
      </c>
      <c r="K1278" s="9"/>
      <c r="L1278" s="8">
        <f t="shared" si="142"/>
        <v>0</v>
      </c>
    </row>
    <row r="1279" spans="1:12" ht="45.75" customHeight="1">
      <c r="A1279" s="7"/>
      <c r="B1279" s="32">
        <v>82217</v>
      </c>
      <c r="C1279" s="32" t="s">
        <v>29</v>
      </c>
      <c r="D1279" s="44" t="s">
        <v>505</v>
      </c>
      <c r="E1279" s="48"/>
      <c r="F1279" s="41" t="s">
        <v>506</v>
      </c>
      <c r="G1279" s="34">
        <v>32.47</v>
      </c>
      <c r="H1279" s="34">
        <v>29.22</v>
      </c>
      <c r="I1279" s="32"/>
      <c r="J1279" s="37">
        <v>6940251633494</v>
      </c>
      <c r="K1279" s="9"/>
      <c r="L1279" s="8">
        <f t="shared" si="142"/>
        <v>0</v>
      </c>
    </row>
    <row r="1280" spans="1:12" ht="45.75" customHeight="1">
      <c r="A1280" s="7"/>
      <c r="B1280" s="32">
        <v>82217</v>
      </c>
      <c r="C1280" s="32" t="s">
        <v>30</v>
      </c>
      <c r="D1280" s="44" t="s">
        <v>505</v>
      </c>
      <c r="E1280" s="48"/>
      <c r="F1280" s="41" t="s">
        <v>506</v>
      </c>
      <c r="G1280" s="34">
        <v>32.47</v>
      </c>
      <c r="H1280" s="34">
        <v>29.22</v>
      </c>
      <c r="I1280" s="32"/>
      <c r="J1280" s="37">
        <v>6940251633500</v>
      </c>
      <c r="K1280" s="9"/>
      <c r="L1280" s="8">
        <f t="shared" si="142"/>
        <v>0</v>
      </c>
    </row>
    <row r="1281" spans="1:12" ht="45.75" customHeight="1">
      <c r="A1281" s="7"/>
      <c r="B1281" s="32">
        <v>84000</v>
      </c>
      <c r="C1281" s="32" t="s">
        <v>29</v>
      </c>
      <c r="D1281" s="44" t="s">
        <v>507</v>
      </c>
      <c r="E1281" s="49"/>
      <c r="F1281" s="41" t="s">
        <v>508</v>
      </c>
      <c r="G1281" s="34">
        <v>14.82</v>
      </c>
      <c r="H1281" s="34">
        <v>13.34</v>
      </c>
      <c r="I1281" s="32"/>
      <c r="J1281" s="37">
        <v>6940251615056</v>
      </c>
      <c r="K1281" s="9"/>
      <c r="L1281" s="8">
        <f t="shared" si="138"/>
        <v>0</v>
      </c>
    </row>
    <row r="1282" spans="1:12" ht="45.75" customHeight="1">
      <c r="A1282" s="7"/>
      <c r="B1282" s="32">
        <v>84000</v>
      </c>
      <c r="C1282" s="32" t="s">
        <v>28</v>
      </c>
      <c r="D1282" s="44" t="s">
        <v>507</v>
      </c>
      <c r="E1282" s="49"/>
      <c r="F1282" s="41" t="s">
        <v>508</v>
      </c>
      <c r="G1282" s="34">
        <v>14.82</v>
      </c>
      <c r="H1282" s="34">
        <v>13.34</v>
      </c>
      <c r="I1282" s="32"/>
      <c r="J1282" s="37">
        <v>6940251615049</v>
      </c>
      <c r="K1282" s="9"/>
      <c r="L1282" s="8">
        <f t="shared" si="138"/>
        <v>0</v>
      </c>
    </row>
    <row r="1283" spans="1:12" ht="45.75" customHeight="1">
      <c r="A1283" s="7"/>
      <c r="B1283" s="32">
        <v>84000</v>
      </c>
      <c r="C1283" s="32" t="s">
        <v>27</v>
      </c>
      <c r="D1283" s="44" t="s">
        <v>507</v>
      </c>
      <c r="E1283" s="49"/>
      <c r="F1283" s="41" t="s">
        <v>508</v>
      </c>
      <c r="G1283" s="34">
        <v>14.82</v>
      </c>
      <c r="H1283" s="34">
        <v>13.34</v>
      </c>
      <c r="I1283" s="32"/>
      <c r="J1283" s="37">
        <v>6940251615032</v>
      </c>
      <c r="K1283" s="9"/>
      <c r="L1283" s="8">
        <f t="shared" si="138"/>
        <v>0</v>
      </c>
    </row>
    <row r="1284" spans="1:12" ht="45.75" customHeight="1">
      <c r="A1284" s="7"/>
      <c r="B1284" s="32">
        <v>84000</v>
      </c>
      <c r="C1284" s="32" t="s">
        <v>30</v>
      </c>
      <c r="D1284" s="44" t="s">
        <v>507</v>
      </c>
      <c r="E1284" s="49"/>
      <c r="F1284" s="41" t="s">
        <v>508</v>
      </c>
      <c r="G1284" s="34">
        <v>14.82</v>
      </c>
      <c r="H1284" s="34">
        <v>13.34</v>
      </c>
      <c r="I1284" s="32"/>
      <c r="J1284" s="37">
        <v>6940251615063</v>
      </c>
      <c r="K1284" s="9"/>
      <c r="L1284" s="8">
        <f t="shared" si="138"/>
        <v>0</v>
      </c>
    </row>
    <row r="1285" spans="1:12" ht="45.75" customHeight="1">
      <c r="A1285" s="7"/>
      <c r="B1285" s="32">
        <v>84002</v>
      </c>
      <c r="C1285" s="32" t="s">
        <v>27</v>
      </c>
      <c r="D1285" s="44" t="s">
        <v>509</v>
      </c>
      <c r="E1285" s="49"/>
      <c r="F1285" s="41" t="s">
        <v>510</v>
      </c>
      <c r="G1285" s="34">
        <v>14.71</v>
      </c>
      <c r="H1285" s="34">
        <v>13.24</v>
      </c>
      <c r="I1285" s="32"/>
      <c r="J1285" s="37">
        <v>6940251615124</v>
      </c>
      <c r="K1285" s="9"/>
      <c r="L1285" s="8">
        <f t="shared" ref="L1285:L1288" si="143">K1285*H1285</f>
        <v>0</v>
      </c>
    </row>
    <row r="1286" spans="1:12" ht="45.75" customHeight="1">
      <c r="A1286" s="7"/>
      <c r="B1286" s="32">
        <v>84002</v>
      </c>
      <c r="C1286" s="32" t="s">
        <v>28</v>
      </c>
      <c r="D1286" s="44" t="s">
        <v>509</v>
      </c>
      <c r="E1286" s="49"/>
      <c r="F1286" s="41" t="s">
        <v>510</v>
      </c>
      <c r="G1286" s="34">
        <v>14.71</v>
      </c>
      <c r="H1286" s="34">
        <v>13.24</v>
      </c>
      <c r="I1286" s="32"/>
      <c r="J1286" s="37">
        <v>6940251615131</v>
      </c>
      <c r="K1286" s="9"/>
      <c r="L1286" s="8">
        <f t="shared" si="143"/>
        <v>0</v>
      </c>
    </row>
    <row r="1287" spans="1:12" ht="45.75" customHeight="1">
      <c r="A1287" s="7"/>
      <c r="B1287" s="32">
        <v>84002</v>
      </c>
      <c r="C1287" s="32" t="s">
        <v>29</v>
      </c>
      <c r="D1287" s="44" t="s">
        <v>509</v>
      </c>
      <c r="E1287" s="49"/>
      <c r="F1287" s="41" t="s">
        <v>510</v>
      </c>
      <c r="G1287" s="34">
        <v>14.71</v>
      </c>
      <c r="H1287" s="34">
        <v>13.24</v>
      </c>
      <c r="I1287" s="32"/>
      <c r="J1287" s="37">
        <v>6940251615148</v>
      </c>
      <c r="K1287" s="9"/>
      <c r="L1287" s="8">
        <f t="shared" si="143"/>
        <v>0</v>
      </c>
    </row>
    <row r="1288" spans="1:12" ht="45.75" customHeight="1">
      <c r="A1288" s="7"/>
      <c r="B1288" s="32">
        <v>84002</v>
      </c>
      <c r="C1288" s="32" t="s">
        <v>30</v>
      </c>
      <c r="D1288" s="44" t="s">
        <v>509</v>
      </c>
      <c r="E1288" s="49"/>
      <c r="F1288" s="41" t="s">
        <v>510</v>
      </c>
      <c r="G1288" s="34">
        <v>14.71</v>
      </c>
      <c r="H1288" s="34">
        <v>13.24</v>
      </c>
      <c r="I1288" s="32"/>
      <c r="J1288" s="37">
        <v>6940251615155</v>
      </c>
      <c r="K1288" s="9"/>
      <c r="L1288" s="8">
        <f t="shared" si="143"/>
        <v>0</v>
      </c>
    </row>
    <row r="1289" spans="1:12" ht="45.75" customHeight="1">
      <c r="A1289" s="7"/>
      <c r="B1289" s="32">
        <v>84157</v>
      </c>
      <c r="C1289" s="32" t="s">
        <v>27</v>
      </c>
      <c r="D1289" s="44" t="s">
        <v>291</v>
      </c>
      <c r="E1289" s="49"/>
      <c r="F1289" s="41" t="s">
        <v>511</v>
      </c>
      <c r="G1289" s="34">
        <v>13.32</v>
      </c>
      <c r="H1289" s="34">
        <v>11.99</v>
      </c>
      <c r="I1289" s="32"/>
      <c r="J1289" s="37">
        <v>6940251638901</v>
      </c>
      <c r="K1289" s="9"/>
      <c r="L1289" s="8">
        <f t="shared" ref="L1289:L1292" si="144">K1289*H1289</f>
        <v>0</v>
      </c>
    </row>
    <row r="1290" spans="1:12" ht="45.75" customHeight="1">
      <c r="A1290" s="7"/>
      <c r="B1290" s="32">
        <v>84157</v>
      </c>
      <c r="C1290" s="32" t="s">
        <v>28</v>
      </c>
      <c r="D1290" s="44" t="s">
        <v>291</v>
      </c>
      <c r="E1290" s="49"/>
      <c r="F1290" s="41" t="s">
        <v>511</v>
      </c>
      <c r="G1290" s="34">
        <v>13.32</v>
      </c>
      <c r="H1290" s="34">
        <v>11.99</v>
      </c>
      <c r="I1290" s="32"/>
      <c r="J1290" s="37">
        <v>6940251638918</v>
      </c>
      <c r="K1290" s="9"/>
      <c r="L1290" s="8">
        <f t="shared" si="144"/>
        <v>0</v>
      </c>
    </row>
    <row r="1291" spans="1:12" ht="45.75" customHeight="1">
      <c r="A1291" s="7"/>
      <c r="B1291" s="32">
        <v>84157</v>
      </c>
      <c r="C1291" s="32" t="s">
        <v>29</v>
      </c>
      <c r="D1291" s="44" t="s">
        <v>291</v>
      </c>
      <c r="E1291" s="49"/>
      <c r="F1291" s="41" t="s">
        <v>511</v>
      </c>
      <c r="G1291" s="34">
        <v>13.32</v>
      </c>
      <c r="H1291" s="34">
        <v>11.99</v>
      </c>
      <c r="I1291" s="32"/>
      <c r="J1291" s="37">
        <v>6940251638925</v>
      </c>
      <c r="K1291" s="9"/>
      <c r="L1291" s="8">
        <f t="shared" si="144"/>
        <v>0</v>
      </c>
    </row>
    <row r="1292" spans="1:12" ht="45.75" customHeight="1">
      <c r="A1292" s="7"/>
      <c r="B1292" s="32">
        <v>84157</v>
      </c>
      <c r="C1292" s="32" t="s">
        <v>30</v>
      </c>
      <c r="D1292" s="44" t="s">
        <v>291</v>
      </c>
      <c r="E1292" s="49"/>
      <c r="F1292" s="41" t="s">
        <v>511</v>
      </c>
      <c r="G1292" s="34">
        <v>13.32</v>
      </c>
      <c r="H1292" s="34">
        <v>11.99</v>
      </c>
      <c r="I1292" s="32"/>
      <c r="J1292" s="37">
        <v>6940251638932</v>
      </c>
      <c r="K1292" s="9"/>
      <c r="L1292" s="8">
        <f t="shared" si="144"/>
        <v>0</v>
      </c>
    </row>
    <row r="1293" spans="1:12" ht="45.75" customHeight="1">
      <c r="A1293" s="7"/>
      <c r="B1293" s="32">
        <v>82281</v>
      </c>
      <c r="C1293" s="32" t="s">
        <v>27</v>
      </c>
      <c r="D1293" s="44" t="s">
        <v>512</v>
      </c>
      <c r="E1293" s="49"/>
      <c r="F1293" s="41" t="s">
        <v>513</v>
      </c>
      <c r="G1293" s="34">
        <v>21.44</v>
      </c>
      <c r="H1293" s="34">
        <v>19.3</v>
      </c>
      <c r="I1293" s="32"/>
      <c r="J1293" s="37">
        <v>6940251644582</v>
      </c>
      <c r="K1293" s="9"/>
      <c r="L1293" s="8">
        <f t="shared" ref="L1293:L1296" si="145">K1293*H1293</f>
        <v>0</v>
      </c>
    </row>
    <row r="1294" spans="1:12" ht="45.75" customHeight="1">
      <c r="A1294" s="7"/>
      <c r="B1294" s="32">
        <v>82281</v>
      </c>
      <c r="C1294" s="32" t="s">
        <v>28</v>
      </c>
      <c r="D1294" s="44" t="s">
        <v>512</v>
      </c>
      <c r="E1294" s="49"/>
      <c r="F1294" s="41" t="s">
        <v>513</v>
      </c>
      <c r="G1294" s="34">
        <v>21.44</v>
      </c>
      <c r="H1294" s="34">
        <v>19.3</v>
      </c>
      <c r="I1294" s="32"/>
      <c r="J1294" s="37">
        <v>6940251644599</v>
      </c>
      <c r="K1294" s="9"/>
      <c r="L1294" s="8">
        <f t="shared" si="145"/>
        <v>0</v>
      </c>
    </row>
    <row r="1295" spans="1:12" ht="45.75" customHeight="1">
      <c r="A1295" s="7"/>
      <c r="B1295" s="32">
        <v>82281</v>
      </c>
      <c r="C1295" s="32" t="s">
        <v>29</v>
      </c>
      <c r="D1295" s="44" t="s">
        <v>512</v>
      </c>
      <c r="E1295" s="49"/>
      <c r="F1295" s="41" t="s">
        <v>513</v>
      </c>
      <c r="G1295" s="34">
        <v>21.44</v>
      </c>
      <c r="H1295" s="34">
        <v>19.3</v>
      </c>
      <c r="I1295" s="32"/>
      <c r="J1295" s="37">
        <v>6940251644605</v>
      </c>
      <c r="K1295" s="9"/>
      <c r="L1295" s="8">
        <f t="shared" si="145"/>
        <v>0</v>
      </c>
    </row>
    <row r="1296" spans="1:12" ht="45.75" customHeight="1">
      <c r="A1296" s="7"/>
      <c r="B1296" s="32">
        <v>82281</v>
      </c>
      <c r="C1296" s="32" t="s">
        <v>30</v>
      </c>
      <c r="D1296" s="44" t="s">
        <v>512</v>
      </c>
      <c r="E1296" s="49"/>
      <c r="F1296" s="41" t="s">
        <v>513</v>
      </c>
      <c r="G1296" s="34">
        <v>21.44</v>
      </c>
      <c r="H1296" s="34">
        <v>19.3</v>
      </c>
      <c r="I1296" s="32"/>
      <c r="J1296" s="37">
        <v>6940251644612</v>
      </c>
      <c r="K1296" s="9"/>
      <c r="L1296" s="8">
        <f t="shared" si="145"/>
        <v>0</v>
      </c>
    </row>
    <row r="1297" spans="1:12" ht="45.75" customHeight="1">
      <c r="A1297" s="7"/>
      <c r="B1297" s="32">
        <v>82268</v>
      </c>
      <c r="C1297" s="32" t="s">
        <v>27</v>
      </c>
      <c r="D1297" s="44" t="s">
        <v>514</v>
      </c>
      <c r="E1297" s="49"/>
      <c r="F1297" s="41" t="s">
        <v>515</v>
      </c>
      <c r="G1297" s="34">
        <v>18.87</v>
      </c>
      <c r="H1297" s="34">
        <v>16.98</v>
      </c>
      <c r="I1297" s="32"/>
      <c r="J1297" s="37">
        <v>6940251635313</v>
      </c>
      <c r="K1297" s="9"/>
      <c r="L1297" s="8">
        <f t="shared" ref="L1297:L1300" si="146">K1297*H1297</f>
        <v>0</v>
      </c>
    </row>
    <row r="1298" spans="1:12" ht="45.75" customHeight="1">
      <c r="A1298" s="7"/>
      <c r="B1298" s="32">
        <v>82268</v>
      </c>
      <c r="C1298" s="32" t="s">
        <v>28</v>
      </c>
      <c r="D1298" s="44" t="s">
        <v>514</v>
      </c>
      <c r="E1298" s="49"/>
      <c r="F1298" s="41" t="s">
        <v>515</v>
      </c>
      <c r="G1298" s="34">
        <v>18.87</v>
      </c>
      <c r="H1298" s="34">
        <v>16.98</v>
      </c>
      <c r="I1298" s="32"/>
      <c r="J1298" s="37">
        <v>6940251635320</v>
      </c>
      <c r="K1298" s="9"/>
      <c r="L1298" s="8">
        <f t="shared" si="146"/>
        <v>0</v>
      </c>
    </row>
    <row r="1299" spans="1:12" ht="45.75" customHeight="1">
      <c r="A1299" s="7"/>
      <c r="B1299" s="32">
        <v>82268</v>
      </c>
      <c r="C1299" s="32" t="s">
        <v>29</v>
      </c>
      <c r="D1299" s="44" t="s">
        <v>514</v>
      </c>
      <c r="E1299" s="49"/>
      <c r="F1299" s="41" t="s">
        <v>515</v>
      </c>
      <c r="G1299" s="34">
        <v>18.87</v>
      </c>
      <c r="H1299" s="34">
        <v>16.98</v>
      </c>
      <c r="I1299" s="32"/>
      <c r="J1299" s="37">
        <v>6940251635337</v>
      </c>
      <c r="K1299" s="9"/>
      <c r="L1299" s="8">
        <f t="shared" si="146"/>
        <v>0</v>
      </c>
    </row>
    <row r="1300" spans="1:12" ht="45.75" customHeight="1">
      <c r="A1300" s="7"/>
      <c r="B1300" s="32">
        <v>82268</v>
      </c>
      <c r="C1300" s="32" t="s">
        <v>30</v>
      </c>
      <c r="D1300" s="44" t="s">
        <v>514</v>
      </c>
      <c r="E1300" s="49"/>
      <c r="F1300" s="41" t="s">
        <v>515</v>
      </c>
      <c r="G1300" s="34">
        <v>18.87</v>
      </c>
      <c r="H1300" s="34">
        <v>16.98</v>
      </c>
      <c r="I1300" s="32"/>
      <c r="J1300" s="37">
        <v>6940251635344</v>
      </c>
      <c r="K1300" s="9"/>
      <c r="L1300" s="8">
        <f t="shared" si="146"/>
        <v>0</v>
      </c>
    </row>
    <row r="1301" spans="1:12" ht="45.75" customHeight="1">
      <c r="A1301" s="7"/>
      <c r="B1301" s="32">
        <v>82267</v>
      </c>
      <c r="C1301" s="32" t="s">
        <v>27</v>
      </c>
      <c r="D1301" s="44" t="s">
        <v>516</v>
      </c>
      <c r="E1301" s="49"/>
      <c r="F1301" s="41" t="s">
        <v>515</v>
      </c>
      <c r="G1301" s="34">
        <v>18.87</v>
      </c>
      <c r="H1301" s="34">
        <v>16.98</v>
      </c>
      <c r="I1301" s="32"/>
      <c r="J1301" s="37">
        <v>6940251635276</v>
      </c>
      <c r="K1301" s="9"/>
      <c r="L1301" s="8">
        <f t="shared" ref="L1301:L1304" si="147">K1301*H1301</f>
        <v>0</v>
      </c>
    </row>
    <row r="1302" spans="1:12" ht="45.75" customHeight="1">
      <c r="A1302" s="7"/>
      <c r="B1302" s="32">
        <v>82267</v>
      </c>
      <c r="C1302" s="32" t="s">
        <v>28</v>
      </c>
      <c r="D1302" s="44" t="s">
        <v>516</v>
      </c>
      <c r="E1302" s="49"/>
      <c r="F1302" s="41" t="s">
        <v>515</v>
      </c>
      <c r="G1302" s="34">
        <v>18.87</v>
      </c>
      <c r="H1302" s="34">
        <v>16.98</v>
      </c>
      <c r="I1302" s="32"/>
      <c r="J1302" s="37">
        <v>6940251635283</v>
      </c>
      <c r="K1302" s="9"/>
      <c r="L1302" s="8">
        <f t="shared" si="147"/>
        <v>0</v>
      </c>
    </row>
    <row r="1303" spans="1:12" ht="45.75" customHeight="1">
      <c r="A1303" s="7"/>
      <c r="B1303" s="32">
        <v>82267</v>
      </c>
      <c r="C1303" s="32" t="s">
        <v>29</v>
      </c>
      <c r="D1303" s="44" t="s">
        <v>516</v>
      </c>
      <c r="E1303" s="49"/>
      <c r="F1303" s="41" t="s">
        <v>515</v>
      </c>
      <c r="G1303" s="34">
        <v>18.87</v>
      </c>
      <c r="H1303" s="34">
        <v>16.98</v>
      </c>
      <c r="I1303" s="32"/>
      <c r="J1303" s="37">
        <v>6940251635290</v>
      </c>
      <c r="K1303" s="9"/>
      <c r="L1303" s="8">
        <f t="shared" si="147"/>
        <v>0</v>
      </c>
    </row>
    <row r="1304" spans="1:12" ht="45.75" customHeight="1">
      <c r="A1304" s="7"/>
      <c r="B1304" s="32">
        <v>82267</v>
      </c>
      <c r="C1304" s="32" t="s">
        <v>30</v>
      </c>
      <c r="D1304" s="44" t="s">
        <v>516</v>
      </c>
      <c r="E1304" s="49"/>
      <c r="F1304" s="41" t="s">
        <v>515</v>
      </c>
      <c r="G1304" s="34">
        <v>18.87</v>
      </c>
      <c r="H1304" s="34">
        <v>16.98</v>
      </c>
      <c r="I1304" s="32"/>
      <c r="J1304" s="37">
        <v>6940251635306</v>
      </c>
      <c r="K1304" s="9"/>
      <c r="L1304" s="8">
        <f t="shared" si="147"/>
        <v>0</v>
      </c>
    </row>
    <row r="1305" spans="1:12" ht="45.75" customHeight="1">
      <c r="A1305" s="7"/>
      <c r="B1305" s="32">
        <v>82027</v>
      </c>
      <c r="C1305" s="32" t="s">
        <v>27</v>
      </c>
      <c r="D1305" s="44" t="s">
        <v>517</v>
      </c>
      <c r="E1305" s="49"/>
      <c r="F1305" s="41" t="s">
        <v>518</v>
      </c>
      <c r="G1305" s="34">
        <v>10.69</v>
      </c>
      <c r="H1305" s="34">
        <v>9.6199999999999992</v>
      </c>
      <c r="I1305" s="32"/>
      <c r="J1305" s="37">
        <v>6940251604135</v>
      </c>
      <c r="K1305" s="9"/>
      <c r="L1305" s="8">
        <f t="shared" ref="L1305:L1308" si="148">K1305*H1305</f>
        <v>0</v>
      </c>
    </row>
    <row r="1306" spans="1:12" ht="45.75" customHeight="1">
      <c r="A1306" s="7"/>
      <c r="B1306" s="32">
        <v>82027</v>
      </c>
      <c r="C1306" s="32" t="s">
        <v>28</v>
      </c>
      <c r="D1306" s="44" t="s">
        <v>517</v>
      </c>
      <c r="E1306" s="49"/>
      <c r="F1306" s="41" t="s">
        <v>518</v>
      </c>
      <c r="G1306" s="34">
        <v>10.69</v>
      </c>
      <c r="H1306" s="34">
        <v>9.6199999999999992</v>
      </c>
      <c r="I1306" s="32"/>
      <c r="J1306" s="37">
        <v>6940251604142</v>
      </c>
      <c r="K1306" s="9"/>
      <c r="L1306" s="8">
        <f t="shared" si="148"/>
        <v>0</v>
      </c>
    </row>
    <row r="1307" spans="1:12" ht="45.75" customHeight="1">
      <c r="A1307" s="7"/>
      <c r="B1307" s="32">
        <v>82027</v>
      </c>
      <c r="C1307" s="32" t="s">
        <v>29</v>
      </c>
      <c r="D1307" s="44" t="s">
        <v>517</v>
      </c>
      <c r="E1307" s="49"/>
      <c r="F1307" s="41" t="s">
        <v>518</v>
      </c>
      <c r="G1307" s="34">
        <v>10.69</v>
      </c>
      <c r="H1307" s="34">
        <v>9.6199999999999992</v>
      </c>
      <c r="I1307" s="32"/>
      <c r="J1307" s="37">
        <v>6940251604159</v>
      </c>
      <c r="K1307" s="9"/>
      <c r="L1307" s="8">
        <f t="shared" si="148"/>
        <v>0</v>
      </c>
    </row>
    <row r="1308" spans="1:12" ht="45.75" customHeight="1">
      <c r="A1308" s="7"/>
      <c r="B1308" s="32">
        <v>82027</v>
      </c>
      <c r="C1308" s="32" t="s">
        <v>30</v>
      </c>
      <c r="D1308" s="44" t="s">
        <v>517</v>
      </c>
      <c r="E1308" s="49"/>
      <c r="F1308" s="41" t="s">
        <v>518</v>
      </c>
      <c r="G1308" s="34">
        <v>10.69</v>
      </c>
      <c r="H1308" s="34">
        <v>9.6199999999999992</v>
      </c>
      <c r="I1308" s="32"/>
      <c r="J1308" s="37">
        <v>6940251604166</v>
      </c>
      <c r="K1308" s="9"/>
      <c r="L1308" s="8">
        <f t="shared" si="148"/>
        <v>0</v>
      </c>
    </row>
    <row r="1309" spans="1:12" ht="45.75" customHeight="1">
      <c r="A1309" s="7"/>
      <c r="B1309" s="32">
        <v>82219</v>
      </c>
      <c r="C1309" s="32" t="s">
        <v>27</v>
      </c>
      <c r="D1309" s="44" t="s">
        <v>519</v>
      </c>
      <c r="E1309" s="49"/>
      <c r="F1309" s="41" t="s">
        <v>520</v>
      </c>
      <c r="G1309" s="34">
        <v>11.62</v>
      </c>
      <c r="H1309" s="34">
        <v>10.46</v>
      </c>
      <c r="I1309" s="32"/>
      <c r="J1309" s="37">
        <v>6940251633555</v>
      </c>
      <c r="K1309" s="9"/>
      <c r="L1309" s="8">
        <f t="shared" ref="L1309:L1312" si="149">K1309*H1309</f>
        <v>0</v>
      </c>
    </row>
    <row r="1310" spans="1:12" ht="45.75" customHeight="1">
      <c r="A1310" s="7"/>
      <c r="B1310" s="32">
        <v>82219</v>
      </c>
      <c r="C1310" s="32" t="s">
        <v>28</v>
      </c>
      <c r="D1310" s="44" t="s">
        <v>519</v>
      </c>
      <c r="E1310" s="49"/>
      <c r="F1310" s="41" t="s">
        <v>520</v>
      </c>
      <c r="G1310" s="34">
        <v>11.62</v>
      </c>
      <c r="H1310" s="34">
        <v>10.46</v>
      </c>
      <c r="I1310" s="32"/>
      <c r="J1310" s="37">
        <v>6940251633562</v>
      </c>
      <c r="K1310" s="9"/>
      <c r="L1310" s="8">
        <f t="shared" si="149"/>
        <v>0</v>
      </c>
    </row>
    <row r="1311" spans="1:12" ht="45.75" customHeight="1">
      <c r="A1311" s="7"/>
      <c r="B1311" s="32">
        <v>82219</v>
      </c>
      <c r="C1311" s="32" t="s">
        <v>29</v>
      </c>
      <c r="D1311" s="44" t="s">
        <v>519</v>
      </c>
      <c r="E1311" s="49"/>
      <c r="F1311" s="41" t="s">
        <v>520</v>
      </c>
      <c r="G1311" s="34">
        <v>11.62</v>
      </c>
      <c r="H1311" s="34">
        <v>10.46</v>
      </c>
      <c r="I1311" s="32"/>
      <c r="J1311" s="37">
        <v>6940251633579</v>
      </c>
      <c r="K1311" s="9"/>
      <c r="L1311" s="8">
        <f t="shared" si="149"/>
        <v>0</v>
      </c>
    </row>
    <row r="1312" spans="1:12" ht="45.75" customHeight="1">
      <c r="A1312" s="7"/>
      <c r="B1312" s="32">
        <v>82219</v>
      </c>
      <c r="C1312" s="32" t="s">
        <v>30</v>
      </c>
      <c r="D1312" s="44" t="s">
        <v>519</v>
      </c>
      <c r="E1312" s="49"/>
      <c r="F1312" s="41" t="s">
        <v>520</v>
      </c>
      <c r="G1312" s="34">
        <v>11.62</v>
      </c>
      <c r="H1312" s="34">
        <v>10.46</v>
      </c>
      <c r="I1312" s="32"/>
      <c r="J1312" s="37">
        <v>6940251633586</v>
      </c>
      <c r="K1312" s="9"/>
      <c r="L1312" s="8">
        <f t="shared" si="149"/>
        <v>0</v>
      </c>
    </row>
    <row r="1313" spans="1:12" ht="45.75" customHeight="1">
      <c r="A1313" s="7"/>
      <c r="B1313" s="32">
        <v>82329</v>
      </c>
      <c r="C1313" s="32" t="s">
        <v>27</v>
      </c>
      <c r="D1313" s="44" t="s">
        <v>521</v>
      </c>
      <c r="E1313" s="49"/>
      <c r="F1313" s="41" t="s">
        <v>466</v>
      </c>
      <c r="G1313" s="34">
        <v>26.799999999999997</v>
      </c>
      <c r="H1313" s="34">
        <v>24.12</v>
      </c>
      <c r="I1313" s="32"/>
      <c r="J1313" s="37">
        <v>6940251650095</v>
      </c>
      <c r="K1313" s="9"/>
      <c r="L1313" s="8">
        <f t="shared" ref="L1313:L1316" si="150">K1313*H1313</f>
        <v>0</v>
      </c>
    </row>
    <row r="1314" spans="1:12" ht="45.75" customHeight="1">
      <c r="A1314" s="7"/>
      <c r="B1314" s="32">
        <v>82329</v>
      </c>
      <c r="C1314" s="32" t="s">
        <v>28</v>
      </c>
      <c r="D1314" s="44" t="s">
        <v>521</v>
      </c>
      <c r="E1314" s="49"/>
      <c r="F1314" s="41" t="s">
        <v>466</v>
      </c>
      <c r="G1314" s="34">
        <v>26.799999999999997</v>
      </c>
      <c r="H1314" s="34">
        <v>24.12</v>
      </c>
      <c r="I1314" s="32"/>
      <c r="J1314" s="37">
        <v>6940251650101</v>
      </c>
      <c r="K1314" s="9"/>
      <c r="L1314" s="8">
        <f t="shared" si="150"/>
        <v>0</v>
      </c>
    </row>
    <row r="1315" spans="1:12" ht="45.75" customHeight="1">
      <c r="A1315" s="7"/>
      <c r="B1315" s="32">
        <v>82329</v>
      </c>
      <c r="C1315" s="32" t="s">
        <v>29</v>
      </c>
      <c r="D1315" s="44" t="s">
        <v>521</v>
      </c>
      <c r="E1315" s="49"/>
      <c r="F1315" s="41" t="s">
        <v>466</v>
      </c>
      <c r="G1315" s="34">
        <v>26.799999999999997</v>
      </c>
      <c r="H1315" s="34">
        <v>24.12</v>
      </c>
      <c r="I1315" s="32"/>
      <c r="J1315" s="37">
        <v>6940251650118</v>
      </c>
      <c r="K1315" s="9"/>
      <c r="L1315" s="8">
        <f t="shared" si="150"/>
        <v>0</v>
      </c>
    </row>
    <row r="1316" spans="1:12" ht="45.75" customHeight="1">
      <c r="A1316" s="7"/>
      <c r="B1316" s="32">
        <v>82329</v>
      </c>
      <c r="C1316" s="32" t="s">
        <v>30</v>
      </c>
      <c r="D1316" s="44" t="s">
        <v>521</v>
      </c>
      <c r="E1316" s="49"/>
      <c r="F1316" s="41" t="s">
        <v>466</v>
      </c>
      <c r="G1316" s="34">
        <v>26.799999999999997</v>
      </c>
      <c r="H1316" s="34">
        <v>24.12</v>
      </c>
      <c r="I1316" s="32"/>
      <c r="J1316" s="37">
        <v>6940251650125</v>
      </c>
      <c r="K1316" s="9"/>
      <c r="L1316" s="8">
        <f t="shared" si="150"/>
        <v>0</v>
      </c>
    </row>
    <row r="1317" spans="1:12" ht="45.75" customHeight="1">
      <c r="A1317" s="7"/>
      <c r="B1317" s="32">
        <v>84158</v>
      </c>
      <c r="C1317" s="32" t="s">
        <v>29</v>
      </c>
      <c r="D1317" s="44" t="s">
        <v>522</v>
      </c>
      <c r="E1317" s="49"/>
      <c r="F1317" s="41" t="s">
        <v>523</v>
      </c>
      <c r="G1317" s="34">
        <v>15.94</v>
      </c>
      <c r="H1317" s="34">
        <v>14.35</v>
      </c>
      <c r="I1317" s="32"/>
      <c r="J1317" s="37">
        <v>6940251638949</v>
      </c>
      <c r="K1317" s="9"/>
      <c r="L1317" s="8">
        <f t="shared" ref="L1317:L1320" si="151">K1317*H1317</f>
        <v>0</v>
      </c>
    </row>
    <row r="1318" spans="1:12" ht="45.75" customHeight="1">
      <c r="A1318" s="7"/>
      <c r="B1318" s="32">
        <v>84158</v>
      </c>
      <c r="C1318" s="32" t="s">
        <v>28</v>
      </c>
      <c r="D1318" s="44" t="s">
        <v>522</v>
      </c>
      <c r="E1318" s="49"/>
      <c r="F1318" s="41" t="s">
        <v>523</v>
      </c>
      <c r="G1318" s="34">
        <v>15.94</v>
      </c>
      <c r="H1318" s="34">
        <v>14.35</v>
      </c>
      <c r="I1318" s="32"/>
      <c r="J1318" s="37">
        <v>6940251638956</v>
      </c>
      <c r="K1318" s="9"/>
      <c r="L1318" s="8">
        <f t="shared" si="151"/>
        <v>0</v>
      </c>
    </row>
    <row r="1319" spans="1:12" ht="45.75" customHeight="1">
      <c r="A1319" s="7"/>
      <c r="B1319" s="32">
        <v>84158</v>
      </c>
      <c r="C1319" s="32" t="s">
        <v>27</v>
      </c>
      <c r="D1319" s="44" t="s">
        <v>522</v>
      </c>
      <c r="E1319" s="49"/>
      <c r="F1319" s="41" t="s">
        <v>523</v>
      </c>
      <c r="G1319" s="34">
        <v>15.94</v>
      </c>
      <c r="H1319" s="34">
        <v>14.35</v>
      </c>
      <c r="I1319" s="32"/>
      <c r="J1319" s="37">
        <v>6940251638963</v>
      </c>
      <c r="K1319" s="9"/>
      <c r="L1319" s="8">
        <f t="shared" si="151"/>
        <v>0</v>
      </c>
    </row>
    <row r="1320" spans="1:12" ht="45.75" customHeight="1">
      <c r="A1320" s="7"/>
      <c r="B1320" s="32">
        <v>84158</v>
      </c>
      <c r="C1320" s="32" t="s">
        <v>30</v>
      </c>
      <c r="D1320" s="44" t="s">
        <v>522</v>
      </c>
      <c r="E1320" s="49"/>
      <c r="F1320" s="41" t="s">
        <v>523</v>
      </c>
      <c r="G1320" s="34">
        <v>15.94</v>
      </c>
      <c r="H1320" s="34">
        <v>14.35</v>
      </c>
      <c r="I1320" s="32"/>
      <c r="J1320" s="37">
        <v>6940251638970</v>
      </c>
      <c r="K1320" s="9"/>
      <c r="L1320" s="8">
        <f t="shared" si="151"/>
        <v>0</v>
      </c>
    </row>
    <row r="1321" spans="1:12" ht="45.75" customHeight="1">
      <c r="A1321" s="7"/>
      <c r="B1321" s="32">
        <v>82356</v>
      </c>
      <c r="C1321" s="32" t="s">
        <v>27</v>
      </c>
      <c r="D1321" s="44" t="s">
        <v>524</v>
      </c>
      <c r="E1321" s="49"/>
      <c r="F1321" s="41" t="s">
        <v>525</v>
      </c>
      <c r="G1321" s="34">
        <v>11.280000000000001</v>
      </c>
      <c r="H1321" s="34">
        <v>10.15</v>
      </c>
      <c r="I1321" s="32"/>
      <c r="J1321" s="37">
        <v>6940251655519</v>
      </c>
      <c r="K1321" s="9"/>
      <c r="L1321" s="8">
        <f t="shared" si="138"/>
        <v>0</v>
      </c>
    </row>
    <row r="1322" spans="1:12" ht="45.75" customHeight="1">
      <c r="A1322" s="7"/>
      <c r="B1322" s="32">
        <v>82356</v>
      </c>
      <c r="C1322" s="32" t="s">
        <v>28</v>
      </c>
      <c r="D1322" s="44" t="s">
        <v>524</v>
      </c>
      <c r="E1322" s="49"/>
      <c r="F1322" s="41" t="s">
        <v>525</v>
      </c>
      <c r="G1322" s="34">
        <v>11.280000000000001</v>
      </c>
      <c r="H1322" s="34">
        <v>10.15</v>
      </c>
      <c r="I1322" s="32"/>
      <c r="J1322" s="37">
        <v>6940251655526</v>
      </c>
      <c r="K1322" s="9"/>
      <c r="L1322" s="8">
        <f t="shared" si="138"/>
        <v>0</v>
      </c>
    </row>
    <row r="1323" spans="1:12" ht="45.75" customHeight="1">
      <c r="A1323" s="7"/>
      <c r="B1323" s="32">
        <v>82356</v>
      </c>
      <c r="C1323" s="32" t="s">
        <v>29</v>
      </c>
      <c r="D1323" s="44" t="s">
        <v>524</v>
      </c>
      <c r="E1323" s="49"/>
      <c r="F1323" s="41" t="s">
        <v>525</v>
      </c>
      <c r="G1323" s="34">
        <v>11.280000000000001</v>
      </c>
      <c r="H1323" s="34">
        <v>10.15</v>
      </c>
      <c r="I1323" s="32"/>
      <c r="J1323" s="37">
        <v>6940251655533</v>
      </c>
      <c r="K1323" s="9"/>
      <c r="L1323" s="8">
        <f t="shared" si="138"/>
        <v>0</v>
      </c>
    </row>
    <row r="1324" spans="1:12" ht="45.75" customHeight="1">
      <c r="A1324" s="7"/>
      <c r="B1324" s="32">
        <v>82356</v>
      </c>
      <c r="C1324" s="32" t="s">
        <v>30</v>
      </c>
      <c r="D1324" s="44" t="s">
        <v>524</v>
      </c>
      <c r="E1324" s="49"/>
      <c r="F1324" s="41" t="s">
        <v>525</v>
      </c>
      <c r="G1324" s="34">
        <v>11.280000000000001</v>
      </c>
      <c r="H1324" s="34">
        <v>10.15</v>
      </c>
      <c r="I1324" s="32"/>
      <c r="J1324" s="37">
        <v>6940251655540</v>
      </c>
      <c r="K1324" s="9"/>
      <c r="L1324" s="8">
        <f t="shared" si="138"/>
        <v>0</v>
      </c>
    </row>
    <row r="1325" spans="1:12" ht="45.75" customHeight="1">
      <c r="A1325" s="7"/>
      <c r="B1325" s="32">
        <v>82177</v>
      </c>
      <c r="C1325" s="32" t="s">
        <v>27</v>
      </c>
      <c r="D1325" s="44" t="s">
        <v>526</v>
      </c>
      <c r="E1325" s="49"/>
      <c r="F1325" s="41" t="s">
        <v>527</v>
      </c>
      <c r="G1325" s="34">
        <v>13.92</v>
      </c>
      <c r="H1325" s="34">
        <v>12.53</v>
      </c>
      <c r="I1325" s="32"/>
      <c r="J1325" s="37">
        <v>6940251620708</v>
      </c>
      <c r="K1325" s="9"/>
      <c r="L1325" s="8">
        <f t="shared" ref="L1325:L1328" si="152">K1325*H1325</f>
        <v>0</v>
      </c>
    </row>
    <row r="1326" spans="1:12" ht="45.75" customHeight="1">
      <c r="A1326" s="7"/>
      <c r="B1326" s="32">
        <v>82177</v>
      </c>
      <c r="C1326" s="32" t="s">
        <v>28</v>
      </c>
      <c r="D1326" s="44" t="s">
        <v>526</v>
      </c>
      <c r="E1326" s="49"/>
      <c r="F1326" s="41" t="s">
        <v>527</v>
      </c>
      <c r="G1326" s="34">
        <v>13.92</v>
      </c>
      <c r="H1326" s="34">
        <v>12.53</v>
      </c>
      <c r="I1326" s="32"/>
      <c r="J1326" s="37">
        <v>6940251620715</v>
      </c>
      <c r="K1326" s="9"/>
      <c r="L1326" s="8">
        <f t="shared" si="152"/>
        <v>0</v>
      </c>
    </row>
    <row r="1327" spans="1:12" ht="45.75" customHeight="1">
      <c r="A1327" s="7"/>
      <c r="B1327" s="32">
        <v>82177</v>
      </c>
      <c r="C1327" s="32" t="s">
        <v>29</v>
      </c>
      <c r="D1327" s="44" t="s">
        <v>526</v>
      </c>
      <c r="E1327" s="49"/>
      <c r="F1327" s="41" t="s">
        <v>527</v>
      </c>
      <c r="G1327" s="34">
        <v>13.92</v>
      </c>
      <c r="H1327" s="34">
        <v>12.53</v>
      </c>
      <c r="I1327" s="32"/>
      <c r="J1327" s="37">
        <v>6940251620722</v>
      </c>
      <c r="K1327" s="9"/>
      <c r="L1327" s="8">
        <f t="shared" si="152"/>
        <v>0</v>
      </c>
    </row>
    <row r="1328" spans="1:12" ht="45.75" customHeight="1">
      <c r="A1328" s="7"/>
      <c r="B1328" s="32">
        <v>82177</v>
      </c>
      <c r="C1328" s="32" t="s">
        <v>30</v>
      </c>
      <c r="D1328" s="44" t="s">
        <v>526</v>
      </c>
      <c r="E1328" s="49"/>
      <c r="F1328" s="41" t="s">
        <v>527</v>
      </c>
      <c r="G1328" s="34">
        <v>13.92</v>
      </c>
      <c r="H1328" s="34">
        <v>12.53</v>
      </c>
      <c r="I1328" s="32"/>
      <c r="J1328" s="37">
        <v>6940251620739</v>
      </c>
      <c r="K1328" s="9"/>
      <c r="L1328" s="8">
        <f t="shared" si="152"/>
        <v>0</v>
      </c>
    </row>
    <row r="1329" spans="1:12" ht="45.75" customHeight="1">
      <c r="A1329" s="7"/>
      <c r="B1329" s="32">
        <v>82346</v>
      </c>
      <c r="C1329" s="32" t="s">
        <v>27</v>
      </c>
      <c r="D1329" s="44" t="s">
        <v>528</v>
      </c>
      <c r="E1329" s="49"/>
      <c r="F1329" s="41" t="s">
        <v>529</v>
      </c>
      <c r="G1329" s="34">
        <v>11.280000000000001</v>
      </c>
      <c r="H1329" s="34">
        <v>10.15</v>
      </c>
      <c r="I1329" s="32"/>
      <c r="J1329" s="37">
        <v>6940251650613</v>
      </c>
      <c r="K1329" s="9"/>
      <c r="L1329" s="8">
        <f t="shared" ref="L1329:L1332" si="153">K1329*H1329</f>
        <v>0</v>
      </c>
    </row>
    <row r="1330" spans="1:12" ht="45.75" customHeight="1">
      <c r="A1330" s="7"/>
      <c r="B1330" s="32">
        <v>82346</v>
      </c>
      <c r="C1330" s="32" t="s">
        <v>28</v>
      </c>
      <c r="D1330" s="44" t="s">
        <v>528</v>
      </c>
      <c r="E1330" s="49"/>
      <c r="F1330" s="41" t="s">
        <v>529</v>
      </c>
      <c r="G1330" s="34">
        <v>11.280000000000001</v>
      </c>
      <c r="H1330" s="34">
        <v>10.15</v>
      </c>
      <c r="I1330" s="32"/>
      <c r="J1330" s="37">
        <v>6940251650620</v>
      </c>
      <c r="K1330" s="9"/>
      <c r="L1330" s="8">
        <f t="shared" si="153"/>
        <v>0</v>
      </c>
    </row>
    <row r="1331" spans="1:12" ht="45.75" customHeight="1">
      <c r="A1331" s="7"/>
      <c r="B1331" s="32">
        <v>82346</v>
      </c>
      <c r="C1331" s="32" t="s">
        <v>29</v>
      </c>
      <c r="D1331" s="44" t="s">
        <v>528</v>
      </c>
      <c r="E1331" s="49"/>
      <c r="F1331" s="41" t="s">
        <v>529</v>
      </c>
      <c r="G1331" s="34">
        <v>11.280000000000001</v>
      </c>
      <c r="H1331" s="34">
        <v>10.15</v>
      </c>
      <c r="I1331" s="32"/>
      <c r="J1331" s="37">
        <v>6940251650637</v>
      </c>
      <c r="K1331" s="9"/>
      <c r="L1331" s="8">
        <f t="shared" si="153"/>
        <v>0</v>
      </c>
    </row>
    <row r="1332" spans="1:12" ht="45.75" customHeight="1">
      <c r="A1332" s="7"/>
      <c r="B1332" s="32">
        <v>82346</v>
      </c>
      <c r="C1332" s="32" t="s">
        <v>30</v>
      </c>
      <c r="D1332" s="44" t="s">
        <v>528</v>
      </c>
      <c r="E1332" s="49"/>
      <c r="F1332" s="41" t="s">
        <v>529</v>
      </c>
      <c r="G1332" s="34">
        <v>11.280000000000001</v>
      </c>
      <c r="H1332" s="34">
        <v>10.15</v>
      </c>
      <c r="I1332" s="32"/>
      <c r="J1332" s="37">
        <v>6940251650644</v>
      </c>
      <c r="K1332" s="9"/>
      <c r="L1332" s="8">
        <f t="shared" si="153"/>
        <v>0</v>
      </c>
    </row>
    <row r="1333" spans="1:12" ht="45.75" customHeight="1">
      <c r="A1333" s="7"/>
      <c r="B1333" s="32">
        <v>82161</v>
      </c>
      <c r="C1333" s="32" t="s">
        <v>27</v>
      </c>
      <c r="D1333" s="44" t="s">
        <v>530</v>
      </c>
      <c r="E1333" s="49"/>
      <c r="F1333" s="41" t="s">
        <v>531</v>
      </c>
      <c r="G1333" s="34">
        <v>19.03</v>
      </c>
      <c r="H1333" s="34">
        <v>17.13</v>
      </c>
      <c r="I1333" s="32"/>
      <c r="J1333" s="37">
        <v>6940251620180</v>
      </c>
      <c r="K1333" s="9"/>
      <c r="L1333" s="8">
        <f t="shared" si="138"/>
        <v>0</v>
      </c>
    </row>
    <row r="1334" spans="1:12" ht="45.75" customHeight="1">
      <c r="A1334" s="7"/>
      <c r="B1334" s="32">
        <v>82161</v>
      </c>
      <c r="C1334" s="32" t="s">
        <v>28</v>
      </c>
      <c r="D1334" s="44" t="s">
        <v>530</v>
      </c>
      <c r="E1334" s="49"/>
      <c r="F1334" s="41" t="s">
        <v>531</v>
      </c>
      <c r="G1334" s="34">
        <v>19.03</v>
      </c>
      <c r="H1334" s="34">
        <v>17.13</v>
      </c>
      <c r="I1334" s="32"/>
      <c r="J1334" s="37">
        <v>6940251620197</v>
      </c>
      <c r="K1334" s="9"/>
      <c r="L1334" s="8">
        <f t="shared" si="138"/>
        <v>0</v>
      </c>
    </row>
    <row r="1335" spans="1:12" ht="45.75" customHeight="1">
      <c r="A1335" s="7"/>
      <c r="B1335" s="32">
        <v>82161</v>
      </c>
      <c r="C1335" s="32" t="s">
        <v>29</v>
      </c>
      <c r="D1335" s="44" t="s">
        <v>530</v>
      </c>
      <c r="E1335" s="49"/>
      <c r="F1335" s="41" t="s">
        <v>531</v>
      </c>
      <c r="G1335" s="34">
        <v>19.03</v>
      </c>
      <c r="H1335" s="34">
        <v>17.13</v>
      </c>
      <c r="I1335" s="32"/>
      <c r="J1335" s="37">
        <v>6940251620203</v>
      </c>
      <c r="K1335" s="9"/>
      <c r="L1335" s="8">
        <f t="shared" si="138"/>
        <v>0</v>
      </c>
    </row>
    <row r="1336" spans="1:12" ht="45.75" customHeight="1">
      <c r="A1336" s="7"/>
      <c r="B1336" s="32">
        <v>82161</v>
      </c>
      <c r="C1336" s="32" t="s">
        <v>30</v>
      </c>
      <c r="D1336" s="44" t="s">
        <v>530</v>
      </c>
      <c r="E1336" s="49"/>
      <c r="F1336" s="41" t="s">
        <v>531</v>
      </c>
      <c r="G1336" s="34">
        <v>19.03</v>
      </c>
      <c r="H1336" s="34">
        <v>17.13</v>
      </c>
      <c r="I1336" s="32"/>
      <c r="J1336" s="37">
        <v>6940251620210</v>
      </c>
      <c r="K1336" s="9"/>
      <c r="L1336" s="8">
        <f t="shared" si="138"/>
        <v>0</v>
      </c>
    </row>
    <row r="1337" spans="1:12" ht="45.75" customHeight="1">
      <c r="A1337" s="7"/>
      <c r="B1337" s="32">
        <v>82162</v>
      </c>
      <c r="C1337" s="32" t="s">
        <v>27</v>
      </c>
      <c r="D1337" s="44" t="s">
        <v>530</v>
      </c>
      <c r="E1337" s="49"/>
      <c r="F1337" s="41" t="s">
        <v>531</v>
      </c>
      <c r="G1337" s="34">
        <v>21.42</v>
      </c>
      <c r="H1337" s="34">
        <v>19.28</v>
      </c>
      <c r="I1337" s="32"/>
      <c r="J1337" s="37">
        <v>6940251620227</v>
      </c>
      <c r="K1337" s="9"/>
      <c r="L1337" s="8">
        <f t="shared" si="138"/>
        <v>0</v>
      </c>
    </row>
    <row r="1338" spans="1:12" ht="45.75" customHeight="1">
      <c r="A1338" s="7"/>
      <c r="B1338" s="32">
        <v>82162</v>
      </c>
      <c r="C1338" s="32" t="s">
        <v>28</v>
      </c>
      <c r="D1338" s="44" t="s">
        <v>530</v>
      </c>
      <c r="E1338" s="49"/>
      <c r="F1338" s="41" t="s">
        <v>531</v>
      </c>
      <c r="G1338" s="34">
        <v>21.42</v>
      </c>
      <c r="H1338" s="34">
        <v>19.28</v>
      </c>
      <c r="I1338" s="32"/>
      <c r="J1338" s="37">
        <v>6940251620234</v>
      </c>
      <c r="K1338" s="9"/>
      <c r="L1338" s="8">
        <f t="shared" si="138"/>
        <v>0</v>
      </c>
    </row>
    <row r="1339" spans="1:12" ht="45.75" customHeight="1">
      <c r="A1339" s="7"/>
      <c r="B1339" s="32">
        <v>82162</v>
      </c>
      <c r="C1339" s="32" t="s">
        <v>29</v>
      </c>
      <c r="D1339" s="44" t="s">
        <v>530</v>
      </c>
      <c r="E1339" s="49"/>
      <c r="F1339" s="41" t="s">
        <v>531</v>
      </c>
      <c r="G1339" s="34">
        <v>21.42</v>
      </c>
      <c r="H1339" s="34">
        <v>19.28</v>
      </c>
      <c r="I1339" s="32"/>
      <c r="J1339" s="37">
        <v>6940251620241</v>
      </c>
      <c r="K1339" s="9"/>
      <c r="L1339" s="8">
        <f t="shared" si="138"/>
        <v>0</v>
      </c>
    </row>
    <row r="1340" spans="1:12" ht="45.75" customHeight="1">
      <c r="A1340" s="7"/>
      <c r="B1340" s="32">
        <v>82162</v>
      </c>
      <c r="C1340" s="32" t="s">
        <v>30</v>
      </c>
      <c r="D1340" s="44" t="s">
        <v>530</v>
      </c>
      <c r="E1340" s="49"/>
      <c r="F1340" s="41" t="s">
        <v>531</v>
      </c>
      <c r="G1340" s="34">
        <v>21.42</v>
      </c>
      <c r="H1340" s="34">
        <v>19.28</v>
      </c>
      <c r="I1340" s="32"/>
      <c r="J1340" s="37">
        <v>6940251620258</v>
      </c>
      <c r="K1340" s="9"/>
      <c r="L1340" s="8">
        <f t="shared" si="138"/>
        <v>0</v>
      </c>
    </row>
    <row r="1341" spans="1:12" ht="45.75" customHeight="1">
      <c r="A1341" s="7"/>
      <c r="B1341" s="32">
        <v>82109</v>
      </c>
      <c r="C1341" s="32" t="s">
        <v>27</v>
      </c>
      <c r="D1341" s="44" t="s">
        <v>532</v>
      </c>
      <c r="E1341" s="49"/>
      <c r="F1341" s="41" t="s">
        <v>533</v>
      </c>
      <c r="G1341" s="34">
        <v>29.2</v>
      </c>
      <c r="H1341" s="34">
        <v>26.28</v>
      </c>
      <c r="I1341" s="32"/>
      <c r="J1341" s="37">
        <v>6940251614462</v>
      </c>
      <c r="K1341" s="9"/>
      <c r="L1341" s="8">
        <f t="shared" ref="L1341:L1344" si="154">K1341*H1341</f>
        <v>0</v>
      </c>
    </row>
    <row r="1342" spans="1:12" ht="45.75" customHeight="1">
      <c r="A1342" s="7"/>
      <c r="B1342" s="32">
        <v>82109</v>
      </c>
      <c r="C1342" s="32" t="s">
        <v>28</v>
      </c>
      <c r="D1342" s="44" t="s">
        <v>532</v>
      </c>
      <c r="E1342" s="49"/>
      <c r="F1342" s="41" t="s">
        <v>533</v>
      </c>
      <c r="G1342" s="34">
        <v>29.2</v>
      </c>
      <c r="H1342" s="34">
        <v>26.28</v>
      </c>
      <c r="I1342" s="32"/>
      <c r="J1342" s="37">
        <v>6940251614479</v>
      </c>
      <c r="K1342" s="9"/>
      <c r="L1342" s="8">
        <f t="shared" si="154"/>
        <v>0</v>
      </c>
    </row>
    <row r="1343" spans="1:12" ht="45.75" customHeight="1">
      <c r="A1343" s="7"/>
      <c r="B1343" s="32">
        <v>82109</v>
      </c>
      <c r="C1343" s="32" t="s">
        <v>29</v>
      </c>
      <c r="D1343" s="44" t="s">
        <v>532</v>
      </c>
      <c r="E1343" s="49"/>
      <c r="F1343" s="41" t="s">
        <v>533</v>
      </c>
      <c r="G1343" s="34">
        <v>29.2</v>
      </c>
      <c r="H1343" s="34">
        <v>26.28</v>
      </c>
      <c r="I1343" s="32"/>
      <c r="J1343" s="37">
        <v>6940251614486</v>
      </c>
      <c r="K1343" s="9"/>
      <c r="L1343" s="8">
        <f t="shared" si="154"/>
        <v>0</v>
      </c>
    </row>
    <row r="1344" spans="1:12" ht="45.75" customHeight="1">
      <c r="A1344" s="7"/>
      <c r="B1344" s="32">
        <v>82109</v>
      </c>
      <c r="C1344" s="32" t="s">
        <v>30</v>
      </c>
      <c r="D1344" s="44" t="s">
        <v>532</v>
      </c>
      <c r="E1344" s="49"/>
      <c r="F1344" s="41" t="s">
        <v>533</v>
      </c>
      <c r="G1344" s="34">
        <v>29.2</v>
      </c>
      <c r="H1344" s="34">
        <v>26.28</v>
      </c>
      <c r="I1344" s="32"/>
      <c r="J1344" s="37">
        <v>6940251614493</v>
      </c>
      <c r="K1344" s="9"/>
      <c r="L1344" s="8">
        <f t="shared" si="154"/>
        <v>0</v>
      </c>
    </row>
    <row r="1345" spans="1:12" ht="45.75" customHeight="1">
      <c r="A1345" s="7"/>
      <c r="B1345" s="32">
        <v>82199</v>
      </c>
      <c r="C1345" s="32" t="s">
        <v>27</v>
      </c>
      <c r="D1345" s="44" t="s">
        <v>534</v>
      </c>
      <c r="E1345" s="49"/>
      <c r="F1345" s="41" t="s">
        <v>535</v>
      </c>
      <c r="G1345" s="34">
        <v>13.94</v>
      </c>
      <c r="H1345" s="34">
        <v>12.55</v>
      </c>
      <c r="I1345" s="32"/>
      <c r="J1345" s="37">
        <v>6940251621507</v>
      </c>
      <c r="K1345" s="9"/>
      <c r="L1345" s="8">
        <f t="shared" ref="L1345:L1348" si="155">K1345*H1345</f>
        <v>0</v>
      </c>
    </row>
    <row r="1346" spans="1:12" ht="45.75" customHeight="1">
      <c r="A1346" s="7"/>
      <c r="B1346" s="32">
        <v>82199</v>
      </c>
      <c r="C1346" s="32" t="s">
        <v>28</v>
      </c>
      <c r="D1346" s="44" t="s">
        <v>534</v>
      </c>
      <c r="E1346" s="49"/>
      <c r="F1346" s="41" t="s">
        <v>535</v>
      </c>
      <c r="G1346" s="34">
        <v>13.94</v>
      </c>
      <c r="H1346" s="34">
        <v>12.55</v>
      </c>
      <c r="I1346" s="32"/>
      <c r="J1346" s="37">
        <v>6940251621514</v>
      </c>
      <c r="K1346" s="9"/>
      <c r="L1346" s="8">
        <f t="shared" si="155"/>
        <v>0</v>
      </c>
    </row>
    <row r="1347" spans="1:12" ht="45.75" customHeight="1">
      <c r="A1347" s="7"/>
      <c r="B1347" s="32">
        <v>82199</v>
      </c>
      <c r="C1347" s="32" t="s">
        <v>29</v>
      </c>
      <c r="D1347" s="44" t="s">
        <v>534</v>
      </c>
      <c r="E1347" s="49"/>
      <c r="F1347" s="41" t="s">
        <v>535</v>
      </c>
      <c r="G1347" s="34">
        <v>13.94</v>
      </c>
      <c r="H1347" s="34">
        <v>12.55</v>
      </c>
      <c r="I1347" s="32"/>
      <c r="J1347" s="37">
        <v>6940251621521</v>
      </c>
      <c r="K1347" s="9"/>
      <c r="L1347" s="8">
        <f t="shared" si="155"/>
        <v>0</v>
      </c>
    </row>
    <row r="1348" spans="1:12" ht="45.75" customHeight="1">
      <c r="A1348" s="7"/>
      <c r="B1348" s="32">
        <v>82199</v>
      </c>
      <c r="C1348" s="32" t="s">
        <v>30</v>
      </c>
      <c r="D1348" s="44" t="s">
        <v>534</v>
      </c>
      <c r="E1348" s="49"/>
      <c r="F1348" s="41" t="s">
        <v>535</v>
      </c>
      <c r="G1348" s="34">
        <v>13.94</v>
      </c>
      <c r="H1348" s="34">
        <v>12.55</v>
      </c>
      <c r="I1348" s="32"/>
      <c r="J1348" s="37">
        <v>6940251621538</v>
      </c>
      <c r="K1348" s="9"/>
      <c r="L1348" s="8">
        <f t="shared" si="155"/>
        <v>0</v>
      </c>
    </row>
    <row r="1349" spans="1:12" ht="45.75" customHeight="1">
      <c r="A1349" s="7"/>
      <c r="B1349" s="32">
        <v>82066</v>
      </c>
      <c r="C1349" s="32" t="s">
        <v>27</v>
      </c>
      <c r="D1349" s="44" t="s">
        <v>536</v>
      </c>
      <c r="E1349" s="49"/>
      <c r="F1349" s="41" t="s">
        <v>537</v>
      </c>
      <c r="G1349" s="34">
        <v>14.64</v>
      </c>
      <c r="H1349" s="34">
        <v>13.18</v>
      </c>
      <c r="I1349" s="32"/>
      <c r="J1349" s="37">
        <v>6940251613137</v>
      </c>
      <c r="K1349" s="9"/>
      <c r="L1349" s="8">
        <f t="shared" ref="L1349:L1352" si="156">K1349*H1349</f>
        <v>0</v>
      </c>
    </row>
    <row r="1350" spans="1:12" ht="45.75" customHeight="1">
      <c r="A1350" s="7"/>
      <c r="B1350" s="32">
        <v>82066</v>
      </c>
      <c r="C1350" s="32" t="s">
        <v>28</v>
      </c>
      <c r="D1350" s="44" t="s">
        <v>536</v>
      </c>
      <c r="E1350" s="49"/>
      <c r="F1350" s="41" t="s">
        <v>537</v>
      </c>
      <c r="G1350" s="34">
        <v>14.64</v>
      </c>
      <c r="H1350" s="34">
        <v>13.18</v>
      </c>
      <c r="I1350" s="32"/>
      <c r="J1350" s="37">
        <v>6940251613144</v>
      </c>
      <c r="K1350" s="9"/>
      <c r="L1350" s="8">
        <f t="shared" si="156"/>
        <v>0</v>
      </c>
    </row>
    <row r="1351" spans="1:12" ht="45.75" customHeight="1">
      <c r="A1351" s="7"/>
      <c r="B1351" s="32">
        <v>82066</v>
      </c>
      <c r="C1351" s="32" t="s">
        <v>29</v>
      </c>
      <c r="D1351" s="44" t="s">
        <v>536</v>
      </c>
      <c r="E1351" s="49"/>
      <c r="F1351" s="41" t="s">
        <v>537</v>
      </c>
      <c r="G1351" s="34">
        <v>14.64</v>
      </c>
      <c r="H1351" s="34">
        <v>13.18</v>
      </c>
      <c r="I1351" s="32"/>
      <c r="J1351" s="37">
        <v>6940251613151</v>
      </c>
      <c r="K1351" s="9"/>
      <c r="L1351" s="8">
        <f t="shared" si="156"/>
        <v>0</v>
      </c>
    </row>
    <row r="1352" spans="1:12" ht="45.75" customHeight="1">
      <c r="A1352" s="7"/>
      <c r="B1352" s="32">
        <v>82066</v>
      </c>
      <c r="C1352" s="32" t="s">
        <v>30</v>
      </c>
      <c r="D1352" s="44" t="s">
        <v>536</v>
      </c>
      <c r="E1352" s="49"/>
      <c r="F1352" s="41" t="s">
        <v>537</v>
      </c>
      <c r="G1352" s="34">
        <v>14.64</v>
      </c>
      <c r="H1352" s="34">
        <v>13.18</v>
      </c>
      <c r="I1352" s="32"/>
      <c r="J1352" s="37">
        <v>6940251613168</v>
      </c>
      <c r="K1352" s="9"/>
      <c r="L1352" s="8">
        <f t="shared" si="156"/>
        <v>0</v>
      </c>
    </row>
    <row r="1353" spans="1:12" ht="45.75" customHeight="1">
      <c r="A1353" s="7"/>
      <c r="B1353" s="32">
        <v>84187</v>
      </c>
      <c r="C1353" s="32" t="s">
        <v>29</v>
      </c>
      <c r="D1353" s="44" t="s">
        <v>538</v>
      </c>
      <c r="E1353" s="49"/>
      <c r="F1353" s="41" t="s">
        <v>539</v>
      </c>
      <c r="G1353" s="34">
        <v>14.43</v>
      </c>
      <c r="H1353" s="34">
        <v>12.99</v>
      </c>
      <c r="I1353" s="32"/>
      <c r="J1353" s="37">
        <v>6940251639830</v>
      </c>
      <c r="K1353" s="9"/>
      <c r="L1353" s="8">
        <f t="shared" si="138"/>
        <v>0</v>
      </c>
    </row>
    <row r="1354" spans="1:12" ht="45.75" customHeight="1">
      <c r="A1354" s="7"/>
      <c r="B1354" s="32">
        <v>84187</v>
      </c>
      <c r="C1354" s="32" t="s">
        <v>28</v>
      </c>
      <c r="D1354" s="44" t="s">
        <v>538</v>
      </c>
      <c r="E1354" s="49"/>
      <c r="F1354" s="41" t="s">
        <v>539</v>
      </c>
      <c r="G1354" s="34">
        <v>14.43</v>
      </c>
      <c r="H1354" s="34">
        <v>12.99</v>
      </c>
      <c r="I1354" s="32"/>
      <c r="J1354" s="37">
        <v>6940251639823</v>
      </c>
      <c r="K1354" s="9"/>
      <c r="L1354" s="8">
        <f t="shared" si="138"/>
        <v>0</v>
      </c>
    </row>
    <row r="1355" spans="1:12" ht="45.75" customHeight="1">
      <c r="A1355" s="7"/>
      <c r="B1355" s="32">
        <v>84187</v>
      </c>
      <c r="C1355" s="32" t="s">
        <v>27</v>
      </c>
      <c r="D1355" s="44" t="s">
        <v>538</v>
      </c>
      <c r="E1355" s="49"/>
      <c r="F1355" s="41" t="s">
        <v>539</v>
      </c>
      <c r="G1355" s="34">
        <v>14.43</v>
      </c>
      <c r="H1355" s="34">
        <v>12.99</v>
      </c>
      <c r="I1355" s="32"/>
      <c r="J1355" s="37">
        <v>6940251639816</v>
      </c>
      <c r="K1355" s="9"/>
      <c r="L1355" s="8">
        <f t="shared" si="138"/>
        <v>0</v>
      </c>
    </row>
    <row r="1356" spans="1:12" ht="45.75" customHeight="1">
      <c r="A1356" s="7"/>
      <c r="B1356" s="32">
        <v>84187</v>
      </c>
      <c r="C1356" s="32" t="s">
        <v>30</v>
      </c>
      <c r="D1356" s="44" t="s">
        <v>538</v>
      </c>
      <c r="E1356" s="49"/>
      <c r="F1356" s="41" t="s">
        <v>539</v>
      </c>
      <c r="G1356" s="34">
        <v>14.43</v>
      </c>
      <c r="H1356" s="34">
        <v>12.99</v>
      </c>
      <c r="I1356" s="32"/>
      <c r="J1356" s="37">
        <v>6940251639847</v>
      </c>
      <c r="K1356" s="9"/>
      <c r="L1356" s="8">
        <f t="shared" si="138"/>
        <v>0</v>
      </c>
    </row>
    <row r="1357" spans="1:12" ht="45.75" customHeight="1">
      <c r="A1357" s="7"/>
      <c r="B1357" s="32">
        <v>84122</v>
      </c>
      <c r="C1357" s="32" t="s">
        <v>27</v>
      </c>
      <c r="D1357" s="44" t="s">
        <v>540</v>
      </c>
      <c r="E1357" s="49"/>
      <c r="F1357" s="41" t="s">
        <v>541</v>
      </c>
      <c r="G1357" s="34">
        <v>17.830000000000002</v>
      </c>
      <c r="H1357" s="34">
        <v>16.05</v>
      </c>
      <c r="I1357" s="32"/>
      <c r="J1357" s="37">
        <v>6940251627172</v>
      </c>
      <c r="K1357" s="9"/>
      <c r="L1357" s="8">
        <f t="shared" si="138"/>
        <v>0</v>
      </c>
    </row>
    <row r="1358" spans="1:12" ht="45.75" customHeight="1">
      <c r="A1358" s="7"/>
      <c r="B1358" s="32">
        <v>84122</v>
      </c>
      <c r="C1358" s="32" t="s">
        <v>28</v>
      </c>
      <c r="D1358" s="44" t="s">
        <v>540</v>
      </c>
      <c r="E1358" s="49"/>
      <c r="F1358" s="41" t="s">
        <v>541</v>
      </c>
      <c r="G1358" s="34">
        <v>17.830000000000002</v>
      </c>
      <c r="H1358" s="34">
        <v>16.05</v>
      </c>
      <c r="I1358" s="32"/>
      <c r="J1358" s="37">
        <v>6940251627189</v>
      </c>
      <c r="K1358" s="9"/>
      <c r="L1358" s="8">
        <f t="shared" si="138"/>
        <v>0</v>
      </c>
    </row>
    <row r="1359" spans="1:12" ht="45.75" customHeight="1">
      <c r="A1359" s="7"/>
      <c r="B1359" s="32">
        <v>84122</v>
      </c>
      <c r="C1359" s="32" t="s">
        <v>29</v>
      </c>
      <c r="D1359" s="44" t="s">
        <v>540</v>
      </c>
      <c r="E1359" s="49"/>
      <c r="F1359" s="41" t="s">
        <v>541</v>
      </c>
      <c r="G1359" s="34">
        <v>17.830000000000002</v>
      </c>
      <c r="H1359" s="34">
        <v>16.05</v>
      </c>
      <c r="I1359" s="32"/>
      <c r="J1359" s="37">
        <v>6940251627196</v>
      </c>
      <c r="K1359" s="9"/>
      <c r="L1359" s="8">
        <f t="shared" si="138"/>
        <v>0</v>
      </c>
    </row>
    <row r="1360" spans="1:12" ht="45.75" customHeight="1">
      <c r="A1360" s="7"/>
      <c r="B1360" s="32">
        <v>84122</v>
      </c>
      <c r="C1360" s="32" t="s">
        <v>30</v>
      </c>
      <c r="D1360" s="44" t="s">
        <v>540</v>
      </c>
      <c r="E1360" s="49"/>
      <c r="F1360" s="41" t="s">
        <v>541</v>
      </c>
      <c r="G1360" s="34">
        <v>17.830000000000002</v>
      </c>
      <c r="H1360" s="34">
        <v>16.05</v>
      </c>
      <c r="I1360" s="32"/>
      <c r="J1360" s="37">
        <v>6940251627202</v>
      </c>
      <c r="K1360" s="9"/>
      <c r="L1360" s="8">
        <f t="shared" si="138"/>
        <v>0</v>
      </c>
    </row>
    <row r="1361" spans="1:12" ht="45.75" customHeight="1">
      <c r="A1361" s="7"/>
      <c r="B1361" s="32">
        <v>84127</v>
      </c>
      <c r="C1361" s="32" t="s">
        <v>27</v>
      </c>
      <c r="D1361" s="44" t="s">
        <v>542</v>
      </c>
      <c r="E1361" s="49"/>
      <c r="F1361" s="41" t="s">
        <v>543</v>
      </c>
      <c r="G1361" s="34">
        <v>17.509999999999998</v>
      </c>
      <c r="H1361" s="34">
        <v>15.76</v>
      </c>
      <c r="I1361" s="32"/>
      <c r="J1361" s="37">
        <v>6940251627318</v>
      </c>
      <c r="K1361" s="9"/>
      <c r="L1361" s="8">
        <f t="shared" ref="L1361:L1364" si="157">K1361*H1361</f>
        <v>0</v>
      </c>
    </row>
    <row r="1362" spans="1:12" ht="45.75" customHeight="1">
      <c r="A1362" s="7"/>
      <c r="B1362" s="32">
        <v>84127</v>
      </c>
      <c r="C1362" s="32" t="s">
        <v>28</v>
      </c>
      <c r="D1362" s="44" t="s">
        <v>542</v>
      </c>
      <c r="E1362" s="49"/>
      <c r="F1362" s="41" t="s">
        <v>543</v>
      </c>
      <c r="G1362" s="34">
        <v>17.509999999999998</v>
      </c>
      <c r="H1362" s="34">
        <v>15.76</v>
      </c>
      <c r="I1362" s="32"/>
      <c r="J1362" s="37">
        <v>6940251627325</v>
      </c>
      <c r="K1362" s="9"/>
      <c r="L1362" s="8">
        <f t="shared" si="157"/>
        <v>0</v>
      </c>
    </row>
    <row r="1363" spans="1:12" ht="45.75" customHeight="1">
      <c r="A1363" s="7"/>
      <c r="B1363" s="32">
        <v>84127</v>
      </c>
      <c r="C1363" s="32" t="s">
        <v>29</v>
      </c>
      <c r="D1363" s="44" t="s">
        <v>542</v>
      </c>
      <c r="E1363" s="49"/>
      <c r="F1363" s="41" t="s">
        <v>543</v>
      </c>
      <c r="G1363" s="34">
        <v>17.509999999999998</v>
      </c>
      <c r="H1363" s="34">
        <v>15.76</v>
      </c>
      <c r="I1363" s="32"/>
      <c r="J1363" s="37">
        <v>6940251627332</v>
      </c>
      <c r="K1363" s="9"/>
      <c r="L1363" s="8">
        <f t="shared" si="157"/>
        <v>0</v>
      </c>
    </row>
    <row r="1364" spans="1:12" ht="45.75" customHeight="1">
      <c r="A1364" s="7"/>
      <c r="B1364" s="32">
        <v>84127</v>
      </c>
      <c r="C1364" s="32" t="s">
        <v>30</v>
      </c>
      <c r="D1364" s="44" t="s">
        <v>542</v>
      </c>
      <c r="E1364" s="49"/>
      <c r="F1364" s="41" t="s">
        <v>543</v>
      </c>
      <c r="G1364" s="34">
        <v>17.509999999999998</v>
      </c>
      <c r="H1364" s="34">
        <v>15.76</v>
      </c>
      <c r="I1364" s="32"/>
      <c r="J1364" s="37">
        <v>6940251627349</v>
      </c>
      <c r="K1364" s="9"/>
      <c r="L1364" s="8">
        <f t="shared" si="157"/>
        <v>0</v>
      </c>
    </row>
    <row r="1365" spans="1:12" ht="45.75" customHeight="1">
      <c r="A1365" s="7"/>
      <c r="B1365" s="32">
        <v>84031</v>
      </c>
      <c r="C1365" s="32" t="s">
        <v>27</v>
      </c>
      <c r="D1365" s="44" t="s">
        <v>544</v>
      </c>
      <c r="E1365" s="49"/>
      <c r="F1365" s="41" t="s">
        <v>545</v>
      </c>
      <c r="G1365" s="34">
        <v>14.91</v>
      </c>
      <c r="H1365" s="34">
        <v>13.42</v>
      </c>
      <c r="I1365" s="32"/>
      <c r="J1365" s="37">
        <v>6940251616046</v>
      </c>
      <c r="K1365" s="9"/>
      <c r="L1365" s="8">
        <f t="shared" ref="L1365:L1368" si="158">K1365*H1365</f>
        <v>0</v>
      </c>
    </row>
    <row r="1366" spans="1:12" ht="45.75" customHeight="1">
      <c r="A1366" s="7"/>
      <c r="B1366" s="32">
        <v>84031</v>
      </c>
      <c r="C1366" s="32" t="s">
        <v>28</v>
      </c>
      <c r="D1366" s="44" t="s">
        <v>544</v>
      </c>
      <c r="E1366" s="49"/>
      <c r="F1366" s="41" t="s">
        <v>545</v>
      </c>
      <c r="G1366" s="34">
        <v>14.91</v>
      </c>
      <c r="H1366" s="34">
        <v>13.42</v>
      </c>
      <c r="I1366" s="32"/>
      <c r="J1366" s="37">
        <v>6940251616053</v>
      </c>
      <c r="K1366" s="9"/>
      <c r="L1366" s="8">
        <f t="shared" si="158"/>
        <v>0</v>
      </c>
    </row>
    <row r="1367" spans="1:12" ht="45.75" customHeight="1">
      <c r="A1367" s="7"/>
      <c r="B1367" s="32">
        <v>84031</v>
      </c>
      <c r="C1367" s="32" t="s">
        <v>29</v>
      </c>
      <c r="D1367" s="44" t="s">
        <v>544</v>
      </c>
      <c r="E1367" s="49"/>
      <c r="F1367" s="41" t="s">
        <v>545</v>
      </c>
      <c r="G1367" s="34">
        <v>14.91</v>
      </c>
      <c r="H1367" s="34">
        <v>13.42</v>
      </c>
      <c r="I1367" s="32"/>
      <c r="J1367" s="37">
        <v>6940251616060</v>
      </c>
      <c r="K1367" s="9"/>
      <c r="L1367" s="8">
        <f t="shared" si="158"/>
        <v>0</v>
      </c>
    </row>
    <row r="1368" spans="1:12" ht="45.75" customHeight="1">
      <c r="A1368" s="7"/>
      <c r="B1368" s="32">
        <v>84031</v>
      </c>
      <c r="C1368" s="32" t="s">
        <v>30</v>
      </c>
      <c r="D1368" s="44" t="s">
        <v>544</v>
      </c>
      <c r="E1368" s="49"/>
      <c r="F1368" s="41" t="s">
        <v>545</v>
      </c>
      <c r="G1368" s="34">
        <v>14.91</v>
      </c>
      <c r="H1368" s="34">
        <v>13.42</v>
      </c>
      <c r="I1368" s="32"/>
      <c r="J1368" s="37">
        <v>6940251616077</v>
      </c>
      <c r="K1368" s="9"/>
      <c r="L1368" s="8">
        <f t="shared" si="158"/>
        <v>0</v>
      </c>
    </row>
    <row r="1369" spans="1:12" ht="45.75" customHeight="1">
      <c r="A1369" s="7"/>
      <c r="B1369" s="32">
        <v>84222</v>
      </c>
      <c r="C1369" s="32" t="s">
        <v>27</v>
      </c>
      <c r="D1369" s="44" t="s">
        <v>546</v>
      </c>
      <c r="E1369" s="49"/>
      <c r="F1369" s="41" t="s">
        <v>547</v>
      </c>
      <c r="G1369" s="34">
        <v>11.1</v>
      </c>
      <c r="H1369" s="34">
        <v>9.99</v>
      </c>
      <c r="I1369" s="32"/>
      <c r="J1369" s="37">
        <v>6940251653225</v>
      </c>
      <c r="K1369" s="9"/>
      <c r="L1369" s="8">
        <f t="shared" ref="L1369:L1372" si="159">K1369*H1369</f>
        <v>0</v>
      </c>
    </row>
    <row r="1370" spans="1:12" ht="45.75" customHeight="1">
      <c r="A1370" s="7"/>
      <c r="B1370" s="32">
        <v>84222</v>
      </c>
      <c r="C1370" s="32" t="s">
        <v>28</v>
      </c>
      <c r="D1370" s="44" t="s">
        <v>546</v>
      </c>
      <c r="E1370" s="49"/>
      <c r="F1370" s="41" t="s">
        <v>547</v>
      </c>
      <c r="G1370" s="34">
        <v>11.1</v>
      </c>
      <c r="H1370" s="34">
        <v>9.99</v>
      </c>
      <c r="I1370" s="32"/>
      <c r="J1370" s="37">
        <v>6940251653232</v>
      </c>
      <c r="K1370" s="9"/>
      <c r="L1370" s="8">
        <f t="shared" si="159"/>
        <v>0</v>
      </c>
    </row>
    <row r="1371" spans="1:12" ht="45.75" customHeight="1">
      <c r="A1371" s="7"/>
      <c r="B1371" s="32">
        <v>84222</v>
      </c>
      <c r="C1371" s="32" t="s">
        <v>29</v>
      </c>
      <c r="D1371" s="44" t="s">
        <v>546</v>
      </c>
      <c r="E1371" s="49"/>
      <c r="F1371" s="41" t="s">
        <v>547</v>
      </c>
      <c r="G1371" s="34">
        <v>11.1</v>
      </c>
      <c r="H1371" s="34">
        <v>9.99</v>
      </c>
      <c r="I1371" s="32"/>
      <c r="J1371" s="37">
        <v>6940251653249</v>
      </c>
      <c r="K1371" s="9"/>
      <c r="L1371" s="8">
        <f t="shared" si="159"/>
        <v>0</v>
      </c>
    </row>
    <row r="1372" spans="1:12" ht="45.75" customHeight="1">
      <c r="A1372" s="7"/>
      <c r="B1372" s="32">
        <v>84222</v>
      </c>
      <c r="C1372" s="32" t="s">
        <v>30</v>
      </c>
      <c r="D1372" s="44" t="s">
        <v>546</v>
      </c>
      <c r="E1372" s="49"/>
      <c r="F1372" s="41" t="s">
        <v>547</v>
      </c>
      <c r="G1372" s="34">
        <v>11.1</v>
      </c>
      <c r="H1372" s="34">
        <v>9.99</v>
      </c>
      <c r="I1372" s="32"/>
      <c r="J1372" s="37">
        <v>6940251653256</v>
      </c>
      <c r="K1372" s="9"/>
      <c r="L1372" s="8">
        <f t="shared" si="159"/>
        <v>0</v>
      </c>
    </row>
    <row r="1373" spans="1:12" ht="45.75" customHeight="1">
      <c r="A1373" s="7"/>
      <c r="B1373" s="32">
        <v>84132</v>
      </c>
      <c r="C1373" s="32" t="s">
        <v>29</v>
      </c>
      <c r="D1373" s="44" t="s">
        <v>548</v>
      </c>
      <c r="E1373" s="49"/>
      <c r="F1373" s="41" t="s">
        <v>549</v>
      </c>
      <c r="G1373" s="34">
        <v>30.44</v>
      </c>
      <c r="H1373" s="34">
        <v>27.4</v>
      </c>
      <c r="I1373" s="32"/>
      <c r="J1373" s="37">
        <v>6940251637836</v>
      </c>
      <c r="K1373" s="9"/>
      <c r="L1373" s="8">
        <f>K1373*H1373</f>
        <v>0</v>
      </c>
    </row>
    <row r="1374" spans="1:12" ht="45.75" customHeight="1">
      <c r="A1374" s="7"/>
      <c r="B1374" s="32">
        <v>84132</v>
      </c>
      <c r="C1374" s="32" t="s">
        <v>28</v>
      </c>
      <c r="D1374" s="44" t="s">
        <v>548</v>
      </c>
      <c r="E1374" s="49"/>
      <c r="F1374" s="41" t="s">
        <v>549</v>
      </c>
      <c r="G1374" s="34">
        <v>30.44</v>
      </c>
      <c r="H1374" s="34">
        <v>27.4</v>
      </c>
      <c r="I1374" s="32"/>
      <c r="J1374" s="37">
        <v>6940251637829</v>
      </c>
      <c r="K1374" s="9"/>
      <c r="L1374" s="8">
        <f>K1374*H1374</f>
        <v>0</v>
      </c>
    </row>
    <row r="1375" spans="1:12" ht="45.75" customHeight="1">
      <c r="A1375" s="7"/>
      <c r="B1375" s="32">
        <v>84132</v>
      </c>
      <c r="C1375" s="32" t="s">
        <v>27</v>
      </c>
      <c r="D1375" s="44" t="s">
        <v>548</v>
      </c>
      <c r="E1375" s="49"/>
      <c r="F1375" s="41" t="s">
        <v>549</v>
      </c>
      <c r="G1375" s="34">
        <v>30.44</v>
      </c>
      <c r="H1375" s="34">
        <v>27.4</v>
      </c>
      <c r="I1375" s="32"/>
      <c r="J1375" s="37">
        <v>6940251637812</v>
      </c>
      <c r="K1375" s="9"/>
      <c r="L1375" s="8">
        <f>K1375*H1375</f>
        <v>0</v>
      </c>
    </row>
    <row r="1376" spans="1:12" ht="45.75" customHeight="1">
      <c r="A1376" s="7"/>
      <c r="B1376" s="32">
        <v>84132</v>
      </c>
      <c r="C1376" s="32" t="s">
        <v>30</v>
      </c>
      <c r="D1376" s="44" t="s">
        <v>548</v>
      </c>
      <c r="E1376" s="49"/>
      <c r="F1376" s="41" t="s">
        <v>549</v>
      </c>
      <c r="G1376" s="34">
        <v>30.44</v>
      </c>
      <c r="H1376" s="34">
        <v>27.4</v>
      </c>
      <c r="I1376" s="32"/>
      <c r="J1376" s="37">
        <v>6940251637843</v>
      </c>
      <c r="K1376" s="9"/>
      <c r="L1376" s="8">
        <f>K1376*H1376</f>
        <v>0</v>
      </c>
    </row>
    <row r="1377" spans="1:12" ht="45.75" customHeight="1">
      <c r="A1377" s="7"/>
      <c r="B1377" s="32">
        <v>84152</v>
      </c>
      <c r="C1377" s="32" t="s">
        <v>27</v>
      </c>
      <c r="D1377" s="44" t="s">
        <v>550</v>
      </c>
      <c r="E1377" s="49"/>
      <c r="F1377" s="41" t="s">
        <v>551</v>
      </c>
      <c r="G1377" s="34">
        <v>14.46</v>
      </c>
      <c r="H1377" s="34">
        <v>13.01</v>
      </c>
      <c r="I1377" s="32"/>
      <c r="J1377" s="37">
        <v>6940251638680</v>
      </c>
      <c r="K1377" s="9"/>
      <c r="L1377" s="8">
        <f t="shared" si="138"/>
        <v>0</v>
      </c>
    </row>
    <row r="1378" spans="1:12" ht="45.75" customHeight="1">
      <c r="A1378" s="7"/>
      <c r="B1378" s="32">
        <v>84152</v>
      </c>
      <c r="C1378" s="32" t="s">
        <v>28</v>
      </c>
      <c r="D1378" s="44" t="s">
        <v>550</v>
      </c>
      <c r="E1378" s="49"/>
      <c r="F1378" s="41" t="s">
        <v>551</v>
      </c>
      <c r="G1378" s="34">
        <v>14.46</v>
      </c>
      <c r="H1378" s="34">
        <v>13.01</v>
      </c>
      <c r="I1378" s="32"/>
      <c r="J1378" s="37">
        <v>6940251638697</v>
      </c>
      <c r="K1378" s="9"/>
      <c r="L1378" s="8">
        <f t="shared" si="138"/>
        <v>0</v>
      </c>
    </row>
    <row r="1379" spans="1:12" ht="45.75" customHeight="1">
      <c r="A1379" s="7"/>
      <c r="B1379" s="32">
        <v>84152</v>
      </c>
      <c r="C1379" s="32" t="s">
        <v>29</v>
      </c>
      <c r="D1379" s="44" t="s">
        <v>550</v>
      </c>
      <c r="E1379" s="49"/>
      <c r="F1379" s="41" t="s">
        <v>551</v>
      </c>
      <c r="G1379" s="34">
        <v>14.46</v>
      </c>
      <c r="H1379" s="34">
        <v>13.01</v>
      </c>
      <c r="I1379" s="32"/>
      <c r="J1379" s="37">
        <v>6940251638703</v>
      </c>
      <c r="K1379" s="9"/>
      <c r="L1379" s="8">
        <f t="shared" si="138"/>
        <v>0</v>
      </c>
    </row>
    <row r="1380" spans="1:12" ht="45.75" customHeight="1">
      <c r="A1380" s="7"/>
      <c r="B1380" s="32">
        <v>84152</v>
      </c>
      <c r="C1380" s="32" t="s">
        <v>30</v>
      </c>
      <c r="D1380" s="44" t="s">
        <v>550</v>
      </c>
      <c r="E1380" s="49"/>
      <c r="F1380" s="41" t="s">
        <v>551</v>
      </c>
      <c r="G1380" s="34">
        <v>14.46</v>
      </c>
      <c r="H1380" s="34">
        <v>13.01</v>
      </c>
      <c r="I1380" s="32"/>
      <c r="J1380" s="37">
        <v>6940251638710</v>
      </c>
      <c r="K1380" s="9"/>
      <c r="L1380" s="8">
        <f t="shared" si="138"/>
        <v>0</v>
      </c>
    </row>
    <row r="1381" spans="1:12" ht="45.75" customHeight="1">
      <c r="A1381" s="7"/>
      <c r="B1381" s="32">
        <v>82195</v>
      </c>
      <c r="C1381" s="32" t="s">
        <v>27</v>
      </c>
      <c r="D1381" s="44" t="s">
        <v>552</v>
      </c>
      <c r="E1381" s="49"/>
      <c r="F1381" s="41" t="s">
        <v>553</v>
      </c>
      <c r="G1381" s="34">
        <v>14.64</v>
      </c>
      <c r="H1381" s="34">
        <v>13.18</v>
      </c>
      <c r="I1381" s="32"/>
      <c r="J1381" s="37">
        <v>6940251621385</v>
      </c>
      <c r="K1381" s="9"/>
      <c r="L1381" s="8">
        <f t="shared" ref="L1381:L1384" si="160">K1381*H1381</f>
        <v>0</v>
      </c>
    </row>
    <row r="1382" spans="1:12" ht="45.75" customHeight="1">
      <c r="A1382" s="7"/>
      <c r="B1382" s="32">
        <v>82195</v>
      </c>
      <c r="C1382" s="32" t="s">
        <v>28</v>
      </c>
      <c r="D1382" s="44" t="s">
        <v>552</v>
      </c>
      <c r="E1382" s="49"/>
      <c r="F1382" s="41" t="s">
        <v>553</v>
      </c>
      <c r="G1382" s="34">
        <v>14.64</v>
      </c>
      <c r="H1382" s="34">
        <v>13.18</v>
      </c>
      <c r="I1382" s="32"/>
      <c r="J1382" s="37">
        <v>6940251621392</v>
      </c>
      <c r="K1382" s="9"/>
      <c r="L1382" s="8">
        <f t="shared" si="160"/>
        <v>0</v>
      </c>
    </row>
    <row r="1383" spans="1:12" ht="45.75" customHeight="1">
      <c r="A1383" s="7"/>
      <c r="B1383" s="32">
        <v>82195</v>
      </c>
      <c r="C1383" s="32" t="s">
        <v>29</v>
      </c>
      <c r="D1383" s="44" t="s">
        <v>552</v>
      </c>
      <c r="E1383" s="49"/>
      <c r="F1383" s="41" t="s">
        <v>553</v>
      </c>
      <c r="G1383" s="34">
        <v>14.64</v>
      </c>
      <c r="H1383" s="34">
        <v>13.18</v>
      </c>
      <c r="I1383" s="32"/>
      <c r="J1383" s="37">
        <v>6940251621408</v>
      </c>
      <c r="K1383" s="9"/>
      <c r="L1383" s="8">
        <f t="shared" si="160"/>
        <v>0</v>
      </c>
    </row>
    <row r="1384" spans="1:12" ht="45.75" customHeight="1">
      <c r="A1384" s="7"/>
      <c r="B1384" s="32">
        <v>82195</v>
      </c>
      <c r="C1384" s="32" t="s">
        <v>30</v>
      </c>
      <c r="D1384" s="44" t="s">
        <v>552</v>
      </c>
      <c r="E1384" s="49"/>
      <c r="F1384" s="41" t="s">
        <v>553</v>
      </c>
      <c r="G1384" s="34">
        <v>14.64</v>
      </c>
      <c r="H1384" s="34">
        <v>13.18</v>
      </c>
      <c r="I1384" s="32"/>
      <c r="J1384" s="37">
        <v>6940251621415</v>
      </c>
      <c r="K1384" s="9"/>
      <c r="L1384" s="8">
        <f t="shared" si="160"/>
        <v>0</v>
      </c>
    </row>
    <row r="1385" spans="1:12" ht="45.75" customHeight="1">
      <c r="A1385" s="7"/>
      <c r="B1385" s="32">
        <v>82099</v>
      </c>
      <c r="C1385" s="32" t="s">
        <v>27</v>
      </c>
      <c r="D1385" s="44" t="s">
        <v>554</v>
      </c>
      <c r="E1385" s="49"/>
      <c r="F1385" s="41" t="s">
        <v>555</v>
      </c>
      <c r="G1385" s="34">
        <v>16.34</v>
      </c>
      <c r="H1385" s="34">
        <v>14.71</v>
      </c>
      <c r="I1385" s="32"/>
      <c r="J1385" s="37">
        <v>6940251614103</v>
      </c>
      <c r="K1385" s="9"/>
      <c r="L1385" s="8">
        <f t="shared" ref="L1385:L1388" si="161">K1385*H1385</f>
        <v>0</v>
      </c>
    </row>
    <row r="1386" spans="1:12" ht="45.75" customHeight="1">
      <c r="A1386" s="7"/>
      <c r="B1386" s="32">
        <v>82099</v>
      </c>
      <c r="C1386" s="32" t="s">
        <v>28</v>
      </c>
      <c r="D1386" s="44" t="s">
        <v>554</v>
      </c>
      <c r="E1386" s="49"/>
      <c r="F1386" s="41" t="s">
        <v>555</v>
      </c>
      <c r="G1386" s="34">
        <v>16.34</v>
      </c>
      <c r="H1386" s="34">
        <v>14.71</v>
      </c>
      <c r="I1386" s="32"/>
      <c r="J1386" s="37">
        <v>6940251614110</v>
      </c>
      <c r="K1386" s="9"/>
      <c r="L1386" s="8">
        <f t="shared" si="161"/>
        <v>0</v>
      </c>
    </row>
    <row r="1387" spans="1:12" ht="45.75" customHeight="1">
      <c r="A1387" s="7"/>
      <c r="B1387" s="32">
        <v>82099</v>
      </c>
      <c r="C1387" s="32" t="s">
        <v>29</v>
      </c>
      <c r="D1387" s="44" t="s">
        <v>554</v>
      </c>
      <c r="E1387" s="49"/>
      <c r="F1387" s="41" t="s">
        <v>555</v>
      </c>
      <c r="G1387" s="34">
        <v>16.34</v>
      </c>
      <c r="H1387" s="34">
        <v>14.71</v>
      </c>
      <c r="I1387" s="32"/>
      <c r="J1387" s="37">
        <v>6940251614127</v>
      </c>
      <c r="K1387" s="9"/>
      <c r="L1387" s="8">
        <f t="shared" si="161"/>
        <v>0</v>
      </c>
    </row>
    <row r="1388" spans="1:12" ht="45.75" customHeight="1">
      <c r="A1388" s="7"/>
      <c r="B1388" s="32">
        <v>82099</v>
      </c>
      <c r="C1388" s="32" t="s">
        <v>30</v>
      </c>
      <c r="D1388" s="44" t="s">
        <v>554</v>
      </c>
      <c r="E1388" s="49"/>
      <c r="F1388" s="41" t="s">
        <v>555</v>
      </c>
      <c r="G1388" s="34">
        <v>16.34</v>
      </c>
      <c r="H1388" s="34">
        <v>14.71</v>
      </c>
      <c r="I1388" s="32"/>
      <c r="J1388" s="37">
        <v>6940251614134</v>
      </c>
      <c r="K1388" s="9"/>
      <c r="L1388" s="8">
        <f t="shared" si="161"/>
        <v>0</v>
      </c>
    </row>
    <row r="1389" spans="1:12" ht="45.75" customHeight="1">
      <c r="A1389" s="7"/>
      <c r="B1389" s="32">
        <v>82028</v>
      </c>
      <c r="C1389" s="32" t="s">
        <v>27</v>
      </c>
      <c r="D1389" s="44" t="s">
        <v>556</v>
      </c>
      <c r="E1389" s="49"/>
      <c r="F1389" s="41" t="s">
        <v>557</v>
      </c>
      <c r="G1389" s="34">
        <v>19.82</v>
      </c>
      <c r="H1389" s="34">
        <v>17.84</v>
      </c>
      <c r="I1389" s="32"/>
      <c r="J1389" s="37">
        <v>6940251604173</v>
      </c>
      <c r="K1389" s="9"/>
      <c r="L1389" s="8">
        <f t="shared" ref="L1389:L1392" si="162">K1389*H1389</f>
        <v>0</v>
      </c>
    </row>
    <row r="1390" spans="1:12" ht="45.75" customHeight="1">
      <c r="A1390" s="7"/>
      <c r="B1390" s="32">
        <v>82028</v>
      </c>
      <c r="C1390" s="32" t="s">
        <v>28</v>
      </c>
      <c r="D1390" s="44" t="s">
        <v>556</v>
      </c>
      <c r="E1390" s="49"/>
      <c r="F1390" s="41" t="s">
        <v>557</v>
      </c>
      <c r="G1390" s="34">
        <v>19.82</v>
      </c>
      <c r="H1390" s="34">
        <v>17.84</v>
      </c>
      <c r="I1390" s="32"/>
      <c r="J1390" s="37">
        <v>6940251604180</v>
      </c>
      <c r="K1390" s="9"/>
      <c r="L1390" s="8">
        <f t="shared" si="162"/>
        <v>0</v>
      </c>
    </row>
    <row r="1391" spans="1:12" ht="45.75" customHeight="1">
      <c r="A1391" s="7"/>
      <c r="B1391" s="32">
        <v>82028</v>
      </c>
      <c r="C1391" s="32" t="s">
        <v>29</v>
      </c>
      <c r="D1391" s="44" t="s">
        <v>556</v>
      </c>
      <c r="E1391" s="49"/>
      <c r="F1391" s="41" t="s">
        <v>557</v>
      </c>
      <c r="G1391" s="34">
        <v>19.82</v>
      </c>
      <c r="H1391" s="34">
        <v>17.84</v>
      </c>
      <c r="I1391" s="32"/>
      <c r="J1391" s="37">
        <v>6940251604197</v>
      </c>
      <c r="K1391" s="9"/>
      <c r="L1391" s="8">
        <f t="shared" si="162"/>
        <v>0</v>
      </c>
    </row>
    <row r="1392" spans="1:12" ht="45.75" customHeight="1">
      <c r="A1392" s="7"/>
      <c r="B1392" s="32">
        <v>82028</v>
      </c>
      <c r="C1392" s="32" t="s">
        <v>30</v>
      </c>
      <c r="D1392" s="44" t="s">
        <v>556</v>
      </c>
      <c r="E1392" s="49"/>
      <c r="F1392" s="41" t="s">
        <v>557</v>
      </c>
      <c r="G1392" s="34">
        <v>19.82</v>
      </c>
      <c r="H1392" s="34">
        <v>17.84</v>
      </c>
      <c r="I1392" s="32"/>
      <c r="J1392" s="37">
        <v>6940251604203</v>
      </c>
      <c r="K1392" s="9"/>
      <c r="L1392" s="8">
        <f t="shared" si="162"/>
        <v>0</v>
      </c>
    </row>
    <row r="1393" spans="1:12" ht="45.75" customHeight="1">
      <c r="A1393" s="7"/>
      <c r="B1393" s="32">
        <v>82095</v>
      </c>
      <c r="C1393" s="32" t="s">
        <v>27</v>
      </c>
      <c r="D1393" s="44" t="s">
        <v>558</v>
      </c>
      <c r="E1393" s="49"/>
      <c r="F1393" s="41" t="s">
        <v>559</v>
      </c>
      <c r="G1393" s="34">
        <v>13.69</v>
      </c>
      <c r="H1393" s="34">
        <v>12.32</v>
      </c>
      <c r="I1393" s="32"/>
      <c r="J1393" s="37">
        <v>6940251614066</v>
      </c>
      <c r="K1393" s="9"/>
      <c r="L1393" s="8">
        <f t="shared" ref="L1393:L1396" si="163">K1393*H1393</f>
        <v>0</v>
      </c>
    </row>
    <row r="1394" spans="1:12" ht="45.75" customHeight="1">
      <c r="A1394" s="7"/>
      <c r="B1394" s="32">
        <v>82095</v>
      </c>
      <c r="C1394" s="32" t="s">
        <v>28</v>
      </c>
      <c r="D1394" s="44" t="s">
        <v>558</v>
      </c>
      <c r="E1394" s="49"/>
      <c r="F1394" s="41" t="s">
        <v>559</v>
      </c>
      <c r="G1394" s="34">
        <v>13.69</v>
      </c>
      <c r="H1394" s="34">
        <v>12.32</v>
      </c>
      <c r="I1394" s="32"/>
      <c r="J1394" s="37">
        <v>6940251614073</v>
      </c>
      <c r="K1394" s="9"/>
      <c r="L1394" s="8">
        <f t="shared" si="163"/>
        <v>0</v>
      </c>
    </row>
    <row r="1395" spans="1:12" ht="45.75" customHeight="1">
      <c r="A1395" s="7"/>
      <c r="B1395" s="32">
        <v>82095</v>
      </c>
      <c r="C1395" s="32" t="s">
        <v>29</v>
      </c>
      <c r="D1395" s="44" t="s">
        <v>558</v>
      </c>
      <c r="E1395" s="49"/>
      <c r="F1395" s="41" t="s">
        <v>559</v>
      </c>
      <c r="G1395" s="34">
        <v>13.69</v>
      </c>
      <c r="H1395" s="34">
        <v>12.32</v>
      </c>
      <c r="I1395" s="32"/>
      <c r="J1395" s="37">
        <v>6940251614080</v>
      </c>
      <c r="K1395" s="9"/>
      <c r="L1395" s="8">
        <f t="shared" si="163"/>
        <v>0</v>
      </c>
    </row>
    <row r="1396" spans="1:12" ht="45.75" customHeight="1">
      <c r="A1396" s="7"/>
      <c r="B1396" s="32">
        <v>82095</v>
      </c>
      <c r="C1396" s="32" t="s">
        <v>30</v>
      </c>
      <c r="D1396" s="44" t="s">
        <v>558</v>
      </c>
      <c r="E1396" s="49"/>
      <c r="F1396" s="41" t="s">
        <v>559</v>
      </c>
      <c r="G1396" s="34">
        <v>13.69</v>
      </c>
      <c r="H1396" s="34">
        <v>12.32</v>
      </c>
      <c r="I1396" s="32"/>
      <c r="J1396" s="37">
        <v>6940251614097</v>
      </c>
      <c r="K1396" s="9"/>
      <c r="L1396" s="8">
        <f t="shared" si="163"/>
        <v>0</v>
      </c>
    </row>
    <row r="1397" spans="1:12" ht="45.75" customHeight="1">
      <c r="A1397" s="7"/>
      <c r="B1397" s="32">
        <v>82286</v>
      </c>
      <c r="C1397" s="32" t="s">
        <v>27</v>
      </c>
      <c r="D1397" s="44" t="s">
        <v>560</v>
      </c>
      <c r="E1397" s="48"/>
      <c r="F1397" s="41" t="s">
        <v>482</v>
      </c>
      <c r="G1397" s="34">
        <v>16.21</v>
      </c>
      <c r="H1397" s="34">
        <v>14.59</v>
      </c>
      <c r="I1397" s="32"/>
      <c r="J1397" s="37">
        <v>6940251655397</v>
      </c>
      <c r="K1397" s="9"/>
      <c r="L1397" s="8">
        <f t="shared" si="138"/>
        <v>0</v>
      </c>
    </row>
    <row r="1398" spans="1:12" ht="45.75" customHeight="1">
      <c r="A1398" s="7"/>
      <c r="B1398" s="32">
        <v>82286</v>
      </c>
      <c r="C1398" s="32" t="s">
        <v>28</v>
      </c>
      <c r="D1398" s="44" t="s">
        <v>560</v>
      </c>
      <c r="E1398" s="48"/>
      <c r="F1398" s="41" t="s">
        <v>482</v>
      </c>
      <c r="G1398" s="34">
        <v>16.21</v>
      </c>
      <c r="H1398" s="34">
        <v>14.59</v>
      </c>
      <c r="I1398" s="32"/>
      <c r="J1398" s="37">
        <v>6940251655403</v>
      </c>
      <c r="K1398" s="9"/>
      <c r="L1398" s="8">
        <f t="shared" si="138"/>
        <v>0</v>
      </c>
    </row>
    <row r="1399" spans="1:12" ht="45.75" customHeight="1">
      <c r="A1399" s="7"/>
      <c r="B1399" s="32">
        <v>82286</v>
      </c>
      <c r="C1399" s="32" t="s">
        <v>29</v>
      </c>
      <c r="D1399" s="44" t="s">
        <v>560</v>
      </c>
      <c r="E1399" s="48"/>
      <c r="F1399" s="41" t="s">
        <v>482</v>
      </c>
      <c r="G1399" s="34">
        <v>16.21</v>
      </c>
      <c r="H1399" s="34">
        <v>14.59</v>
      </c>
      <c r="I1399" s="32"/>
      <c r="J1399" s="37">
        <v>6940251655410</v>
      </c>
      <c r="K1399" s="9"/>
      <c r="L1399" s="8">
        <f t="shared" si="138"/>
        <v>0</v>
      </c>
    </row>
    <row r="1400" spans="1:12" ht="45.75" customHeight="1">
      <c r="A1400" s="7"/>
      <c r="B1400" s="32">
        <v>82286</v>
      </c>
      <c r="C1400" s="32" t="s">
        <v>30</v>
      </c>
      <c r="D1400" s="44" t="s">
        <v>560</v>
      </c>
      <c r="E1400" s="48"/>
      <c r="F1400" s="41" t="s">
        <v>482</v>
      </c>
      <c r="G1400" s="34">
        <v>16.21</v>
      </c>
      <c r="H1400" s="34">
        <v>14.59</v>
      </c>
      <c r="I1400" s="32"/>
      <c r="J1400" s="37">
        <v>6940251655427</v>
      </c>
      <c r="K1400" s="9"/>
      <c r="L1400" s="8">
        <f t="shared" si="138"/>
        <v>0</v>
      </c>
    </row>
    <row r="1401" spans="1:12" ht="45.75" customHeight="1">
      <c r="A1401" s="7"/>
      <c r="B1401" s="32">
        <v>82239</v>
      </c>
      <c r="C1401" s="32" t="s">
        <v>27</v>
      </c>
      <c r="D1401" s="44" t="s">
        <v>561</v>
      </c>
      <c r="E1401" s="48"/>
      <c r="F1401" s="41" t="s">
        <v>562</v>
      </c>
      <c r="G1401" s="34">
        <v>16.830000000000002</v>
      </c>
      <c r="H1401" s="34">
        <v>15.15</v>
      </c>
      <c r="I1401" s="32"/>
      <c r="J1401" s="37">
        <v>6940251634156</v>
      </c>
      <c r="K1401" s="9"/>
      <c r="L1401" s="8">
        <f t="shared" si="138"/>
        <v>0</v>
      </c>
    </row>
    <row r="1402" spans="1:12" ht="45.75" customHeight="1">
      <c r="A1402" s="7"/>
      <c r="B1402" s="32">
        <v>82239</v>
      </c>
      <c r="C1402" s="32" t="s">
        <v>28</v>
      </c>
      <c r="D1402" s="44" t="s">
        <v>561</v>
      </c>
      <c r="E1402" s="48"/>
      <c r="F1402" s="41" t="s">
        <v>562</v>
      </c>
      <c r="G1402" s="34">
        <v>16.830000000000002</v>
      </c>
      <c r="H1402" s="34">
        <v>15.15</v>
      </c>
      <c r="I1402" s="32"/>
      <c r="J1402" s="37">
        <v>6940251634163</v>
      </c>
      <c r="K1402" s="9"/>
      <c r="L1402" s="8">
        <f t="shared" si="138"/>
        <v>0</v>
      </c>
    </row>
    <row r="1403" spans="1:12" ht="45.75" customHeight="1">
      <c r="A1403" s="7"/>
      <c r="B1403" s="32">
        <v>82239</v>
      </c>
      <c r="C1403" s="32" t="s">
        <v>29</v>
      </c>
      <c r="D1403" s="44" t="s">
        <v>561</v>
      </c>
      <c r="E1403" s="48"/>
      <c r="F1403" s="41" t="s">
        <v>562</v>
      </c>
      <c r="G1403" s="34">
        <v>16.830000000000002</v>
      </c>
      <c r="H1403" s="34">
        <v>15.15</v>
      </c>
      <c r="I1403" s="32"/>
      <c r="J1403" s="37">
        <v>6940251634170</v>
      </c>
      <c r="K1403" s="9"/>
      <c r="L1403" s="8">
        <f t="shared" si="138"/>
        <v>0</v>
      </c>
    </row>
    <row r="1404" spans="1:12" ht="45.75" customHeight="1">
      <c r="A1404" s="7"/>
      <c r="B1404" s="32">
        <v>82239</v>
      </c>
      <c r="C1404" s="32" t="s">
        <v>30</v>
      </c>
      <c r="D1404" s="44" t="s">
        <v>561</v>
      </c>
      <c r="E1404" s="48"/>
      <c r="F1404" s="41" t="s">
        <v>562</v>
      </c>
      <c r="G1404" s="34">
        <v>16.830000000000002</v>
      </c>
      <c r="H1404" s="34">
        <v>15.15</v>
      </c>
      <c r="I1404" s="32"/>
      <c r="J1404" s="37">
        <v>6940251634187</v>
      </c>
      <c r="K1404" s="9"/>
      <c r="L1404" s="8">
        <f t="shared" si="138"/>
        <v>0</v>
      </c>
    </row>
    <row r="1405" spans="1:12" ht="45.75" customHeight="1">
      <c r="A1405" s="7"/>
      <c r="B1405" s="32">
        <v>82026</v>
      </c>
      <c r="C1405" s="32" t="s">
        <v>27</v>
      </c>
      <c r="D1405" s="44" t="s">
        <v>563</v>
      </c>
      <c r="E1405" s="48"/>
      <c r="F1405" s="41" t="s">
        <v>564</v>
      </c>
      <c r="G1405" s="34">
        <v>18.37</v>
      </c>
      <c r="H1405" s="34">
        <v>16.53</v>
      </c>
      <c r="I1405" s="32"/>
      <c r="J1405" s="37">
        <v>6940251604098</v>
      </c>
      <c r="K1405" s="9"/>
      <c r="L1405" s="8">
        <f t="shared" si="138"/>
        <v>0</v>
      </c>
    </row>
    <row r="1406" spans="1:12" ht="45.75" customHeight="1">
      <c r="A1406" s="7"/>
      <c r="B1406" s="32">
        <v>82026</v>
      </c>
      <c r="C1406" s="32" t="s">
        <v>28</v>
      </c>
      <c r="D1406" s="44" t="s">
        <v>563</v>
      </c>
      <c r="E1406" s="48"/>
      <c r="F1406" s="41" t="s">
        <v>564</v>
      </c>
      <c r="G1406" s="34">
        <v>18.37</v>
      </c>
      <c r="H1406" s="34">
        <v>16.53</v>
      </c>
      <c r="I1406" s="32"/>
      <c r="J1406" s="37">
        <v>6940251604104</v>
      </c>
      <c r="K1406" s="9"/>
      <c r="L1406" s="8">
        <f t="shared" si="138"/>
        <v>0</v>
      </c>
    </row>
    <row r="1407" spans="1:12" ht="45.75" customHeight="1">
      <c r="A1407" s="7"/>
      <c r="B1407" s="32">
        <v>82026</v>
      </c>
      <c r="C1407" s="32" t="s">
        <v>29</v>
      </c>
      <c r="D1407" s="44" t="s">
        <v>563</v>
      </c>
      <c r="E1407" s="48"/>
      <c r="F1407" s="41" t="s">
        <v>564</v>
      </c>
      <c r="G1407" s="34">
        <v>18.37</v>
      </c>
      <c r="H1407" s="34">
        <v>16.53</v>
      </c>
      <c r="I1407" s="32"/>
      <c r="J1407" s="37">
        <v>6940251604111</v>
      </c>
      <c r="K1407" s="9"/>
      <c r="L1407" s="8">
        <f t="shared" si="138"/>
        <v>0</v>
      </c>
    </row>
    <row r="1408" spans="1:12" ht="45.75" customHeight="1">
      <c r="A1408" s="7"/>
      <c r="B1408" s="32">
        <v>82026</v>
      </c>
      <c r="C1408" s="32" t="s">
        <v>30</v>
      </c>
      <c r="D1408" s="44" t="s">
        <v>563</v>
      </c>
      <c r="E1408" s="48"/>
      <c r="F1408" s="41" t="s">
        <v>564</v>
      </c>
      <c r="G1408" s="34">
        <v>18.37</v>
      </c>
      <c r="H1408" s="34">
        <v>16.53</v>
      </c>
      <c r="I1408" s="32"/>
      <c r="J1408" s="37">
        <v>6940251604128</v>
      </c>
      <c r="K1408" s="9"/>
      <c r="L1408" s="8">
        <f t="shared" si="138"/>
        <v>0</v>
      </c>
    </row>
    <row r="1409" spans="1:12" ht="45.75" customHeight="1">
      <c r="A1409" s="7"/>
      <c r="B1409" s="32">
        <v>82017</v>
      </c>
      <c r="C1409" s="32" t="s">
        <v>27</v>
      </c>
      <c r="D1409" s="44" t="s">
        <v>565</v>
      </c>
      <c r="E1409" s="48"/>
      <c r="F1409" s="41" t="s">
        <v>566</v>
      </c>
      <c r="G1409" s="34">
        <v>18.8</v>
      </c>
      <c r="H1409" s="34">
        <v>16.920000000000002</v>
      </c>
      <c r="I1409" s="32"/>
      <c r="J1409" s="37">
        <v>6940251603824</v>
      </c>
      <c r="K1409" s="9"/>
      <c r="L1409" s="8">
        <f t="shared" ref="L1409:L1412" si="164">K1409*H1409</f>
        <v>0</v>
      </c>
    </row>
    <row r="1410" spans="1:12" ht="45.75" customHeight="1">
      <c r="A1410" s="7"/>
      <c r="B1410" s="32">
        <v>82017</v>
      </c>
      <c r="C1410" s="32" t="s">
        <v>28</v>
      </c>
      <c r="D1410" s="44" t="s">
        <v>565</v>
      </c>
      <c r="E1410" s="48"/>
      <c r="F1410" s="41" t="s">
        <v>566</v>
      </c>
      <c r="G1410" s="34">
        <v>18.8</v>
      </c>
      <c r="H1410" s="34">
        <v>16.920000000000002</v>
      </c>
      <c r="I1410" s="32"/>
      <c r="J1410" s="37">
        <v>6940251603831</v>
      </c>
      <c r="K1410" s="9"/>
      <c r="L1410" s="8">
        <f t="shared" si="164"/>
        <v>0</v>
      </c>
    </row>
    <row r="1411" spans="1:12" ht="45.75" customHeight="1">
      <c r="A1411" s="7"/>
      <c r="B1411" s="32">
        <v>82017</v>
      </c>
      <c r="C1411" s="32" t="s">
        <v>29</v>
      </c>
      <c r="D1411" s="44" t="s">
        <v>565</v>
      </c>
      <c r="E1411" s="48"/>
      <c r="F1411" s="41" t="s">
        <v>566</v>
      </c>
      <c r="G1411" s="34">
        <v>18.8</v>
      </c>
      <c r="H1411" s="34">
        <v>16.920000000000002</v>
      </c>
      <c r="I1411" s="32"/>
      <c r="J1411" s="37">
        <v>6940251603848</v>
      </c>
      <c r="K1411" s="9"/>
      <c r="L1411" s="8">
        <f t="shared" si="164"/>
        <v>0</v>
      </c>
    </row>
    <row r="1412" spans="1:12" ht="45.75" customHeight="1">
      <c r="A1412" s="7"/>
      <c r="B1412" s="32">
        <v>82017</v>
      </c>
      <c r="C1412" s="32" t="s">
        <v>30</v>
      </c>
      <c r="D1412" s="44" t="s">
        <v>565</v>
      </c>
      <c r="E1412" s="48"/>
      <c r="F1412" s="41" t="s">
        <v>566</v>
      </c>
      <c r="G1412" s="34">
        <v>18.8</v>
      </c>
      <c r="H1412" s="34">
        <v>16.920000000000002</v>
      </c>
      <c r="I1412" s="32"/>
      <c r="J1412" s="37">
        <v>6940251603855</v>
      </c>
      <c r="K1412" s="9"/>
      <c r="L1412" s="8">
        <f t="shared" si="164"/>
        <v>0</v>
      </c>
    </row>
    <row r="1413" spans="1:12" ht="45.75" customHeight="1">
      <c r="A1413" s="7"/>
      <c r="B1413" s="32">
        <v>82002</v>
      </c>
      <c r="C1413" s="32" t="s">
        <v>27</v>
      </c>
      <c r="D1413" s="44" t="s">
        <v>567</v>
      </c>
      <c r="E1413" s="48"/>
      <c r="F1413" s="41" t="s">
        <v>335</v>
      </c>
      <c r="G1413" s="34">
        <v>26.1</v>
      </c>
      <c r="H1413" s="34">
        <v>23.49</v>
      </c>
      <c r="I1413" s="32"/>
      <c r="J1413" s="37">
        <v>6940251603268</v>
      </c>
      <c r="K1413" s="9"/>
      <c r="L1413" s="8">
        <f t="shared" si="138"/>
        <v>0</v>
      </c>
    </row>
    <row r="1414" spans="1:12" ht="45.75" customHeight="1">
      <c r="A1414" s="7"/>
      <c r="B1414" s="32">
        <v>82002</v>
      </c>
      <c r="C1414" s="32" t="s">
        <v>28</v>
      </c>
      <c r="D1414" s="44" t="s">
        <v>567</v>
      </c>
      <c r="E1414" s="48"/>
      <c r="F1414" s="41" t="s">
        <v>335</v>
      </c>
      <c r="G1414" s="34">
        <v>26.1</v>
      </c>
      <c r="H1414" s="34">
        <v>23.49</v>
      </c>
      <c r="I1414" s="32"/>
      <c r="J1414" s="37">
        <v>6940251603275</v>
      </c>
      <c r="K1414" s="9"/>
      <c r="L1414" s="8">
        <f t="shared" si="138"/>
        <v>0</v>
      </c>
    </row>
    <row r="1415" spans="1:12" ht="45.75" customHeight="1">
      <c r="A1415" s="7"/>
      <c r="B1415" s="32">
        <v>82002</v>
      </c>
      <c r="C1415" s="32" t="s">
        <v>29</v>
      </c>
      <c r="D1415" s="44" t="s">
        <v>567</v>
      </c>
      <c r="E1415" s="48"/>
      <c r="F1415" s="41" t="s">
        <v>335</v>
      </c>
      <c r="G1415" s="34">
        <v>26.1</v>
      </c>
      <c r="H1415" s="34">
        <v>23.49</v>
      </c>
      <c r="I1415" s="32"/>
      <c r="J1415" s="37">
        <v>6940251603282</v>
      </c>
      <c r="K1415" s="9"/>
      <c r="L1415" s="8">
        <f t="shared" si="138"/>
        <v>0</v>
      </c>
    </row>
    <row r="1416" spans="1:12" ht="45.75" customHeight="1">
      <c r="A1416" s="7"/>
      <c r="B1416" s="32">
        <v>82002</v>
      </c>
      <c r="C1416" s="32" t="s">
        <v>30</v>
      </c>
      <c r="D1416" s="44" t="s">
        <v>567</v>
      </c>
      <c r="E1416" s="48"/>
      <c r="F1416" s="41" t="s">
        <v>335</v>
      </c>
      <c r="G1416" s="34">
        <v>26.1</v>
      </c>
      <c r="H1416" s="34">
        <v>23.49</v>
      </c>
      <c r="I1416" s="32"/>
      <c r="J1416" s="37">
        <v>6940251603299</v>
      </c>
      <c r="K1416" s="9"/>
      <c r="L1416" s="8">
        <f t="shared" si="138"/>
        <v>0</v>
      </c>
    </row>
    <row r="1417" spans="1:12" ht="45.75" customHeight="1">
      <c r="A1417" s="7"/>
      <c r="B1417" s="32">
        <v>82064</v>
      </c>
      <c r="C1417" s="32" t="s">
        <v>27</v>
      </c>
      <c r="D1417" s="44" t="s">
        <v>568</v>
      </c>
      <c r="E1417" s="48"/>
      <c r="F1417" s="41" t="s">
        <v>569</v>
      </c>
      <c r="G1417" s="34">
        <v>16.57</v>
      </c>
      <c r="H1417" s="34">
        <v>14.91</v>
      </c>
      <c r="I1417" s="32"/>
      <c r="J1417" s="37">
        <v>6940251613052</v>
      </c>
      <c r="K1417" s="9"/>
      <c r="L1417" s="8">
        <f t="shared" si="138"/>
        <v>0</v>
      </c>
    </row>
    <row r="1418" spans="1:12" ht="45.75" customHeight="1">
      <c r="A1418" s="7"/>
      <c r="B1418" s="32">
        <v>82064</v>
      </c>
      <c r="C1418" s="32" t="s">
        <v>28</v>
      </c>
      <c r="D1418" s="44" t="s">
        <v>568</v>
      </c>
      <c r="E1418" s="48"/>
      <c r="F1418" s="41" t="s">
        <v>569</v>
      </c>
      <c r="G1418" s="34">
        <v>16.57</v>
      </c>
      <c r="H1418" s="34">
        <v>14.91</v>
      </c>
      <c r="I1418" s="32"/>
      <c r="J1418" s="37">
        <v>6940251613069</v>
      </c>
      <c r="K1418" s="9"/>
      <c r="L1418" s="8">
        <f t="shared" si="138"/>
        <v>0</v>
      </c>
    </row>
    <row r="1419" spans="1:12" ht="45.75" customHeight="1">
      <c r="A1419" s="7"/>
      <c r="B1419" s="32">
        <v>82064</v>
      </c>
      <c r="C1419" s="32" t="s">
        <v>29</v>
      </c>
      <c r="D1419" s="44" t="s">
        <v>568</v>
      </c>
      <c r="E1419" s="48"/>
      <c r="F1419" s="41" t="s">
        <v>569</v>
      </c>
      <c r="G1419" s="34">
        <v>16.57</v>
      </c>
      <c r="H1419" s="34">
        <v>14.91</v>
      </c>
      <c r="I1419" s="32"/>
      <c r="J1419" s="37">
        <v>6940251613076</v>
      </c>
      <c r="K1419" s="9"/>
      <c r="L1419" s="8">
        <f t="shared" si="138"/>
        <v>0</v>
      </c>
    </row>
    <row r="1420" spans="1:12" ht="45.75" customHeight="1">
      <c r="A1420" s="7"/>
      <c r="B1420" s="32">
        <v>82064</v>
      </c>
      <c r="C1420" s="32" t="s">
        <v>30</v>
      </c>
      <c r="D1420" s="44" t="s">
        <v>568</v>
      </c>
      <c r="E1420" s="48"/>
      <c r="F1420" s="41" t="s">
        <v>569</v>
      </c>
      <c r="G1420" s="34">
        <v>16.57</v>
      </c>
      <c r="H1420" s="34">
        <v>14.91</v>
      </c>
      <c r="I1420" s="32"/>
      <c r="J1420" s="37">
        <v>6940251613083</v>
      </c>
      <c r="K1420" s="9"/>
      <c r="L1420" s="8">
        <f t="shared" si="138"/>
        <v>0</v>
      </c>
    </row>
    <row r="1421" spans="1:12" ht="45.75" customHeight="1">
      <c r="A1421" s="7"/>
      <c r="B1421" s="32">
        <v>82392</v>
      </c>
      <c r="C1421" s="32" t="s">
        <v>27</v>
      </c>
      <c r="D1421" s="44" t="s">
        <v>570</v>
      </c>
      <c r="E1421" s="48"/>
      <c r="F1421" s="41" t="s">
        <v>335</v>
      </c>
      <c r="G1421" s="34">
        <v>20.350000000000001</v>
      </c>
      <c r="H1421" s="34">
        <v>18.32</v>
      </c>
      <c r="I1421" s="32"/>
      <c r="J1421" s="37">
        <v>6940251657025</v>
      </c>
      <c r="K1421" s="9"/>
      <c r="L1421" s="8">
        <f t="shared" si="138"/>
        <v>0</v>
      </c>
    </row>
    <row r="1422" spans="1:12" ht="45.75" customHeight="1">
      <c r="A1422" s="7"/>
      <c r="B1422" s="32">
        <v>82392</v>
      </c>
      <c r="C1422" s="32" t="s">
        <v>28</v>
      </c>
      <c r="D1422" s="44" t="s">
        <v>570</v>
      </c>
      <c r="E1422" s="48"/>
      <c r="F1422" s="41" t="s">
        <v>335</v>
      </c>
      <c r="G1422" s="34">
        <v>20.350000000000001</v>
      </c>
      <c r="H1422" s="34">
        <v>18.32</v>
      </c>
      <c r="I1422" s="32"/>
      <c r="J1422" s="37">
        <v>6940251657032</v>
      </c>
      <c r="K1422" s="9"/>
      <c r="L1422" s="8">
        <f t="shared" si="138"/>
        <v>0</v>
      </c>
    </row>
    <row r="1423" spans="1:12" ht="45.75" customHeight="1">
      <c r="A1423" s="7"/>
      <c r="B1423" s="32">
        <v>82392</v>
      </c>
      <c r="C1423" s="32" t="s">
        <v>29</v>
      </c>
      <c r="D1423" s="44" t="s">
        <v>570</v>
      </c>
      <c r="E1423" s="48"/>
      <c r="F1423" s="41" t="s">
        <v>335</v>
      </c>
      <c r="G1423" s="34">
        <v>20.350000000000001</v>
      </c>
      <c r="H1423" s="34">
        <v>18.32</v>
      </c>
      <c r="I1423" s="32"/>
      <c r="J1423" s="37">
        <v>6940251657049</v>
      </c>
      <c r="K1423" s="9"/>
      <c r="L1423" s="8">
        <f t="shared" si="138"/>
        <v>0</v>
      </c>
    </row>
    <row r="1424" spans="1:12" ht="45.75" customHeight="1">
      <c r="A1424" s="7"/>
      <c r="B1424" s="32">
        <v>82392</v>
      </c>
      <c r="C1424" s="32" t="s">
        <v>30</v>
      </c>
      <c r="D1424" s="44" t="s">
        <v>570</v>
      </c>
      <c r="E1424" s="48"/>
      <c r="F1424" s="41" t="s">
        <v>335</v>
      </c>
      <c r="G1424" s="34">
        <v>20.350000000000001</v>
      </c>
      <c r="H1424" s="34">
        <v>18.32</v>
      </c>
      <c r="I1424" s="32"/>
      <c r="J1424" s="37">
        <v>6940251657056</v>
      </c>
      <c r="K1424" s="9"/>
      <c r="L1424" s="8">
        <f t="shared" ref="L1424:L1617" si="165">K1424*H1424</f>
        <v>0</v>
      </c>
    </row>
    <row r="1425" spans="1:12" ht="45.75" customHeight="1">
      <c r="A1425" s="7"/>
      <c r="B1425" s="32">
        <v>82393</v>
      </c>
      <c r="C1425" s="32" t="s">
        <v>27</v>
      </c>
      <c r="D1425" s="44" t="s">
        <v>571</v>
      </c>
      <c r="E1425" s="48"/>
      <c r="F1425" s="41" t="s">
        <v>335</v>
      </c>
      <c r="G1425" s="34">
        <v>22.89</v>
      </c>
      <c r="H1425" s="34">
        <v>20.6</v>
      </c>
      <c r="I1425" s="32"/>
      <c r="J1425" s="37">
        <v>6940251657025</v>
      </c>
      <c r="K1425" s="9"/>
      <c r="L1425" s="8">
        <f t="shared" si="165"/>
        <v>0</v>
      </c>
    </row>
    <row r="1426" spans="1:12" ht="45.75" customHeight="1">
      <c r="A1426" s="7"/>
      <c r="B1426" s="32">
        <v>82393</v>
      </c>
      <c r="C1426" s="32" t="s">
        <v>28</v>
      </c>
      <c r="D1426" s="44" t="s">
        <v>571</v>
      </c>
      <c r="E1426" s="48"/>
      <c r="F1426" s="41" t="s">
        <v>335</v>
      </c>
      <c r="G1426" s="34">
        <v>22.89</v>
      </c>
      <c r="H1426" s="34">
        <v>20.6</v>
      </c>
      <c r="I1426" s="32"/>
      <c r="J1426" s="37">
        <v>6940251657032</v>
      </c>
      <c r="K1426" s="9"/>
      <c r="L1426" s="8">
        <f t="shared" si="165"/>
        <v>0</v>
      </c>
    </row>
    <row r="1427" spans="1:12" ht="45.75" customHeight="1">
      <c r="A1427" s="7"/>
      <c r="B1427" s="32">
        <v>82393</v>
      </c>
      <c r="C1427" s="32" t="s">
        <v>29</v>
      </c>
      <c r="D1427" s="44" t="s">
        <v>571</v>
      </c>
      <c r="E1427" s="48"/>
      <c r="F1427" s="41" t="s">
        <v>335</v>
      </c>
      <c r="G1427" s="34">
        <v>22.89</v>
      </c>
      <c r="H1427" s="34">
        <v>20.6</v>
      </c>
      <c r="I1427" s="32"/>
      <c r="J1427" s="37">
        <v>6940251657049</v>
      </c>
      <c r="K1427" s="9"/>
      <c r="L1427" s="8">
        <f t="shared" si="165"/>
        <v>0</v>
      </c>
    </row>
    <row r="1428" spans="1:12" ht="45.75" customHeight="1">
      <c r="A1428" s="7"/>
      <c r="B1428" s="32">
        <v>82393</v>
      </c>
      <c r="C1428" s="32" t="s">
        <v>30</v>
      </c>
      <c r="D1428" s="44" t="s">
        <v>571</v>
      </c>
      <c r="E1428" s="48"/>
      <c r="F1428" s="41" t="s">
        <v>335</v>
      </c>
      <c r="G1428" s="34">
        <v>22.89</v>
      </c>
      <c r="H1428" s="34">
        <v>20.6</v>
      </c>
      <c r="I1428" s="32"/>
      <c r="J1428" s="37">
        <v>6940251657056</v>
      </c>
      <c r="K1428" s="9"/>
      <c r="L1428" s="8">
        <f t="shared" si="165"/>
        <v>0</v>
      </c>
    </row>
    <row r="1429" spans="1:12" ht="45.75" customHeight="1">
      <c r="A1429" s="7"/>
      <c r="B1429" s="32">
        <v>82187</v>
      </c>
      <c r="C1429" s="32" t="s">
        <v>27</v>
      </c>
      <c r="D1429" s="44" t="s">
        <v>572</v>
      </c>
      <c r="E1429" s="48"/>
      <c r="F1429" s="41" t="s">
        <v>573</v>
      </c>
      <c r="G1429" s="34">
        <v>11.600000000000001</v>
      </c>
      <c r="H1429" s="34">
        <v>10.44</v>
      </c>
      <c r="I1429" s="32"/>
      <c r="J1429" s="37">
        <v>6940251621064</v>
      </c>
      <c r="K1429" s="9"/>
      <c r="L1429" s="8">
        <f t="shared" si="165"/>
        <v>0</v>
      </c>
    </row>
    <row r="1430" spans="1:12" ht="45.75" customHeight="1">
      <c r="A1430" s="7"/>
      <c r="B1430" s="32">
        <v>82187</v>
      </c>
      <c r="C1430" s="32" t="s">
        <v>28</v>
      </c>
      <c r="D1430" s="44" t="s">
        <v>572</v>
      </c>
      <c r="E1430" s="48"/>
      <c r="F1430" s="41" t="s">
        <v>573</v>
      </c>
      <c r="G1430" s="34">
        <v>11.600000000000001</v>
      </c>
      <c r="H1430" s="34">
        <v>10.44</v>
      </c>
      <c r="I1430" s="32"/>
      <c r="J1430" s="37">
        <v>6940251621071</v>
      </c>
      <c r="K1430" s="9"/>
      <c r="L1430" s="8">
        <f t="shared" si="165"/>
        <v>0</v>
      </c>
    </row>
    <row r="1431" spans="1:12" ht="45.75" customHeight="1">
      <c r="A1431" s="7"/>
      <c r="B1431" s="32">
        <v>82187</v>
      </c>
      <c r="C1431" s="32" t="s">
        <v>29</v>
      </c>
      <c r="D1431" s="44" t="s">
        <v>572</v>
      </c>
      <c r="E1431" s="48"/>
      <c r="F1431" s="41" t="s">
        <v>573</v>
      </c>
      <c r="G1431" s="34">
        <v>11.600000000000001</v>
      </c>
      <c r="H1431" s="34">
        <v>10.44</v>
      </c>
      <c r="I1431" s="32"/>
      <c r="J1431" s="37">
        <v>6940251621088</v>
      </c>
      <c r="K1431" s="9"/>
      <c r="L1431" s="8">
        <f t="shared" si="165"/>
        <v>0</v>
      </c>
    </row>
    <row r="1432" spans="1:12" ht="45.75" customHeight="1">
      <c r="A1432" s="7"/>
      <c r="B1432" s="32">
        <v>82187</v>
      </c>
      <c r="C1432" s="32" t="s">
        <v>30</v>
      </c>
      <c r="D1432" s="44" t="s">
        <v>572</v>
      </c>
      <c r="E1432" s="48"/>
      <c r="F1432" s="41" t="s">
        <v>573</v>
      </c>
      <c r="G1432" s="34">
        <v>11.600000000000001</v>
      </c>
      <c r="H1432" s="34">
        <v>10.44</v>
      </c>
      <c r="I1432" s="32"/>
      <c r="J1432" s="37">
        <v>6940251621095</v>
      </c>
      <c r="K1432" s="9"/>
      <c r="L1432" s="8">
        <f t="shared" si="165"/>
        <v>0</v>
      </c>
    </row>
    <row r="1433" spans="1:12" ht="45.75" customHeight="1">
      <c r="A1433" s="7"/>
      <c r="B1433" s="32">
        <v>82186</v>
      </c>
      <c r="C1433" s="32" t="s">
        <v>27</v>
      </c>
      <c r="D1433" s="44" t="s">
        <v>574</v>
      </c>
      <c r="E1433" s="48"/>
      <c r="F1433" s="41" t="s">
        <v>575</v>
      </c>
      <c r="G1433" s="34">
        <v>11.600000000000001</v>
      </c>
      <c r="H1433" s="34">
        <v>10.44</v>
      </c>
      <c r="I1433" s="32"/>
      <c r="J1433" s="37">
        <v>6940251621026</v>
      </c>
      <c r="K1433" s="9"/>
      <c r="L1433" s="8">
        <f t="shared" ref="L1433:L1436" si="166">K1433*H1433</f>
        <v>0</v>
      </c>
    </row>
    <row r="1434" spans="1:12" ht="45.75" customHeight="1">
      <c r="A1434" s="7"/>
      <c r="B1434" s="32">
        <v>82186</v>
      </c>
      <c r="C1434" s="32" t="s">
        <v>28</v>
      </c>
      <c r="D1434" s="44" t="s">
        <v>574</v>
      </c>
      <c r="E1434" s="48"/>
      <c r="F1434" s="41" t="s">
        <v>575</v>
      </c>
      <c r="G1434" s="34">
        <v>11.600000000000001</v>
      </c>
      <c r="H1434" s="34">
        <v>10.44</v>
      </c>
      <c r="I1434" s="32"/>
      <c r="J1434" s="37">
        <v>6940251621033</v>
      </c>
      <c r="K1434" s="9"/>
      <c r="L1434" s="8">
        <f t="shared" si="166"/>
        <v>0</v>
      </c>
    </row>
    <row r="1435" spans="1:12" ht="45.75" customHeight="1">
      <c r="A1435" s="7"/>
      <c r="B1435" s="32">
        <v>82186</v>
      </c>
      <c r="C1435" s="32" t="s">
        <v>29</v>
      </c>
      <c r="D1435" s="44" t="s">
        <v>574</v>
      </c>
      <c r="E1435" s="48"/>
      <c r="F1435" s="41" t="s">
        <v>575</v>
      </c>
      <c r="G1435" s="34">
        <v>11.600000000000001</v>
      </c>
      <c r="H1435" s="34">
        <v>10.44</v>
      </c>
      <c r="I1435" s="32"/>
      <c r="J1435" s="37">
        <v>6940251621040</v>
      </c>
      <c r="K1435" s="9"/>
      <c r="L1435" s="8">
        <f t="shared" si="166"/>
        <v>0</v>
      </c>
    </row>
    <row r="1436" spans="1:12" ht="45.75" customHeight="1">
      <c r="A1436" s="7"/>
      <c r="B1436" s="32">
        <v>82186</v>
      </c>
      <c r="C1436" s="32" t="s">
        <v>30</v>
      </c>
      <c r="D1436" s="44" t="s">
        <v>574</v>
      </c>
      <c r="E1436" s="48"/>
      <c r="F1436" s="41" t="s">
        <v>575</v>
      </c>
      <c r="G1436" s="34">
        <v>11.600000000000001</v>
      </c>
      <c r="H1436" s="34">
        <v>10.44</v>
      </c>
      <c r="I1436" s="32"/>
      <c r="J1436" s="37">
        <v>6940251621057</v>
      </c>
      <c r="K1436" s="9"/>
      <c r="L1436" s="8">
        <f t="shared" si="166"/>
        <v>0</v>
      </c>
    </row>
    <row r="1437" spans="1:12" ht="45.75" customHeight="1">
      <c r="A1437" s="7"/>
      <c r="B1437" s="32">
        <v>82189</v>
      </c>
      <c r="C1437" s="32" t="s">
        <v>27</v>
      </c>
      <c r="D1437" s="44" t="s">
        <v>576</v>
      </c>
      <c r="E1437" s="48"/>
      <c r="F1437" s="41" t="s">
        <v>575</v>
      </c>
      <c r="G1437" s="34">
        <v>11.600000000000001</v>
      </c>
      <c r="H1437" s="34">
        <v>10.44</v>
      </c>
      <c r="I1437" s="32"/>
      <c r="J1437" s="37">
        <v>6940251621149</v>
      </c>
      <c r="K1437" s="9"/>
      <c r="L1437" s="8">
        <f t="shared" ref="L1437:L1440" si="167">K1437*H1437</f>
        <v>0</v>
      </c>
    </row>
    <row r="1438" spans="1:12" ht="45.75" customHeight="1">
      <c r="A1438" s="7"/>
      <c r="B1438" s="32">
        <v>82189</v>
      </c>
      <c r="C1438" s="32" t="s">
        <v>28</v>
      </c>
      <c r="D1438" s="44" t="s">
        <v>576</v>
      </c>
      <c r="E1438" s="48"/>
      <c r="F1438" s="41" t="s">
        <v>575</v>
      </c>
      <c r="G1438" s="34">
        <v>11.600000000000001</v>
      </c>
      <c r="H1438" s="34">
        <v>10.44</v>
      </c>
      <c r="I1438" s="32"/>
      <c r="J1438" s="37">
        <v>6940251621156</v>
      </c>
      <c r="K1438" s="9"/>
      <c r="L1438" s="8">
        <f t="shared" si="167"/>
        <v>0</v>
      </c>
    </row>
    <row r="1439" spans="1:12" ht="45.75" customHeight="1">
      <c r="A1439" s="7"/>
      <c r="B1439" s="32">
        <v>82189</v>
      </c>
      <c r="C1439" s="32" t="s">
        <v>29</v>
      </c>
      <c r="D1439" s="44" t="s">
        <v>576</v>
      </c>
      <c r="E1439" s="48"/>
      <c r="F1439" s="41" t="s">
        <v>575</v>
      </c>
      <c r="G1439" s="34">
        <v>11.600000000000001</v>
      </c>
      <c r="H1439" s="34">
        <v>10.44</v>
      </c>
      <c r="I1439" s="32"/>
      <c r="J1439" s="37">
        <v>6940251621163</v>
      </c>
      <c r="K1439" s="9"/>
      <c r="L1439" s="8">
        <f t="shared" si="167"/>
        <v>0</v>
      </c>
    </row>
    <row r="1440" spans="1:12" ht="45.75" customHeight="1">
      <c r="A1440" s="7"/>
      <c r="B1440" s="32">
        <v>82189</v>
      </c>
      <c r="C1440" s="32" t="s">
        <v>30</v>
      </c>
      <c r="D1440" s="44" t="s">
        <v>576</v>
      </c>
      <c r="E1440" s="48"/>
      <c r="F1440" s="41" t="s">
        <v>575</v>
      </c>
      <c r="G1440" s="34">
        <v>11.600000000000001</v>
      </c>
      <c r="H1440" s="34">
        <v>10.44</v>
      </c>
      <c r="I1440" s="32"/>
      <c r="J1440" s="37">
        <v>6940251621170</v>
      </c>
      <c r="K1440" s="9"/>
      <c r="L1440" s="8">
        <f t="shared" si="167"/>
        <v>0</v>
      </c>
    </row>
    <row r="1441" spans="1:12" ht="45.75" customHeight="1">
      <c r="A1441" s="7"/>
      <c r="B1441" s="32">
        <v>82121</v>
      </c>
      <c r="C1441" s="32" t="s">
        <v>27</v>
      </c>
      <c r="D1441" s="44" t="s">
        <v>577</v>
      </c>
      <c r="E1441" s="48"/>
      <c r="F1441" s="41" t="s">
        <v>578</v>
      </c>
      <c r="G1441" s="34">
        <v>10.15</v>
      </c>
      <c r="H1441" s="34">
        <v>9.14</v>
      </c>
      <c r="I1441" s="32"/>
      <c r="J1441" s="37">
        <v>6940251614622</v>
      </c>
      <c r="K1441" s="9"/>
      <c r="L1441" s="8">
        <f t="shared" si="165"/>
        <v>0</v>
      </c>
    </row>
    <row r="1442" spans="1:12" ht="45.75" customHeight="1">
      <c r="A1442" s="7"/>
      <c r="B1442" s="32">
        <v>82121</v>
      </c>
      <c r="C1442" s="32" t="s">
        <v>28</v>
      </c>
      <c r="D1442" s="44" t="s">
        <v>577</v>
      </c>
      <c r="E1442" s="48"/>
      <c r="F1442" s="41" t="s">
        <v>578</v>
      </c>
      <c r="G1442" s="34">
        <v>10.15</v>
      </c>
      <c r="H1442" s="34">
        <v>9.14</v>
      </c>
      <c r="I1442" s="32"/>
      <c r="J1442" s="37">
        <v>6940251614639</v>
      </c>
      <c r="K1442" s="9"/>
      <c r="L1442" s="8">
        <f t="shared" si="165"/>
        <v>0</v>
      </c>
    </row>
    <row r="1443" spans="1:12" ht="45.75" customHeight="1">
      <c r="A1443" s="7"/>
      <c r="B1443" s="32">
        <v>82121</v>
      </c>
      <c r="C1443" s="32" t="s">
        <v>29</v>
      </c>
      <c r="D1443" s="44" t="s">
        <v>577</v>
      </c>
      <c r="E1443" s="48"/>
      <c r="F1443" s="41" t="s">
        <v>578</v>
      </c>
      <c r="G1443" s="34">
        <v>10.15</v>
      </c>
      <c r="H1443" s="34">
        <v>9.14</v>
      </c>
      <c r="I1443" s="32"/>
      <c r="J1443" s="37">
        <v>6940251614646</v>
      </c>
      <c r="K1443" s="9"/>
      <c r="L1443" s="8">
        <f t="shared" si="165"/>
        <v>0</v>
      </c>
    </row>
    <row r="1444" spans="1:12" ht="45.75" customHeight="1">
      <c r="A1444" s="7"/>
      <c r="B1444" s="32">
        <v>82121</v>
      </c>
      <c r="C1444" s="32" t="s">
        <v>30</v>
      </c>
      <c r="D1444" s="44" t="s">
        <v>577</v>
      </c>
      <c r="E1444" s="48"/>
      <c r="F1444" s="41" t="s">
        <v>578</v>
      </c>
      <c r="G1444" s="34">
        <v>10.15</v>
      </c>
      <c r="H1444" s="34">
        <v>9.14</v>
      </c>
      <c r="I1444" s="32"/>
      <c r="J1444" s="37">
        <v>6940251614653</v>
      </c>
      <c r="K1444" s="9"/>
      <c r="L1444" s="8">
        <f t="shared" si="165"/>
        <v>0</v>
      </c>
    </row>
    <row r="1445" spans="1:12" ht="45.75" customHeight="1">
      <c r="A1445" s="7"/>
      <c r="B1445" s="32">
        <v>82120</v>
      </c>
      <c r="C1445" s="32" t="s">
        <v>27</v>
      </c>
      <c r="D1445" s="44" t="s">
        <v>579</v>
      </c>
      <c r="E1445" s="48"/>
      <c r="F1445" s="41" t="s">
        <v>580</v>
      </c>
      <c r="G1445" s="34">
        <v>10.15</v>
      </c>
      <c r="H1445" s="34">
        <v>9.14</v>
      </c>
      <c r="I1445" s="32"/>
      <c r="J1445" s="37">
        <v>6940251614585</v>
      </c>
      <c r="K1445" s="9"/>
      <c r="L1445" s="8">
        <f t="shared" si="165"/>
        <v>0</v>
      </c>
    </row>
    <row r="1446" spans="1:12" ht="45.75" customHeight="1">
      <c r="A1446" s="7"/>
      <c r="B1446" s="32">
        <v>82120</v>
      </c>
      <c r="C1446" s="32" t="s">
        <v>28</v>
      </c>
      <c r="D1446" s="44" t="s">
        <v>579</v>
      </c>
      <c r="E1446" s="48"/>
      <c r="F1446" s="41" t="s">
        <v>580</v>
      </c>
      <c r="G1446" s="34">
        <v>10.15</v>
      </c>
      <c r="H1446" s="34">
        <v>9.14</v>
      </c>
      <c r="I1446" s="32"/>
      <c r="J1446" s="37">
        <v>6940251614592</v>
      </c>
      <c r="K1446" s="9"/>
      <c r="L1446" s="8">
        <f t="shared" si="165"/>
        <v>0</v>
      </c>
    </row>
    <row r="1447" spans="1:12" ht="45.75" customHeight="1">
      <c r="A1447" s="7"/>
      <c r="B1447" s="32">
        <v>82120</v>
      </c>
      <c r="C1447" s="32" t="s">
        <v>29</v>
      </c>
      <c r="D1447" s="44" t="s">
        <v>579</v>
      </c>
      <c r="E1447" s="48"/>
      <c r="F1447" s="41" t="s">
        <v>580</v>
      </c>
      <c r="G1447" s="34">
        <v>10.15</v>
      </c>
      <c r="H1447" s="34">
        <v>9.14</v>
      </c>
      <c r="I1447" s="32"/>
      <c r="J1447" s="37">
        <v>6940251614608</v>
      </c>
      <c r="K1447" s="9"/>
      <c r="L1447" s="8">
        <f t="shared" si="165"/>
        <v>0</v>
      </c>
    </row>
    <row r="1448" spans="1:12" ht="45.75" customHeight="1">
      <c r="A1448" s="7"/>
      <c r="B1448" s="32">
        <v>82120</v>
      </c>
      <c r="C1448" s="32" t="s">
        <v>30</v>
      </c>
      <c r="D1448" s="44" t="s">
        <v>579</v>
      </c>
      <c r="E1448" s="48"/>
      <c r="F1448" s="41" t="s">
        <v>580</v>
      </c>
      <c r="G1448" s="34">
        <v>10.15</v>
      </c>
      <c r="H1448" s="34">
        <v>9.14</v>
      </c>
      <c r="I1448" s="32"/>
      <c r="J1448" s="37">
        <v>6940251614615</v>
      </c>
      <c r="K1448" s="9"/>
      <c r="L1448" s="8">
        <f t="shared" si="165"/>
        <v>0</v>
      </c>
    </row>
    <row r="1449" spans="1:12" ht="45.75" customHeight="1">
      <c r="A1449" s="7"/>
      <c r="B1449" s="32">
        <v>82123</v>
      </c>
      <c r="C1449" s="32" t="s">
        <v>27</v>
      </c>
      <c r="D1449" s="44" t="s">
        <v>581</v>
      </c>
      <c r="E1449" s="48"/>
      <c r="F1449" s="41" t="s">
        <v>582</v>
      </c>
      <c r="G1449" s="34">
        <v>10.15</v>
      </c>
      <c r="H1449" s="34">
        <v>9.14</v>
      </c>
      <c r="I1449" s="32"/>
      <c r="J1449" s="37">
        <v>6940251614707</v>
      </c>
      <c r="K1449" s="9"/>
      <c r="L1449" s="8">
        <f t="shared" ref="L1449:L1452" si="168">K1449*H1449</f>
        <v>0</v>
      </c>
    </row>
    <row r="1450" spans="1:12" ht="45.75" customHeight="1">
      <c r="A1450" s="7"/>
      <c r="B1450" s="32">
        <v>82123</v>
      </c>
      <c r="C1450" s="32" t="s">
        <v>28</v>
      </c>
      <c r="D1450" s="44" t="s">
        <v>581</v>
      </c>
      <c r="E1450" s="48"/>
      <c r="F1450" s="41" t="s">
        <v>582</v>
      </c>
      <c r="G1450" s="34">
        <v>10.15</v>
      </c>
      <c r="H1450" s="34">
        <v>9.14</v>
      </c>
      <c r="I1450" s="32"/>
      <c r="J1450" s="37">
        <v>6940251614714</v>
      </c>
      <c r="K1450" s="9"/>
      <c r="L1450" s="8">
        <f t="shared" si="168"/>
        <v>0</v>
      </c>
    </row>
    <row r="1451" spans="1:12" ht="45.75" customHeight="1">
      <c r="A1451" s="7"/>
      <c r="B1451" s="32">
        <v>82123</v>
      </c>
      <c r="C1451" s="32" t="s">
        <v>29</v>
      </c>
      <c r="D1451" s="44" t="s">
        <v>581</v>
      </c>
      <c r="E1451" s="48"/>
      <c r="F1451" s="41" t="s">
        <v>582</v>
      </c>
      <c r="G1451" s="34">
        <v>10.15</v>
      </c>
      <c r="H1451" s="34">
        <v>9.14</v>
      </c>
      <c r="I1451" s="32"/>
      <c r="J1451" s="37">
        <v>6940251614721</v>
      </c>
      <c r="K1451" s="9"/>
      <c r="L1451" s="8">
        <f t="shared" si="168"/>
        <v>0</v>
      </c>
    </row>
    <row r="1452" spans="1:12" ht="45.75" customHeight="1">
      <c r="A1452" s="7"/>
      <c r="B1452" s="32">
        <v>82123</v>
      </c>
      <c r="C1452" s="32" t="s">
        <v>30</v>
      </c>
      <c r="D1452" s="44" t="s">
        <v>581</v>
      </c>
      <c r="E1452" s="48"/>
      <c r="F1452" s="41" t="s">
        <v>582</v>
      </c>
      <c r="G1452" s="34">
        <v>10.15</v>
      </c>
      <c r="H1452" s="34">
        <v>9.14</v>
      </c>
      <c r="I1452" s="32"/>
      <c r="J1452" s="37">
        <v>6940251614738</v>
      </c>
      <c r="K1452" s="9"/>
      <c r="L1452" s="8">
        <f t="shared" si="168"/>
        <v>0</v>
      </c>
    </row>
    <row r="1453" spans="1:12" ht="45.75" customHeight="1">
      <c r="A1453" s="7"/>
      <c r="B1453" s="32">
        <v>82122</v>
      </c>
      <c r="C1453" s="32" t="s">
        <v>27</v>
      </c>
      <c r="D1453" s="44" t="s">
        <v>583</v>
      </c>
      <c r="E1453" s="48"/>
      <c r="F1453" s="41" t="s">
        <v>584</v>
      </c>
      <c r="G1453" s="34">
        <v>10.15</v>
      </c>
      <c r="H1453" s="34">
        <v>9.14</v>
      </c>
      <c r="I1453" s="32"/>
      <c r="J1453" s="37">
        <v>6940251614660</v>
      </c>
      <c r="K1453" s="9"/>
      <c r="L1453" s="8">
        <f t="shared" ref="L1453:L1456" si="169">K1453*H1453</f>
        <v>0</v>
      </c>
    </row>
    <row r="1454" spans="1:12" ht="45.75" customHeight="1">
      <c r="A1454" s="7"/>
      <c r="B1454" s="32">
        <v>82122</v>
      </c>
      <c r="C1454" s="32" t="s">
        <v>28</v>
      </c>
      <c r="D1454" s="44" t="s">
        <v>583</v>
      </c>
      <c r="E1454" s="48"/>
      <c r="F1454" s="41" t="s">
        <v>584</v>
      </c>
      <c r="G1454" s="34">
        <v>10.15</v>
      </c>
      <c r="H1454" s="34">
        <v>9.14</v>
      </c>
      <c r="I1454" s="32"/>
      <c r="J1454" s="37">
        <v>6940251614677</v>
      </c>
      <c r="K1454" s="9"/>
      <c r="L1454" s="8">
        <f t="shared" si="169"/>
        <v>0</v>
      </c>
    </row>
    <row r="1455" spans="1:12" ht="45.75" customHeight="1">
      <c r="A1455" s="7"/>
      <c r="B1455" s="32">
        <v>82122</v>
      </c>
      <c r="C1455" s="32" t="s">
        <v>29</v>
      </c>
      <c r="D1455" s="44" t="s">
        <v>583</v>
      </c>
      <c r="E1455" s="48"/>
      <c r="F1455" s="41" t="s">
        <v>584</v>
      </c>
      <c r="G1455" s="34">
        <v>10.15</v>
      </c>
      <c r="H1455" s="34">
        <v>9.14</v>
      </c>
      <c r="I1455" s="32"/>
      <c r="J1455" s="37">
        <v>6940251614684</v>
      </c>
      <c r="K1455" s="9"/>
      <c r="L1455" s="8">
        <f t="shared" si="169"/>
        <v>0</v>
      </c>
    </row>
    <row r="1456" spans="1:12" ht="45.75" customHeight="1">
      <c r="A1456" s="7"/>
      <c r="B1456" s="32">
        <v>82122</v>
      </c>
      <c r="C1456" s="32" t="s">
        <v>30</v>
      </c>
      <c r="D1456" s="44" t="s">
        <v>583</v>
      </c>
      <c r="E1456" s="48"/>
      <c r="F1456" s="41" t="s">
        <v>584</v>
      </c>
      <c r="G1456" s="34">
        <v>10.15</v>
      </c>
      <c r="H1456" s="34">
        <v>9.14</v>
      </c>
      <c r="I1456" s="32"/>
      <c r="J1456" s="37">
        <v>6940251614691</v>
      </c>
      <c r="K1456" s="9"/>
      <c r="L1456" s="8">
        <f t="shared" si="169"/>
        <v>0</v>
      </c>
    </row>
    <row r="1457" spans="1:12" ht="45.75" customHeight="1">
      <c r="A1457" s="7"/>
      <c r="B1457" s="32">
        <v>82402</v>
      </c>
      <c r="C1457" s="32" t="s">
        <v>29</v>
      </c>
      <c r="D1457" s="44" t="s">
        <v>585</v>
      </c>
      <c r="E1457" s="49"/>
      <c r="F1457" s="41" t="s">
        <v>586</v>
      </c>
      <c r="G1457" s="34">
        <v>18.27</v>
      </c>
      <c r="H1457" s="34">
        <v>16.440000000000001</v>
      </c>
      <c r="I1457" s="32"/>
      <c r="J1457" s="37">
        <v>6940251664337</v>
      </c>
      <c r="K1457" s="9"/>
      <c r="L1457" s="8">
        <f t="shared" si="165"/>
        <v>0</v>
      </c>
    </row>
    <row r="1458" spans="1:12" ht="45.75" customHeight="1">
      <c r="A1458" s="7"/>
      <c r="B1458" s="32">
        <v>82402</v>
      </c>
      <c r="C1458" s="32" t="s">
        <v>28</v>
      </c>
      <c r="D1458" s="44" t="s">
        <v>585</v>
      </c>
      <c r="E1458" s="49"/>
      <c r="F1458" s="41" t="s">
        <v>586</v>
      </c>
      <c r="G1458" s="34">
        <v>18.27</v>
      </c>
      <c r="H1458" s="34">
        <v>16.440000000000001</v>
      </c>
      <c r="I1458" s="32"/>
      <c r="J1458" s="37">
        <v>6940251664320</v>
      </c>
      <c r="K1458" s="9"/>
      <c r="L1458" s="8">
        <f t="shared" si="165"/>
        <v>0</v>
      </c>
    </row>
    <row r="1459" spans="1:12" ht="45.75" customHeight="1">
      <c r="A1459" s="7"/>
      <c r="B1459" s="32">
        <v>82402</v>
      </c>
      <c r="C1459" s="32" t="s">
        <v>27</v>
      </c>
      <c r="D1459" s="44" t="s">
        <v>585</v>
      </c>
      <c r="E1459" s="49"/>
      <c r="F1459" s="41" t="s">
        <v>586</v>
      </c>
      <c r="G1459" s="34">
        <v>18.27</v>
      </c>
      <c r="H1459" s="34">
        <v>16.440000000000001</v>
      </c>
      <c r="I1459" s="32"/>
      <c r="J1459" s="37">
        <v>6940251664313</v>
      </c>
      <c r="K1459" s="9"/>
      <c r="L1459" s="8">
        <f t="shared" si="165"/>
        <v>0</v>
      </c>
    </row>
    <row r="1460" spans="1:12" ht="45.75" customHeight="1">
      <c r="A1460" s="7"/>
      <c r="B1460" s="32">
        <v>82402</v>
      </c>
      <c r="C1460" s="32" t="s">
        <v>30</v>
      </c>
      <c r="D1460" s="44" t="s">
        <v>585</v>
      </c>
      <c r="E1460" s="49"/>
      <c r="F1460" s="41" t="s">
        <v>586</v>
      </c>
      <c r="G1460" s="34">
        <v>18.27</v>
      </c>
      <c r="H1460" s="34">
        <v>16.440000000000001</v>
      </c>
      <c r="I1460" s="32"/>
      <c r="J1460" s="37">
        <v>6940251664344</v>
      </c>
      <c r="K1460" s="9"/>
      <c r="L1460" s="8">
        <f t="shared" si="165"/>
        <v>0</v>
      </c>
    </row>
    <row r="1461" spans="1:12" ht="45.75" customHeight="1">
      <c r="A1461" s="7"/>
      <c r="B1461" s="32">
        <v>82403</v>
      </c>
      <c r="C1461" s="32" t="s">
        <v>29</v>
      </c>
      <c r="D1461" s="44" t="s">
        <v>587</v>
      </c>
      <c r="E1461" s="50"/>
      <c r="F1461" s="41" t="s">
        <v>588</v>
      </c>
      <c r="G1461" s="34">
        <v>16.830000000000002</v>
      </c>
      <c r="H1461" s="34">
        <v>15.15</v>
      </c>
      <c r="I1461" s="32"/>
      <c r="J1461" s="37">
        <v>6940251664375</v>
      </c>
      <c r="K1461" s="9"/>
      <c r="L1461" s="8">
        <f t="shared" si="165"/>
        <v>0</v>
      </c>
    </row>
    <row r="1462" spans="1:12" ht="45.75" customHeight="1">
      <c r="A1462" s="7"/>
      <c r="B1462" s="32">
        <v>82403</v>
      </c>
      <c r="C1462" s="32" t="s">
        <v>28</v>
      </c>
      <c r="D1462" s="44" t="s">
        <v>587</v>
      </c>
      <c r="E1462" s="51"/>
      <c r="F1462" s="41" t="s">
        <v>588</v>
      </c>
      <c r="G1462" s="34">
        <v>16.830000000000002</v>
      </c>
      <c r="H1462" s="34">
        <v>15.15</v>
      </c>
      <c r="I1462" s="32"/>
      <c r="J1462" s="37">
        <v>6940251664368</v>
      </c>
      <c r="K1462" s="9"/>
      <c r="L1462" s="8">
        <f t="shared" si="165"/>
        <v>0</v>
      </c>
    </row>
    <row r="1463" spans="1:12" ht="45.75" customHeight="1">
      <c r="A1463" s="7"/>
      <c r="B1463" s="32">
        <v>82403</v>
      </c>
      <c r="C1463" s="32" t="s">
        <v>27</v>
      </c>
      <c r="D1463" s="44" t="s">
        <v>587</v>
      </c>
      <c r="E1463" s="51"/>
      <c r="F1463" s="41" t="s">
        <v>588</v>
      </c>
      <c r="G1463" s="34">
        <v>16.830000000000002</v>
      </c>
      <c r="H1463" s="34">
        <v>15.15</v>
      </c>
      <c r="I1463" s="32"/>
      <c r="J1463" s="37">
        <v>6940251664351</v>
      </c>
      <c r="K1463" s="9"/>
      <c r="L1463" s="8">
        <f t="shared" si="165"/>
        <v>0</v>
      </c>
    </row>
    <row r="1464" spans="1:12" ht="45.75" customHeight="1">
      <c r="A1464" s="7"/>
      <c r="B1464" s="32">
        <v>82403</v>
      </c>
      <c r="C1464" s="32" t="s">
        <v>30</v>
      </c>
      <c r="D1464" s="44" t="s">
        <v>587</v>
      </c>
      <c r="E1464" s="52"/>
      <c r="F1464" s="41" t="s">
        <v>588</v>
      </c>
      <c r="G1464" s="34">
        <v>16.830000000000002</v>
      </c>
      <c r="H1464" s="34">
        <v>15.15</v>
      </c>
      <c r="I1464" s="32"/>
      <c r="J1464" s="37">
        <v>6940251664382</v>
      </c>
      <c r="K1464" s="9"/>
      <c r="L1464" s="8">
        <f t="shared" si="165"/>
        <v>0</v>
      </c>
    </row>
    <row r="1465" spans="1:12" ht="45.75" customHeight="1">
      <c r="A1465" s="7"/>
      <c r="B1465" s="32">
        <v>82288</v>
      </c>
      <c r="C1465" s="32" t="s">
        <v>29</v>
      </c>
      <c r="D1465" s="44" t="s">
        <v>589</v>
      </c>
      <c r="E1465" s="49"/>
      <c r="F1465" s="41" t="s">
        <v>590</v>
      </c>
      <c r="G1465" s="34">
        <v>16.34</v>
      </c>
      <c r="H1465" s="34">
        <v>14.71</v>
      </c>
      <c r="I1465" s="32">
        <v>6</v>
      </c>
      <c r="J1465" s="37">
        <v>6940251655496</v>
      </c>
      <c r="K1465" s="9"/>
      <c r="L1465" s="8">
        <f>K1465*H1465</f>
        <v>0</v>
      </c>
    </row>
    <row r="1466" spans="1:12" ht="45.75" customHeight="1">
      <c r="A1466" s="7"/>
      <c r="B1466" s="32">
        <v>82288</v>
      </c>
      <c r="C1466" s="32" t="s">
        <v>28</v>
      </c>
      <c r="D1466" s="44" t="s">
        <v>589</v>
      </c>
      <c r="E1466" s="49"/>
      <c r="F1466" s="41" t="s">
        <v>590</v>
      </c>
      <c r="G1466" s="34">
        <v>16.34</v>
      </c>
      <c r="H1466" s="34">
        <v>14.71</v>
      </c>
      <c r="I1466" s="32">
        <v>6</v>
      </c>
      <c r="J1466" s="37">
        <v>6940251655489</v>
      </c>
      <c r="K1466" s="9"/>
      <c r="L1466" s="8">
        <f>K1466*H1466</f>
        <v>0</v>
      </c>
    </row>
    <row r="1467" spans="1:12" ht="45.75" customHeight="1">
      <c r="A1467" s="7"/>
      <c r="B1467" s="32">
        <v>82288</v>
      </c>
      <c r="C1467" s="32" t="s">
        <v>27</v>
      </c>
      <c r="D1467" s="44" t="s">
        <v>589</v>
      </c>
      <c r="E1467" s="49"/>
      <c r="F1467" s="41" t="s">
        <v>590</v>
      </c>
      <c r="G1467" s="34">
        <v>16.34</v>
      </c>
      <c r="H1467" s="34">
        <v>14.71</v>
      </c>
      <c r="I1467" s="32">
        <v>6</v>
      </c>
      <c r="J1467" s="37">
        <v>6940251655472</v>
      </c>
      <c r="K1467" s="9"/>
      <c r="L1467" s="8">
        <f>K1467*H1467</f>
        <v>0</v>
      </c>
    </row>
    <row r="1468" spans="1:12" ht="45.75" customHeight="1">
      <c r="A1468" s="7"/>
      <c r="B1468" s="32">
        <v>82288</v>
      </c>
      <c r="C1468" s="32" t="s">
        <v>30</v>
      </c>
      <c r="D1468" s="44" t="s">
        <v>589</v>
      </c>
      <c r="E1468" s="49"/>
      <c r="F1468" s="41" t="s">
        <v>590</v>
      </c>
      <c r="G1468" s="34">
        <v>16.34</v>
      </c>
      <c r="H1468" s="34">
        <v>14.71</v>
      </c>
      <c r="I1468" s="32">
        <v>6</v>
      </c>
      <c r="J1468" s="37">
        <v>6940251655502</v>
      </c>
      <c r="K1468" s="9"/>
      <c r="L1468" s="8">
        <f>K1468*H1468</f>
        <v>0</v>
      </c>
    </row>
    <row r="1469" spans="1:12" ht="45.75" customHeight="1">
      <c r="A1469" s="7"/>
      <c r="B1469" s="32">
        <v>84257</v>
      </c>
      <c r="C1469" s="32" t="s">
        <v>27</v>
      </c>
      <c r="D1469" s="44" t="s">
        <v>591</v>
      </c>
      <c r="E1469" s="50"/>
      <c r="F1469" s="41" t="s">
        <v>592</v>
      </c>
      <c r="G1469" s="34">
        <v>12.68</v>
      </c>
      <c r="H1469" s="34">
        <v>11.41</v>
      </c>
      <c r="I1469" s="32"/>
      <c r="J1469" s="37">
        <v>6940251653737</v>
      </c>
      <c r="K1469" s="9"/>
      <c r="L1469" s="8">
        <f t="shared" si="165"/>
        <v>0</v>
      </c>
    </row>
    <row r="1470" spans="1:12" ht="45.75" customHeight="1">
      <c r="A1470" s="7"/>
      <c r="B1470" s="32">
        <v>84257</v>
      </c>
      <c r="C1470" s="32" t="s">
        <v>28</v>
      </c>
      <c r="D1470" s="44" t="s">
        <v>591</v>
      </c>
      <c r="E1470" s="51"/>
      <c r="F1470" s="41" t="s">
        <v>592</v>
      </c>
      <c r="G1470" s="34">
        <v>12.68</v>
      </c>
      <c r="H1470" s="34">
        <v>11.41</v>
      </c>
      <c r="I1470" s="32"/>
      <c r="J1470" s="37">
        <v>6940251653744</v>
      </c>
      <c r="K1470" s="9"/>
      <c r="L1470" s="8">
        <f t="shared" si="165"/>
        <v>0</v>
      </c>
    </row>
    <row r="1471" spans="1:12" ht="45.75" customHeight="1">
      <c r="A1471" s="7"/>
      <c r="B1471" s="32">
        <v>84257</v>
      </c>
      <c r="C1471" s="32" t="s">
        <v>29</v>
      </c>
      <c r="D1471" s="44" t="s">
        <v>591</v>
      </c>
      <c r="E1471" s="51"/>
      <c r="F1471" s="41" t="s">
        <v>592</v>
      </c>
      <c r="G1471" s="34">
        <v>12.68</v>
      </c>
      <c r="H1471" s="34">
        <v>11.41</v>
      </c>
      <c r="I1471" s="32"/>
      <c r="J1471" s="37">
        <v>6940251653751</v>
      </c>
      <c r="K1471" s="9"/>
      <c r="L1471" s="8">
        <f t="shared" si="165"/>
        <v>0</v>
      </c>
    </row>
    <row r="1472" spans="1:12" ht="45.75" customHeight="1">
      <c r="A1472" s="7"/>
      <c r="B1472" s="32">
        <v>84257</v>
      </c>
      <c r="C1472" s="32" t="s">
        <v>30</v>
      </c>
      <c r="D1472" s="44" t="s">
        <v>591</v>
      </c>
      <c r="E1472" s="52"/>
      <c r="F1472" s="41" t="s">
        <v>592</v>
      </c>
      <c r="G1472" s="34">
        <v>12.68</v>
      </c>
      <c r="H1472" s="34">
        <v>11.41</v>
      </c>
      <c r="I1472" s="32"/>
      <c r="J1472" s="37">
        <v>6940251653768</v>
      </c>
      <c r="K1472" s="9"/>
      <c r="L1472" s="8">
        <f t="shared" si="165"/>
        <v>0</v>
      </c>
    </row>
    <row r="1473" spans="1:12" ht="45.75" customHeight="1">
      <c r="A1473" s="7"/>
      <c r="B1473" s="32">
        <v>84230</v>
      </c>
      <c r="C1473" s="32" t="s">
        <v>27</v>
      </c>
      <c r="D1473" s="44" t="s">
        <v>593</v>
      </c>
      <c r="E1473" s="50"/>
      <c r="F1473" s="41" t="s">
        <v>594</v>
      </c>
      <c r="G1473" s="34">
        <v>13.74</v>
      </c>
      <c r="H1473" s="34">
        <v>12.37</v>
      </c>
      <c r="I1473" s="32"/>
      <c r="J1473" s="37">
        <v>6940251646067</v>
      </c>
      <c r="K1473" s="9"/>
      <c r="L1473" s="8">
        <f t="shared" ref="L1473:L1476" si="170">K1473*H1473</f>
        <v>0</v>
      </c>
    </row>
    <row r="1474" spans="1:12" ht="45.75" customHeight="1">
      <c r="A1474" s="7"/>
      <c r="B1474" s="32">
        <v>84230</v>
      </c>
      <c r="C1474" s="32" t="s">
        <v>28</v>
      </c>
      <c r="D1474" s="44" t="s">
        <v>593</v>
      </c>
      <c r="E1474" s="51"/>
      <c r="F1474" s="41" t="s">
        <v>594</v>
      </c>
      <c r="G1474" s="34">
        <v>13.74</v>
      </c>
      <c r="H1474" s="34">
        <v>12.37</v>
      </c>
      <c r="I1474" s="32"/>
      <c r="J1474" s="37">
        <v>6940251646074</v>
      </c>
      <c r="K1474" s="9"/>
      <c r="L1474" s="8">
        <f t="shared" si="170"/>
        <v>0</v>
      </c>
    </row>
    <row r="1475" spans="1:12" ht="45.75" customHeight="1">
      <c r="A1475" s="7"/>
      <c r="B1475" s="32">
        <v>84230</v>
      </c>
      <c r="C1475" s="32" t="s">
        <v>29</v>
      </c>
      <c r="D1475" s="44" t="s">
        <v>593</v>
      </c>
      <c r="E1475" s="51"/>
      <c r="F1475" s="41" t="s">
        <v>594</v>
      </c>
      <c r="G1475" s="34">
        <v>13.74</v>
      </c>
      <c r="H1475" s="34">
        <v>12.37</v>
      </c>
      <c r="I1475" s="32"/>
      <c r="J1475" s="37">
        <v>6940251646081</v>
      </c>
      <c r="K1475" s="9"/>
      <c r="L1475" s="8">
        <f t="shared" si="170"/>
        <v>0</v>
      </c>
    </row>
    <row r="1476" spans="1:12" ht="45.75" customHeight="1">
      <c r="A1476" s="7"/>
      <c r="B1476" s="32">
        <v>84230</v>
      </c>
      <c r="C1476" s="32" t="s">
        <v>30</v>
      </c>
      <c r="D1476" s="44" t="s">
        <v>593</v>
      </c>
      <c r="E1476" s="52"/>
      <c r="F1476" s="41" t="s">
        <v>594</v>
      </c>
      <c r="G1476" s="34">
        <v>13.74</v>
      </c>
      <c r="H1476" s="34">
        <v>12.37</v>
      </c>
      <c r="I1476" s="32"/>
      <c r="J1476" s="37">
        <v>6940251646098</v>
      </c>
      <c r="K1476" s="9"/>
      <c r="L1476" s="8">
        <f t="shared" si="170"/>
        <v>0</v>
      </c>
    </row>
    <row r="1477" spans="1:12" ht="45.75" customHeight="1">
      <c r="A1477" s="7"/>
      <c r="B1477" s="32">
        <v>84120</v>
      </c>
      <c r="C1477" s="32" t="s">
        <v>27</v>
      </c>
      <c r="D1477" s="44" t="s">
        <v>595</v>
      </c>
      <c r="E1477" s="50"/>
      <c r="F1477" s="41" t="s">
        <v>596</v>
      </c>
      <c r="G1477" s="34">
        <v>17.689999999999998</v>
      </c>
      <c r="H1477" s="34">
        <v>15.92</v>
      </c>
      <c r="I1477" s="32"/>
      <c r="J1477" s="37">
        <v>6940251627097</v>
      </c>
      <c r="K1477" s="9"/>
      <c r="L1477" s="8">
        <f t="shared" ref="L1477:L1488" si="171">K1477*H1477</f>
        <v>0</v>
      </c>
    </row>
    <row r="1478" spans="1:12" ht="45.75" customHeight="1">
      <c r="A1478" s="7"/>
      <c r="B1478" s="32">
        <v>84120</v>
      </c>
      <c r="C1478" s="32" t="s">
        <v>28</v>
      </c>
      <c r="D1478" s="44" t="s">
        <v>595</v>
      </c>
      <c r="E1478" s="51"/>
      <c r="F1478" s="41" t="s">
        <v>596</v>
      </c>
      <c r="G1478" s="34">
        <v>17.689999999999998</v>
      </c>
      <c r="H1478" s="34">
        <v>15.92</v>
      </c>
      <c r="I1478" s="32"/>
      <c r="J1478" s="37">
        <v>6940251627103</v>
      </c>
      <c r="K1478" s="9"/>
      <c r="L1478" s="8">
        <f t="shared" si="171"/>
        <v>0</v>
      </c>
    </row>
    <row r="1479" spans="1:12" ht="45.75" customHeight="1">
      <c r="A1479" s="7"/>
      <c r="B1479" s="32">
        <v>84120</v>
      </c>
      <c r="C1479" s="32" t="s">
        <v>29</v>
      </c>
      <c r="D1479" s="44" t="s">
        <v>595</v>
      </c>
      <c r="E1479" s="51"/>
      <c r="F1479" s="41" t="s">
        <v>596</v>
      </c>
      <c r="G1479" s="34">
        <v>17.689999999999998</v>
      </c>
      <c r="H1479" s="34">
        <v>15.92</v>
      </c>
      <c r="I1479" s="32"/>
      <c r="J1479" s="37">
        <v>6940251627110</v>
      </c>
      <c r="K1479" s="9"/>
      <c r="L1479" s="8">
        <f t="shared" si="171"/>
        <v>0</v>
      </c>
    </row>
    <row r="1480" spans="1:12" ht="45.75" customHeight="1">
      <c r="A1480" s="7"/>
      <c r="B1480" s="32">
        <v>84120</v>
      </c>
      <c r="C1480" s="32" t="s">
        <v>30</v>
      </c>
      <c r="D1480" s="44" t="s">
        <v>595</v>
      </c>
      <c r="E1480" s="52"/>
      <c r="F1480" s="41" t="s">
        <v>596</v>
      </c>
      <c r="G1480" s="34">
        <v>17.689999999999998</v>
      </c>
      <c r="H1480" s="34">
        <v>15.92</v>
      </c>
      <c r="I1480" s="32"/>
      <c r="J1480" s="37">
        <v>6940251627127</v>
      </c>
      <c r="K1480" s="9"/>
      <c r="L1480" s="8">
        <f t="shared" si="171"/>
        <v>0</v>
      </c>
    </row>
    <row r="1481" spans="1:12" ht="45.75" customHeight="1">
      <c r="A1481" s="7"/>
      <c r="B1481" s="32">
        <v>84074</v>
      </c>
      <c r="C1481" s="32" t="s">
        <v>27</v>
      </c>
      <c r="D1481" s="44" t="s">
        <v>597</v>
      </c>
      <c r="E1481" s="49"/>
      <c r="F1481" s="41" t="s">
        <v>598</v>
      </c>
      <c r="G1481" s="34">
        <v>21.569999999999997</v>
      </c>
      <c r="H1481" s="34">
        <v>19.41</v>
      </c>
      <c r="I1481" s="32"/>
      <c r="J1481" s="37">
        <v>6940251625536</v>
      </c>
      <c r="K1481" s="9"/>
      <c r="L1481" s="8">
        <f t="shared" si="171"/>
        <v>0</v>
      </c>
    </row>
    <row r="1482" spans="1:12" ht="45.75" customHeight="1">
      <c r="A1482" s="7"/>
      <c r="B1482" s="32">
        <v>84074</v>
      </c>
      <c r="C1482" s="32" t="s">
        <v>28</v>
      </c>
      <c r="D1482" s="44" t="s">
        <v>597</v>
      </c>
      <c r="E1482" s="49"/>
      <c r="F1482" s="41" t="s">
        <v>598</v>
      </c>
      <c r="G1482" s="34">
        <v>21.569999999999997</v>
      </c>
      <c r="H1482" s="34">
        <v>19.41</v>
      </c>
      <c r="I1482" s="32"/>
      <c r="J1482" s="37">
        <v>6940251625543</v>
      </c>
      <c r="K1482" s="9"/>
      <c r="L1482" s="8">
        <f t="shared" si="171"/>
        <v>0</v>
      </c>
    </row>
    <row r="1483" spans="1:12" ht="45.75" customHeight="1">
      <c r="A1483" s="7"/>
      <c r="B1483" s="32">
        <v>84074</v>
      </c>
      <c r="C1483" s="32" t="s">
        <v>29</v>
      </c>
      <c r="D1483" s="44" t="s">
        <v>597</v>
      </c>
      <c r="E1483" s="49"/>
      <c r="F1483" s="41" t="s">
        <v>598</v>
      </c>
      <c r="G1483" s="34">
        <v>21.569999999999997</v>
      </c>
      <c r="H1483" s="34">
        <v>19.41</v>
      </c>
      <c r="I1483" s="32"/>
      <c r="J1483" s="37">
        <v>6940251625550</v>
      </c>
      <c r="K1483" s="9"/>
      <c r="L1483" s="8">
        <f t="shared" si="171"/>
        <v>0</v>
      </c>
    </row>
    <row r="1484" spans="1:12" ht="45.75" customHeight="1">
      <c r="A1484" s="7"/>
      <c r="B1484" s="32">
        <v>84074</v>
      </c>
      <c r="C1484" s="32" t="s">
        <v>30</v>
      </c>
      <c r="D1484" s="44" t="s">
        <v>597</v>
      </c>
      <c r="E1484" s="49"/>
      <c r="F1484" s="41" t="s">
        <v>598</v>
      </c>
      <c r="G1484" s="34">
        <v>21.569999999999997</v>
      </c>
      <c r="H1484" s="34">
        <v>19.41</v>
      </c>
      <c r="I1484" s="32"/>
      <c r="J1484" s="37">
        <v>6940251625567</v>
      </c>
      <c r="K1484" s="9"/>
      <c r="L1484" s="8">
        <f t="shared" si="171"/>
        <v>0</v>
      </c>
    </row>
    <row r="1485" spans="1:12" ht="45.75" customHeight="1">
      <c r="A1485" s="7"/>
      <c r="B1485" s="32">
        <v>84086</v>
      </c>
      <c r="C1485" s="32" t="s">
        <v>27</v>
      </c>
      <c r="D1485" s="44" t="s">
        <v>599</v>
      </c>
      <c r="E1485" s="49"/>
      <c r="F1485" s="41" t="s">
        <v>600</v>
      </c>
      <c r="G1485" s="34">
        <v>20.369999999999997</v>
      </c>
      <c r="H1485" s="34">
        <v>18.329999999999998</v>
      </c>
      <c r="I1485" s="32"/>
      <c r="J1485" s="37">
        <v>6940251625970</v>
      </c>
      <c r="K1485" s="9"/>
      <c r="L1485" s="8">
        <f t="shared" si="171"/>
        <v>0</v>
      </c>
    </row>
    <row r="1486" spans="1:12" ht="45.75" customHeight="1">
      <c r="A1486" s="7"/>
      <c r="B1486" s="32">
        <v>84086</v>
      </c>
      <c r="C1486" s="32" t="s">
        <v>28</v>
      </c>
      <c r="D1486" s="44" t="s">
        <v>599</v>
      </c>
      <c r="E1486" s="49"/>
      <c r="F1486" s="41" t="s">
        <v>600</v>
      </c>
      <c r="G1486" s="34">
        <v>20.369999999999997</v>
      </c>
      <c r="H1486" s="34">
        <v>18.329999999999998</v>
      </c>
      <c r="I1486" s="32"/>
      <c r="J1486" s="37">
        <v>6940251625987</v>
      </c>
      <c r="K1486" s="9"/>
      <c r="L1486" s="8">
        <f t="shared" si="171"/>
        <v>0</v>
      </c>
    </row>
    <row r="1487" spans="1:12" ht="45.75" customHeight="1">
      <c r="A1487" s="7"/>
      <c r="B1487" s="32">
        <v>84086</v>
      </c>
      <c r="C1487" s="32" t="s">
        <v>29</v>
      </c>
      <c r="D1487" s="44" t="s">
        <v>599</v>
      </c>
      <c r="E1487" s="49"/>
      <c r="F1487" s="41" t="s">
        <v>600</v>
      </c>
      <c r="G1487" s="34">
        <v>20.369999999999997</v>
      </c>
      <c r="H1487" s="34">
        <v>18.329999999999998</v>
      </c>
      <c r="I1487" s="32"/>
      <c r="J1487" s="37">
        <v>6940251625994</v>
      </c>
      <c r="K1487" s="9"/>
      <c r="L1487" s="8">
        <f t="shared" si="171"/>
        <v>0</v>
      </c>
    </row>
    <row r="1488" spans="1:12" ht="45.75" customHeight="1">
      <c r="A1488" s="7"/>
      <c r="B1488" s="32">
        <v>84086</v>
      </c>
      <c r="C1488" s="32" t="s">
        <v>30</v>
      </c>
      <c r="D1488" s="44" t="s">
        <v>599</v>
      </c>
      <c r="E1488" s="49"/>
      <c r="F1488" s="41" t="s">
        <v>600</v>
      </c>
      <c r="G1488" s="34">
        <v>20.369999999999997</v>
      </c>
      <c r="H1488" s="34">
        <v>18.329999999999998</v>
      </c>
      <c r="I1488" s="32"/>
      <c r="J1488" s="37">
        <v>6940251626007</v>
      </c>
      <c r="K1488" s="9"/>
      <c r="L1488" s="8">
        <f t="shared" si="171"/>
        <v>0</v>
      </c>
    </row>
    <row r="1489" spans="1:12" ht="45.75" customHeight="1">
      <c r="A1489" s="7"/>
      <c r="B1489" s="32">
        <v>84073</v>
      </c>
      <c r="C1489" s="32" t="s">
        <v>27</v>
      </c>
      <c r="D1489" s="44" t="s">
        <v>601</v>
      </c>
      <c r="E1489" s="49"/>
      <c r="F1489" s="41" t="s">
        <v>602</v>
      </c>
      <c r="G1489" s="34">
        <v>21.63</v>
      </c>
      <c r="H1489" s="34">
        <v>19.47</v>
      </c>
      <c r="I1489" s="32"/>
      <c r="J1489" s="37">
        <v>6940251625499</v>
      </c>
      <c r="K1489" s="9"/>
      <c r="L1489" s="8">
        <f t="shared" ref="L1489:L1492" si="172">K1489*H1489</f>
        <v>0</v>
      </c>
    </row>
    <row r="1490" spans="1:12" ht="45.75" customHeight="1">
      <c r="A1490" s="7"/>
      <c r="B1490" s="32">
        <v>84073</v>
      </c>
      <c r="C1490" s="32" t="s">
        <v>28</v>
      </c>
      <c r="D1490" s="44" t="s">
        <v>601</v>
      </c>
      <c r="E1490" s="49"/>
      <c r="F1490" s="41" t="s">
        <v>602</v>
      </c>
      <c r="G1490" s="34">
        <v>21.63</v>
      </c>
      <c r="H1490" s="34">
        <v>19.47</v>
      </c>
      <c r="I1490" s="32"/>
      <c r="J1490" s="37">
        <v>6940251625505</v>
      </c>
      <c r="K1490" s="9"/>
      <c r="L1490" s="8">
        <f t="shared" si="172"/>
        <v>0</v>
      </c>
    </row>
    <row r="1491" spans="1:12" ht="45.75" customHeight="1">
      <c r="A1491" s="7"/>
      <c r="B1491" s="32">
        <v>84073</v>
      </c>
      <c r="C1491" s="32" t="s">
        <v>29</v>
      </c>
      <c r="D1491" s="44" t="s">
        <v>601</v>
      </c>
      <c r="E1491" s="49"/>
      <c r="F1491" s="41" t="s">
        <v>602</v>
      </c>
      <c r="G1491" s="34">
        <v>21.63</v>
      </c>
      <c r="H1491" s="34">
        <v>19.47</v>
      </c>
      <c r="I1491" s="32"/>
      <c r="J1491" s="37">
        <v>6940251625512</v>
      </c>
      <c r="K1491" s="9"/>
      <c r="L1491" s="8">
        <f t="shared" si="172"/>
        <v>0</v>
      </c>
    </row>
    <row r="1492" spans="1:12" ht="45.75" customHeight="1">
      <c r="A1492" s="7"/>
      <c r="B1492" s="32">
        <v>84073</v>
      </c>
      <c r="C1492" s="32" t="s">
        <v>30</v>
      </c>
      <c r="D1492" s="44" t="s">
        <v>601</v>
      </c>
      <c r="E1492" s="49"/>
      <c r="F1492" s="41" t="s">
        <v>602</v>
      </c>
      <c r="G1492" s="34">
        <v>21.63</v>
      </c>
      <c r="H1492" s="34">
        <v>19.47</v>
      </c>
      <c r="I1492" s="32"/>
      <c r="J1492" s="37">
        <v>6940251625529</v>
      </c>
      <c r="K1492" s="9"/>
      <c r="L1492" s="8">
        <f t="shared" si="172"/>
        <v>0</v>
      </c>
    </row>
    <row r="1493" spans="1:12" ht="45.75" customHeight="1">
      <c r="A1493" s="7"/>
      <c r="B1493" s="32">
        <v>84188</v>
      </c>
      <c r="C1493" s="32" t="s">
        <v>27</v>
      </c>
      <c r="D1493" s="44" t="s">
        <v>603</v>
      </c>
      <c r="E1493" s="49"/>
      <c r="F1493" s="41" t="s">
        <v>604</v>
      </c>
      <c r="G1493" s="34">
        <v>13.86</v>
      </c>
      <c r="H1493" s="34">
        <v>12.47</v>
      </c>
      <c r="I1493" s="32"/>
      <c r="J1493" s="37">
        <v>6940251639854</v>
      </c>
      <c r="K1493" s="9"/>
      <c r="L1493" s="8">
        <f t="shared" ref="L1493:L1496" si="173">K1493*H1493</f>
        <v>0</v>
      </c>
    </row>
    <row r="1494" spans="1:12" ht="45.75" customHeight="1">
      <c r="A1494" s="7"/>
      <c r="B1494" s="32">
        <v>84188</v>
      </c>
      <c r="C1494" s="32" t="s">
        <v>28</v>
      </c>
      <c r="D1494" s="44" t="s">
        <v>603</v>
      </c>
      <c r="E1494" s="49"/>
      <c r="F1494" s="41" t="s">
        <v>604</v>
      </c>
      <c r="G1494" s="34">
        <v>13.86</v>
      </c>
      <c r="H1494" s="34">
        <v>12.47</v>
      </c>
      <c r="I1494" s="32"/>
      <c r="J1494" s="37">
        <v>6940251639861</v>
      </c>
      <c r="K1494" s="9"/>
      <c r="L1494" s="8">
        <f t="shared" si="173"/>
        <v>0</v>
      </c>
    </row>
    <row r="1495" spans="1:12" ht="45.75" customHeight="1">
      <c r="A1495" s="7"/>
      <c r="B1495" s="32">
        <v>84188</v>
      </c>
      <c r="C1495" s="32" t="s">
        <v>29</v>
      </c>
      <c r="D1495" s="44" t="s">
        <v>603</v>
      </c>
      <c r="E1495" s="49"/>
      <c r="F1495" s="41" t="s">
        <v>604</v>
      </c>
      <c r="G1495" s="34">
        <v>13.86</v>
      </c>
      <c r="H1495" s="34">
        <v>12.47</v>
      </c>
      <c r="I1495" s="32"/>
      <c r="J1495" s="37">
        <v>6940251639878</v>
      </c>
      <c r="K1495" s="9"/>
      <c r="L1495" s="8">
        <f t="shared" si="173"/>
        <v>0</v>
      </c>
    </row>
    <row r="1496" spans="1:12" ht="45.75" customHeight="1">
      <c r="A1496" s="7"/>
      <c r="B1496" s="32">
        <v>84188</v>
      </c>
      <c r="C1496" s="32" t="s">
        <v>30</v>
      </c>
      <c r="D1496" s="44" t="s">
        <v>603</v>
      </c>
      <c r="E1496" s="49"/>
      <c r="F1496" s="41" t="s">
        <v>604</v>
      </c>
      <c r="G1496" s="34">
        <v>13.86</v>
      </c>
      <c r="H1496" s="34">
        <v>12.47</v>
      </c>
      <c r="I1496" s="32"/>
      <c r="J1496" s="37">
        <v>6940251639885</v>
      </c>
      <c r="K1496" s="9"/>
      <c r="L1496" s="8">
        <f t="shared" si="173"/>
        <v>0</v>
      </c>
    </row>
    <row r="1497" spans="1:12" ht="45.75" customHeight="1">
      <c r="A1497" s="7"/>
      <c r="B1497" s="32">
        <v>84258</v>
      </c>
      <c r="C1497" s="32" t="s">
        <v>27</v>
      </c>
      <c r="D1497" s="44" t="s">
        <v>605</v>
      </c>
      <c r="E1497" s="49"/>
      <c r="F1497" s="41" t="s">
        <v>195</v>
      </c>
      <c r="G1497" s="34">
        <v>9.16</v>
      </c>
      <c r="H1497" s="34">
        <v>8.24</v>
      </c>
      <c r="I1497" s="32"/>
      <c r="J1497" s="37">
        <v>6940251653775</v>
      </c>
      <c r="K1497" s="9"/>
      <c r="L1497" s="8">
        <f t="shared" ref="L1497:L1504" si="174">K1497*H1497</f>
        <v>0</v>
      </c>
    </row>
    <row r="1498" spans="1:12" ht="45.75" customHeight="1">
      <c r="A1498" s="7"/>
      <c r="B1498" s="32">
        <v>84258</v>
      </c>
      <c r="C1498" s="32" t="s">
        <v>28</v>
      </c>
      <c r="D1498" s="44" t="s">
        <v>605</v>
      </c>
      <c r="E1498" s="49"/>
      <c r="F1498" s="41" t="s">
        <v>195</v>
      </c>
      <c r="G1498" s="34">
        <v>9.16</v>
      </c>
      <c r="H1498" s="34">
        <v>8.24</v>
      </c>
      <c r="I1498" s="32"/>
      <c r="J1498" s="37">
        <v>6940251653782</v>
      </c>
      <c r="K1498" s="9"/>
      <c r="L1498" s="8">
        <f t="shared" si="174"/>
        <v>0</v>
      </c>
    </row>
    <row r="1499" spans="1:12" ht="45.75" customHeight="1">
      <c r="A1499" s="7"/>
      <c r="B1499" s="32">
        <v>84258</v>
      </c>
      <c r="C1499" s="32" t="s">
        <v>29</v>
      </c>
      <c r="D1499" s="44" t="s">
        <v>605</v>
      </c>
      <c r="E1499" s="49"/>
      <c r="F1499" s="41" t="s">
        <v>195</v>
      </c>
      <c r="G1499" s="34">
        <v>9.16</v>
      </c>
      <c r="H1499" s="34">
        <v>8.24</v>
      </c>
      <c r="I1499" s="32"/>
      <c r="J1499" s="37">
        <v>6940251653799</v>
      </c>
      <c r="K1499" s="9"/>
      <c r="L1499" s="8">
        <f t="shared" si="174"/>
        <v>0</v>
      </c>
    </row>
    <row r="1500" spans="1:12" ht="45.75" customHeight="1">
      <c r="A1500" s="7"/>
      <c r="B1500" s="32">
        <v>84258</v>
      </c>
      <c r="C1500" s="32" t="s">
        <v>30</v>
      </c>
      <c r="D1500" s="44" t="s">
        <v>605</v>
      </c>
      <c r="E1500" s="49"/>
      <c r="F1500" s="41" t="s">
        <v>195</v>
      </c>
      <c r="G1500" s="34">
        <v>9.16</v>
      </c>
      <c r="H1500" s="34">
        <v>8.24</v>
      </c>
      <c r="I1500" s="32"/>
      <c r="J1500" s="37">
        <v>6940251653805</v>
      </c>
      <c r="K1500" s="9"/>
      <c r="L1500" s="8">
        <f t="shared" si="174"/>
        <v>0</v>
      </c>
    </row>
    <row r="1501" spans="1:12" ht="45.75" customHeight="1">
      <c r="A1501" s="7"/>
      <c r="B1501" s="32">
        <v>84236</v>
      </c>
      <c r="C1501" s="32" t="s">
        <v>27</v>
      </c>
      <c r="D1501" s="44" t="s">
        <v>606</v>
      </c>
      <c r="E1501" s="49"/>
      <c r="F1501" s="41" t="s">
        <v>607</v>
      </c>
      <c r="G1501" s="34">
        <v>21.52</v>
      </c>
      <c r="H1501" s="34">
        <v>19.37</v>
      </c>
      <c r="I1501" s="32"/>
      <c r="J1501" s="37">
        <v>6940251653409</v>
      </c>
      <c r="K1501" s="9"/>
      <c r="L1501" s="8">
        <f t="shared" si="174"/>
        <v>0</v>
      </c>
    </row>
    <row r="1502" spans="1:12" ht="45.75" customHeight="1">
      <c r="A1502" s="7"/>
      <c r="B1502" s="32">
        <v>84236</v>
      </c>
      <c r="C1502" s="32" t="s">
        <v>28</v>
      </c>
      <c r="D1502" s="44" t="s">
        <v>606</v>
      </c>
      <c r="E1502" s="49"/>
      <c r="F1502" s="41" t="s">
        <v>607</v>
      </c>
      <c r="G1502" s="34">
        <v>21.52</v>
      </c>
      <c r="H1502" s="34">
        <v>19.37</v>
      </c>
      <c r="I1502" s="32"/>
      <c r="J1502" s="37">
        <v>6940251653416</v>
      </c>
      <c r="K1502" s="9"/>
      <c r="L1502" s="8">
        <f t="shared" si="174"/>
        <v>0</v>
      </c>
    </row>
    <row r="1503" spans="1:12" ht="45.75" customHeight="1">
      <c r="A1503" s="7"/>
      <c r="B1503" s="32">
        <v>84236</v>
      </c>
      <c r="C1503" s="32" t="s">
        <v>29</v>
      </c>
      <c r="D1503" s="44" t="s">
        <v>606</v>
      </c>
      <c r="E1503" s="49"/>
      <c r="F1503" s="41" t="s">
        <v>607</v>
      </c>
      <c r="G1503" s="34">
        <v>21.52</v>
      </c>
      <c r="H1503" s="34">
        <v>19.37</v>
      </c>
      <c r="I1503" s="32"/>
      <c r="J1503" s="37">
        <v>6940251653423</v>
      </c>
      <c r="K1503" s="9"/>
      <c r="L1503" s="8">
        <f t="shared" si="174"/>
        <v>0</v>
      </c>
    </row>
    <row r="1504" spans="1:12" ht="45.75" customHeight="1">
      <c r="A1504" s="7"/>
      <c r="B1504" s="32">
        <v>84236</v>
      </c>
      <c r="C1504" s="32" t="s">
        <v>30</v>
      </c>
      <c r="D1504" s="44" t="s">
        <v>606</v>
      </c>
      <c r="E1504" s="49"/>
      <c r="F1504" s="41" t="s">
        <v>607</v>
      </c>
      <c r="G1504" s="34">
        <v>21.52</v>
      </c>
      <c r="H1504" s="34">
        <v>19.37</v>
      </c>
      <c r="I1504" s="32"/>
      <c r="J1504" s="37">
        <v>6940251653430</v>
      </c>
      <c r="K1504" s="9"/>
      <c r="L1504" s="8">
        <f t="shared" si="174"/>
        <v>0</v>
      </c>
    </row>
    <row r="1505" spans="1:12" ht="45.75" customHeight="1">
      <c r="A1505" s="7"/>
      <c r="B1505" s="32">
        <v>84144</v>
      </c>
      <c r="C1505" s="32" t="s">
        <v>27</v>
      </c>
      <c r="D1505" s="44" t="s">
        <v>608</v>
      </c>
      <c r="E1505" s="49"/>
      <c r="F1505" s="41" t="s">
        <v>609</v>
      </c>
      <c r="G1505" s="34">
        <v>12.93</v>
      </c>
      <c r="H1505" s="34">
        <v>11.64</v>
      </c>
      <c r="I1505" s="32"/>
      <c r="J1505" s="37">
        <v>6940251638314</v>
      </c>
      <c r="K1505" s="9"/>
      <c r="L1505" s="8">
        <f t="shared" ref="L1505:L1508" si="175">K1505*H1505</f>
        <v>0</v>
      </c>
    </row>
    <row r="1506" spans="1:12" ht="45.75" customHeight="1">
      <c r="A1506" s="7"/>
      <c r="B1506" s="32">
        <v>84144</v>
      </c>
      <c r="C1506" s="32" t="s">
        <v>28</v>
      </c>
      <c r="D1506" s="44" t="s">
        <v>608</v>
      </c>
      <c r="E1506" s="49"/>
      <c r="F1506" s="41" t="s">
        <v>609</v>
      </c>
      <c r="G1506" s="34">
        <v>12.93</v>
      </c>
      <c r="H1506" s="34">
        <v>11.64</v>
      </c>
      <c r="I1506" s="32"/>
      <c r="J1506" s="37">
        <v>6940251638321</v>
      </c>
      <c r="K1506" s="9"/>
      <c r="L1506" s="8">
        <f t="shared" si="175"/>
        <v>0</v>
      </c>
    </row>
    <row r="1507" spans="1:12" ht="45.75" customHeight="1">
      <c r="A1507" s="7"/>
      <c r="B1507" s="32">
        <v>84144</v>
      </c>
      <c r="C1507" s="32" t="s">
        <v>29</v>
      </c>
      <c r="D1507" s="44" t="s">
        <v>608</v>
      </c>
      <c r="E1507" s="49"/>
      <c r="F1507" s="41" t="s">
        <v>609</v>
      </c>
      <c r="G1507" s="34">
        <v>12.93</v>
      </c>
      <c r="H1507" s="34">
        <v>11.64</v>
      </c>
      <c r="I1507" s="32"/>
      <c r="J1507" s="37">
        <v>6940251638338</v>
      </c>
      <c r="K1507" s="9"/>
      <c r="L1507" s="8">
        <f t="shared" si="175"/>
        <v>0</v>
      </c>
    </row>
    <row r="1508" spans="1:12" ht="45.75" customHeight="1">
      <c r="A1508" s="7"/>
      <c r="B1508" s="32">
        <v>84144</v>
      </c>
      <c r="C1508" s="32" t="s">
        <v>30</v>
      </c>
      <c r="D1508" s="44" t="s">
        <v>608</v>
      </c>
      <c r="E1508" s="49"/>
      <c r="F1508" s="41" t="s">
        <v>609</v>
      </c>
      <c r="G1508" s="34">
        <v>12.93</v>
      </c>
      <c r="H1508" s="34">
        <v>11.64</v>
      </c>
      <c r="I1508" s="32"/>
      <c r="J1508" s="37">
        <v>6940251638345</v>
      </c>
      <c r="K1508" s="9"/>
      <c r="L1508" s="8">
        <f t="shared" si="175"/>
        <v>0</v>
      </c>
    </row>
    <row r="1509" spans="1:12" ht="45.75" customHeight="1">
      <c r="A1509" s="7"/>
      <c r="B1509" s="32">
        <v>84049</v>
      </c>
      <c r="C1509" s="32" t="s">
        <v>27</v>
      </c>
      <c r="D1509" s="44" t="s">
        <v>610</v>
      </c>
      <c r="E1509" s="49"/>
      <c r="F1509" s="41" t="s">
        <v>611</v>
      </c>
      <c r="G1509" s="34">
        <v>11.94</v>
      </c>
      <c r="H1509" s="34">
        <v>10.75</v>
      </c>
      <c r="I1509" s="32"/>
      <c r="J1509" s="37">
        <v>6940251624584</v>
      </c>
      <c r="K1509" s="9"/>
      <c r="L1509" s="8">
        <f t="shared" si="165"/>
        <v>0</v>
      </c>
    </row>
    <row r="1510" spans="1:12" ht="45.75" customHeight="1">
      <c r="A1510" s="7"/>
      <c r="B1510" s="32">
        <v>84049</v>
      </c>
      <c r="C1510" s="32" t="s">
        <v>28</v>
      </c>
      <c r="D1510" s="44" t="s">
        <v>610</v>
      </c>
      <c r="E1510" s="49"/>
      <c r="F1510" s="41" t="s">
        <v>609</v>
      </c>
      <c r="G1510" s="34">
        <v>11.94</v>
      </c>
      <c r="H1510" s="34">
        <v>10.75</v>
      </c>
      <c r="I1510" s="32"/>
      <c r="J1510" s="37">
        <v>6940251624591</v>
      </c>
      <c r="K1510" s="9"/>
      <c r="L1510" s="8">
        <f t="shared" si="165"/>
        <v>0</v>
      </c>
    </row>
    <row r="1511" spans="1:12" ht="45.75" customHeight="1">
      <c r="A1511" s="7"/>
      <c r="B1511" s="32">
        <v>84049</v>
      </c>
      <c r="C1511" s="32" t="s">
        <v>29</v>
      </c>
      <c r="D1511" s="44" t="s">
        <v>610</v>
      </c>
      <c r="E1511" s="49"/>
      <c r="F1511" s="41" t="s">
        <v>609</v>
      </c>
      <c r="G1511" s="34">
        <v>11.94</v>
      </c>
      <c r="H1511" s="34">
        <v>10.75</v>
      </c>
      <c r="I1511" s="32"/>
      <c r="J1511" s="37">
        <v>6940251624607</v>
      </c>
      <c r="K1511" s="9"/>
      <c r="L1511" s="8">
        <f t="shared" si="165"/>
        <v>0</v>
      </c>
    </row>
    <row r="1512" spans="1:12" ht="45.75" customHeight="1">
      <c r="A1512" s="7"/>
      <c r="B1512" s="32">
        <v>84049</v>
      </c>
      <c r="C1512" s="32" t="s">
        <v>30</v>
      </c>
      <c r="D1512" s="44" t="s">
        <v>610</v>
      </c>
      <c r="E1512" s="49"/>
      <c r="F1512" s="41" t="s">
        <v>609</v>
      </c>
      <c r="G1512" s="34">
        <v>11.94</v>
      </c>
      <c r="H1512" s="34">
        <v>10.75</v>
      </c>
      <c r="I1512" s="32"/>
      <c r="J1512" s="37">
        <v>6940251624614</v>
      </c>
      <c r="K1512" s="9"/>
      <c r="L1512" s="8">
        <f t="shared" si="165"/>
        <v>0</v>
      </c>
    </row>
    <row r="1513" spans="1:12" ht="45.75" customHeight="1">
      <c r="A1513" s="7"/>
      <c r="B1513" s="32">
        <v>84051</v>
      </c>
      <c r="C1513" s="32" t="s">
        <v>27</v>
      </c>
      <c r="D1513" s="44" t="s">
        <v>612</v>
      </c>
      <c r="E1513" s="50"/>
      <c r="F1513" s="41" t="s">
        <v>613</v>
      </c>
      <c r="G1513" s="34">
        <v>15.026888888888887</v>
      </c>
      <c r="H1513" s="34">
        <v>13.52</v>
      </c>
      <c r="I1513" s="32"/>
      <c r="J1513" s="37">
        <v>6940251624676</v>
      </c>
      <c r="K1513" s="9"/>
      <c r="L1513" s="8">
        <f t="shared" ref="L1513:L1516" si="176">K1513*H1513</f>
        <v>0</v>
      </c>
    </row>
    <row r="1514" spans="1:12" ht="45.75" customHeight="1">
      <c r="A1514" s="7"/>
      <c r="B1514" s="32">
        <v>84051</v>
      </c>
      <c r="C1514" s="32" t="s">
        <v>28</v>
      </c>
      <c r="D1514" s="44" t="s">
        <v>612</v>
      </c>
      <c r="E1514" s="51"/>
      <c r="F1514" s="41" t="s">
        <v>613</v>
      </c>
      <c r="G1514" s="34">
        <v>15.026888888888887</v>
      </c>
      <c r="H1514" s="34">
        <v>13.52</v>
      </c>
      <c r="I1514" s="32"/>
      <c r="J1514" s="37">
        <v>6940251624683</v>
      </c>
      <c r="K1514" s="9"/>
      <c r="L1514" s="8">
        <f t="shared" si="176"/>
        <v>0</v>
      </c>
    </row>
    <row r="1515" spans="1:12" ht="45.75" customHeight="1">
      <c r="A1515" s="7"/>
      <c r="B1515" s="32">
        <v>84051</v>
      </c>
      <c r="C1515" s="32" t="s">
        <v>29</v>
      </c>
      <c r="D1515" s="44" t="s">
        <v>612</v>
      </c>
      <c r="E1515" s="51"/>
      <c r="F1515" s="41" t="s">
        <v>613</v>
      </c>
      <c r="G1515" s="34">
        <v>15.026888888888887</v>
      </c>
      <c r="H1515" s="34">
        <v>13.52</v>
      </c>
      <c r="I1515" s="32"/>
      <c r="J1515" s="37">
        <v>6940251624690</v>
      </c>
      <c r="K1515" s="9"/>
      <c r="L1515" s="8">
        <f t="shared" si="176"/>
        <v>0</v>
      </c>
    </row>
    <row r="1516" spans="1:12" ht="45.75" customHeight="1">
      <c r="A1516" s="7"/>
      <c r="B1516" s="32">
        <v>84051</v>
      </c>
      <c r="C1516" s="32" t="s">
        <v>30</v>
      </c>
      <c r="D1516" s="44" t="s">
        <v>612</v>
      </c>
      <c r="E1516" s="52"/>
      <c r="F1516" s="41" t="s">
        <v>613</v>
      </c>
      <c r="G1516" s="34">
        <v>15.026888888888887</v>
      </c>
      <c r="H1516" s="34">
        <v>13.52</v>
      </c>
      <c r="I1516" s="32"/>
      <c r="J1516" s="37">
        <v>6940251624706</v>
      </c>
      <c r="K1516" s="9"/>
      <c r="L1516" s="8">
        <f t="shared" si="176"/>
        <v>0</v>
      </c>
    </row>
    <row r="1517" spans="1:12" ht="45.75" customHeight="1">
      <c r="A1517" s="7"/>
      <c r="B1517" s="32">
        <v>84052</v>
      </c>
      <c r="C1517" s="32" t="s">
        <v>27</v>
      </c>
      <c r="D1517" s="44" t="s">
        <v>614</v>
      </c>
      <c r="E1517" s="50"/>
      <c r="F1517" s="41" t="s">
        <v>613</v>
      </c>
      <c r="G1517" s="34">
        <v>8.8800000000000008</v>
      </c>
      <c r="H1517" s="34">
        <v>7.99</v>
      </c>
      <c r="I1517" s="32"/>
      <c r="J1517" s="37">
        <v>6940251624713</v>
      </c>
      <c r="K1517" s="9"/>
      <c r="L1517" s="8">
        <f t="shared" ref="L1517:L1520" si="177">K1517*H1517</f>
        <v>0</v>
      </c>
    </row>
    <row r="1518" spans="1:12" ht="45.75" customHeight="1">
      <c r="A1518" s="7"/>
      <c r="B1518" s="32">
        <v>84052</v>
      </c>
      <c r="C1518" s="32" t="s">
        <v>28</v>
      </c>
      <c r="D1518" s="44" t="s">
        <v>614</v>
      </c>
      <c r="E1518" s="51"/>
      <c r="F1518" s="41" t="s">
        <v>613</v>
      </c>
      <c r="G1518" s="34">
        <v>8.8800000000000008</v>
      </c>
      <c r="H1518" s="34">
        <v>7.99</v>
      </c>
      <c r="I1518" s="32"/>
      <c r="J1518" s="37">
        <v>6940251624720</v>
      </c>
      <c r="K1518" s="9"/>
      <c r="L1518" s="8">
        <f t="shared" si="177"/>
        <v>0</v>
      </c>
    </row>
    <row r="1519" spans="1:12" ht="45.75" customHeight="1">
      <c r="A1519" s="7"/>
      <c r="B1519" s="32">
        <v>84052</v>
      </c>
      <c r="C1519" s="32" t="s">
        <v>29</v>
      </c>
      <c r="D1519" s="44" t="s">
        <v>614</v>
      </c>
      <c r="E1519" s="51"/>
      <c r="F1519" s="41" t="s">
        <v>613</v>
      </c>
      <c r="G1519" s="34">
        <v>8.8800000000000008</v>
      </c>
      <c r="H1519" s="34">
        <v>7.99</v>
      </c>
      <c r="I1519" s="32"/>
      <c r="J1519" s="37">
        <v>6940251624737</v>
      </c>
      <c r="K1519" s="9"/>
      <c r="L1519" s="8">
        <f t="shared" si="177"/>
        <v>0</v>
      </c>
    </row>
    <row r="1520" spans="1:12" ht="45.75" customHeight="1">
      <c r="A1520" s="7"/>
      <c r="B1520" s="32">
        <v>84052</v>
      </c>
      <c r="C1520" s="32" t="s">
        <v>30</v>
      </c>
      <c r="D1520" s="44" t="s">
        <v>614</v>
      </c>
      <c r="E1520" s="52"/>
      <c r="F1520" s="41" t="s">
        <v>613</v>
      </c>
      <c r="G1520" s="34">
        <v>8.8800000000000008</v>
      </c>
      <c r="H1520" s="34">
        <v>7.99</v>
      </c>
      <c r="I1520" s="32"/>
      <c r="J1520" s="37">
        <v>6940251624744</v>
      </c>
      <c r="K1520" s="9"/>
      <c r="L1520" s="8">
        <f t="shared" si="177"/>
        <v>0</v>
      </c>
    </row>
    <row r="1521" spans="1:12" ht="45.75" customHeight="1">
      <c r="A1521" s="7"/>
      <c r="B1521" s="32">
        <v>82152</v>
      </c>
      <c r="C1521" s="32" t="s">
        <v>27</v>
      </c>
      <c r="D1521" s="44" t="s">
        <v>615</v>
      </c>
      <c r="E1521" s="50"/>
      <c r="F1521" s="41" t="s">
        <v>616</v>
      </c>
      <c r="G1521" s="34">
        <v>9.86</v>
      </c>
      <c r="H1521" s="34">
        <v>8.8699999999999992</v>
      </c>
      <c r="I1521" s="32"/>
      <c r="J1521" s="37">
        <v>6940251619825</v>
      </c>
      <c r="K1521" s="9"/>
      <c r="L1521" s="8">
        <f t="shared" ref="L1521:L1524" si="178">K1521*H1521</f>
        <v>0</v>
      </c>
    </row>
    <row r="1522" spans="1:12" ht="45.75" customHeight="1">
      <c r="A1522" s="7"/>
      <c r="B1522" s="32">
        <v>82152</v>
      </c>
      <c r="C1522" s="32" t="s">
        <v>28</v>
      </c>
      <c r="D1522" s="44" t="s">
        <v>615</v>
      </c>
      <c r="E1522" s="51"/>
      <c r="F1522" s="41" t="s">
        <v>616</v>
      </c>
      <c r="G1522" s="34">
        <v>9.86</v>
      </c>
      <c r="H1522" s="34">
        <v>8.8699999999999992</v>
      </c>
      <c r="I1522" s="32"/>
      <c r="J1522" s="37">
        <v>6940251619832</v>
      </c>
      <c r="K1522" s="9"/>
      <c r="L1522" s="8">
        <f t="shared" si="178"/>
        <v>0</v>
      </c>
    </row>
    <row r="1523" spans="1:12" ht="45.75" customHeight="1">
      <c r="A1523" s="7"/>
      <c r="B1523" s="32">
        <v>82152</v>
      </c>
      <c r="C1523" s="32" t="s">
        <v>29</v>
      </c>
      <c r="D1523" s="44" t="s">
        <v>615</v>
      </c>
      <c r="E1523" s="51"/>
      <c r="F1523" s="41" t="s">
        <v>616</v>
      </c>
      <c r="G1523" s="34">
        <v>9.86</v>
      </c>
      <c r="H1523" s="34">
        <v>8.8699999999999992</v>
      </c>
      <c r="I1523" s="32"/>
      <c r="J1523" s="37">
        <v>6940251619849</v>
      </c>
      <c r="K1523" s="9"/>
      <c r="L1523" s="8">
        <f t="shared" si="178"/>
        <v>0</v>
      </c>
    </row>
    <row r="1524" spans="1:12" ht="45.75" customHeight="1">
      <c r="A1524" s="7"/>
      <c r="B1524" s="32">
        <v>82152</v>
      </c>
      <c r="C1524" s="32" t="s">
        <v>30</v>
      </c>
      <c r="D1524" s="44" t="s">
        <v>615</v>
      </c>
      <c r="E1524" s="52"/>
      <c r="F1524" s="41" t="s">
        <v>616</v>
      </c>
      <c r="G1524" s="34">
        <v>9.86</v>
      </c>
      <c r="H1524" s="34">
        <v>8.8699999999999992</v>
      </c>
      <c r="I1524" s="32"/>
      <c r="J1524" s="37">
        <v>6940251619856</v>
      </c>
      <c r="K1524" s="9"/>
      <c r="L1524" s="8">
        <f t="shared" si="178"/>
        <v>0</v>
      </c>
    </row>
    <row r="1525" spans="1:12" ht="45.75" customHeight="1">
      <c r="A1525" s="7"/>
      <c r="B1525" s="32">
        <v>82157</v>
      </c>
      <c r="C1525" s="32" t="s">
        <v>27</v>
      </c>
      <c r="D1525" s="44" t="s">
        <v>617</v>
      </c>
      <c r="E1525" s="50"/>
      <c r="F1525" s="41" t="s">
        <v>618</v>
      </c>
      <c r="G1525" s="34">
        <v>14.65</v>
      </c>
      <c r="H1525" s="34">
        <v>13.19</v>
      </c>
      <c r="I1525" s="32"/>
      <c r="J1525" s="37">
        <v>6940251620029</v>
      </c>
      <c r="K1525" s="9"/>
      <c r="L1525" s="8">
        <f t="shared" ref="L1525:L1532" si="179">K1525*H1525</f>
        <v>0</v>
      </c>
    </row>
    <row r="1526" spans="1:12" ht="45.75" customHeight="1">
      <c r="A1526" s="7"/>
      <c r="B1526" s="32">
        <v>82157</v>
      </c>
      <c r="C1526" s="32" t="s">
        <v>28</v>
      </c>
      <c r="D1526" s="44" t="s">
        <v>617</v>
      </c>
      <c r="E1526" s="51"/>
      <c r="F1526" s="41" t="s">
        <v>618</v>
      </c>
      <c r="G1526" s="34">
        <v>14.65</v>
      </c>
      <c r="H1526" s="34">
        <v>13.19</v>
      </c>
      <c r="I1526" s="32"/>
      <c r="J1526" s="37">
        <v>6940251620036</v>
      </c>
      <c r="K1526" s="9"/>
      <c r="L1526" s="8">
        <f t="shared" si="179"/>
        <v>0</v>
      </c>
    </row>
    <row r="1527" spans="1:12" ht="45.75" customHeight="1">
      <c r="A1527" s="7"/>
      <c r="B1527" s="32">
        <v>82157</v>
      </c>
      <c r="C1527" s="32" t="s">
        <v>29</v>
      </c>
      <c r="D1527" s="44" t="s">
        <v>617</v>
      </c>
      <c r="E1527" s="51"/>
      <c r="F1527" s="41" t="s">
        <v>618</v>
      </c>
      <c r="G1527" s="34">
        <v>14.65</v>
      </c>
      <c r="H1527" s="34">
        <v>13.19</v>
      </c>
      <c r="I1527" s="32"/>
      <c r="J1527" s="37">
        <v>6940251620043</v>
      </c>
      <c r="K1527" s="9"/>
      <c r="L1527" s="8">
        <f t="shared" si="179"/>
        <v>0</v>
      </c>
    </row>
    <row r="1528" spans="1:12" ht="45.75" customHeight="1">
      <c r="A1528" s="7"/>
      <c r="B1528" s="32">
        <v>82157</v>
      </c>
      <c r="C1528" s="32" t="s">
        <v>30</v>
      </c>
      <c r="D1528" s="44" t="s">
        <v>617</v>
      </c>
      <c r="E1528" s="52"/>
      <c r="F1528" s="41" t="s">
        <v>618</v>
      </c>
      <c r="G1528" s="34">
        <v>14.65</v>
      </c>
      <c r="H1528" s="34">
        <v>13.19</v>
      </c>
      <c r="I1528" s="32"/>
      <c r="J1528" s="37">
        <v>6940251620050</v>
      </c>
      <c r="K1528" s="9"/>
      <c r="L1528" s="8">
        <f t="shared" si="179"/>
        <v>0</v>
      </c>
    </row>
    <row r="1529" spans="1:12" ht="45.75" customHeight="1">
      <c r="A1529" s="7"/>
      <c r="B1529" s="32">
        <v>82156</v>
      </c>
      <c r="C1529" s="32" t="s">
        <v>27</v>
      </c>
      <c r="D1529" s="44" t="s">
        <v>619</v>
      </c>
      <c r="E1529" s="50"/>
      <c r="F1529" s="41" t="s">
        <v>620</v>
      </c>
      <c r="G1529" s="34">
        <v>11.08</v>
      </c>
      <c r="H1529" s="34">
        <v>9.9700000000000006</v>
      </c>
      <c r="I1529" s="32"/>
      <c r="J1529" s="37">
        <v>6940251619986</v>
      </c>
      <c r="K1529" s="9"/>
      <c r="L1529" s="8">
        <f t="shared" si="179"/>
        <v>0</v>
      </c>
    </row>
    <row r="1530" spans="1:12" ht="45.75" customHeight="1">
      <c r="A1530" s="7"/>
      <c r="B1530" s="32">
        <v>82156</v>
      </c>
      <c r="C1530" s="32" t="s">
        <v>28</v>
      </c>
      <c r="D1530" s="44" t="s">
        <v>619</v>
      </c>
      <c r="E1530" s="51"/>
      <c r="F1530" s="41" t="s">
        <v>620</v>
      </c>
      <c r="G1530" s="34">
        <v>8.7899999999999991</v>
      </c>
      <c r="H1530" s="34">
        <v>7.91</v>
      </c>
      <c r="I1530" s="32"/>
      <c r="J1530" s="37">
        <v>6940251619993</v>
      </c>
      <c r="K1530" s="9"/>
      <c r="L1530" s="8">
        <f t="shared" si="179"/>
        <v>0</v>
      </c>
    </row>
    <row r="1531" spans="1:12" ht="45.75" customHeight="1">
      <c r="A1531" s="7"/>
      <c r="B1531" s="32">
        <v>82156</v>
      </c>
      <c r="C1531" s="32" t="s">
        <v>29</v>
      </c>
      <c r="D1531" s="44" t="s">
        <v>619</v>
      </c>
      <c r="E1531" s="51"/>
      <c r="F1531" s="41" t="s">
        <v>620</v>
      </c>
      <c r="G1531" s="34">
        <v>8.7899999999999991</v>
      </c>
      <c r="H1531" s="34">
        <v>7.91</v>
      </c>
      <c r="I1531" s="32"/>
      <c r="J1531" s="37">
        <v>6940251620005</v>
      </c>
      <c r="K1531" s="9"/>
      <c r="L1531" s="8">
        <f t="shared" si="179"/>
        <v>0</v>
      </c>
    </row>
    <row r="1532" spans="1:12" ht="45.75" customHeight="1">
      <c r="A1532" s="7"/>
      <c r="B1532" s="32">
        <v>82156</v>
      </c>
      <c r="C1532" s="32" t="s">
        <v>30</v>
      </c>
      <c r="D1532" s="44" t="s">
        <v>619</v>
      </c>
      <c r="E1532" s="52"/>
      <c r="F1532" s="41" t="s">
        <v>620</v>
      </c>
      <c r="G1532" s="34">
        <v>8.7899999999999991</v>
      </c>
      <c r="H1532" s="34">
        <v>7.91</v>
      </c>
      <c r="I1532" s="32"/>
      <c r="J1532" s="37">
        <v>6940251620012</v>
      </c>
      <c r="K1532" s="9"/>
      <c r="L1532" s="8">
        <f t="shared" si="179"/>
        <v>0</v>
      </c>
    </row>
    <row r="1533" spans="1:12" ht="45.75" customHeight="1">
      <c r="A1533" s="7"/>
      <c r="B1533" s="32">
        <v>82160</v>
      </c>
      <c r="C1533" s="32" t="s">
        <v>27</v>
      </c>
      <c r="D1533" s="44" t="s">
        <v>621</v>
      </c>
      <c r="E1533" s="50"/>
      <c r="F1533" s="41" t="s">
        <v>622</v>
      </c>
      <c r="G1533" s="34">
        <v>9.61</v>
      </c>
      <c r="H1533" s="34">
        <v>8.65</v>
      </c>
      <c r="I1533" s="32"/>
      <c r="J1533" s="37">
        <v>6940251620142</v>
      </c>
      <c r="K1533" s="9"/>
      <c r="L1533" s="8">
        <f t="shared" ref="L1533:L1536" si="180">K1533*H1533</f>
        <v>0</v>
      </c>
    </row>
    <row r="1534" spans="1:12" ht="45.75" customHeight="1">
      <c r="A1534" s="7"/>
      <c r="B1534" s="32">
        <v>82160</v>
      </c>
      <c r="C1534" s="32" t="s">
        <v>28</v>
      </c>
      <c r="D1534" s="44" t="s">
        <v>621</v>
      </c>
      <c r="E1534" s="51"/>
      <c r="F1534" s="41" t="s">
        <v>622</v>
      </c>
      <c r="G1534" s="34">
        <v>9.61</v>
      </c>
      <c r="H1534" s="34">
        <v>8.65</v>
      </c>
      <c r="I1534" s="32"/>
      <c r="J1534" s="37">
        <v>6940251620159</v>
      </c>
      <c r="K1534" s="9"/>
      <c r="L1534" s="8">
        <f t="shared" si="180"/>
        <v>0</v>
      </c>
    </row>
    <row r="1535" spans="1:12" ht="45.75" customHeight="1">
      <c r="A1535" s="7"/>
      <c r="B1535" s="32">
        <v>82160</v>
      </c>
      <c r="C1535" s="32" t="s">
        <v>29</v>
      </c>
      <c r="D1535" s="44" t="s">
        <v>621</v>
      </c>
      <c r="E1535" s="51"/>
      <c r="F1535" s="41" t="s">
        <v>622</v>
      </c>
      <c r="G1535" s="34">
        <v>9.61</v>
      </c>
      <c r="H1535" s="34">
        <v>8.65</v>
      </c>
      <c r="I1535" s="32"/>
      <c r="J1535" s="37">
        <v>6940251620166</v>
      </c>
      <c r="K1535" s="9"/>
      <c r="L1535" s="8">
        <f t="shared" si="180"/>
        <v>0</v>
      </c>
    </row>
    <row r="1536" spans="1:12" ht="45.75" customHeight="1">
      <c r="A1536" s="7"/>
      <c r="B1536" s="32">
        <v>82160</v>
      </c>
      <c r="C1536" s="32" t="s">
        <v>30</v>
      </c>
      <c r="D1536" s="44" t="s">
        <v>621</v>
      </c>
      <c r="E1536" s="52"/>
      <c r="F1536" s="41" t="s">
        <v>622</v>
      </c>
      <c r="G1536" s="34">
        <v>9.61</v>
      </c>
      <c r="H1536" s="34">
        <v>8.65</v>
      </c>
      <c r="I1536" s="32"/>
      <c r="J1536" s="37">
        <v>6940251620173</v>
      </c>
      <c r="K1536" s="9"/>
      <c r="L1536" s="8">
        <f t="shared" si="180"/>
        <v>0</v>
      </c>
    </row>
    <row r="1537" spans="1:12" ht="45.75" customHeight="1">
      <c r="A1537" s="7"/>
      <c r="B1537" s="32">
        <v>82158</v>
      </c>
      <c r="C1537" s="32" t="s">
        <v>27</v>
      </c>
      <c r="D1537" s="44" t="s">
        <v>623</v>
      </c>
      <c r="E1537" s="50"/>
      <c r="F1537" s="41" t="s">
        <v>624</v>
      </c>
      <c r="G1537" s="34">
        <v>6.75</v>
      </c>
      <c r="H1537" s="34">
        <v>6.08</v>
      </c>
      <c r="I1537" s="32"/>
      <c r="J1537" s="37">
        <v>6940251620067</v>
      </c>
      <c r="K1537" s="9"/>
      <c r="L1537" s="8">
        <f t="shared" ref="L1537:L1540" si="181">K1537*H1537</f>
        <v>0</v>
      </c>
    </row>
    <row r="1538" spans="1:12" ht="45.75" customHeight="1">
      <c r="A1538" s="7"/>
      <c r="B1538" s="32">
        <v>82158</v>
      </c>
      <c r="C1538" s="32" t="s">
        <v>28</v>
      </c>
      <c r="D1538" s="44" t="s">
        <v>623</v>
      </c>
      <c r="E1538" s="51"/>
      <c r="F1538" s="41" t="s">
        <v>624</v>
      </c>
      <c r="G1538" s="34">
        <v>6.75</v>
      </c>
      <c r="H1538" s="34">
        <v>6.08</v>
      </c>
      <c r="I1538" s="32"/>
      <c r="J1538" s="37">
        <v>6940251620074</v>
      </c>
      <c r="K1538" s="9"/>
      <c r="L1538" s="8">
        <f t="shared" si="181"/>
        <v>0</v>
      </c>
    </row>
    <row r="1539" spans="1:12" ht="45.75" customHeight="1">
      <c r="A1539" s="7"/>
      <c r="B1539" s="32">
        <v>82158</v>
      </c>
      <c r="C1539" s="32" t="s">
        <v>29</v>
      </c>
      <c r="D1539" s="44" t="s">
        <v>623</v>
      </c>
      <c r="E1539" s="51"/>
      <c r="F1539" s="41" t="s">
        <v>624</v>
      </c>
      <c r="G1539" s="34">
        <v>6.75</v>
      </c>
      <c r="H1539" s="34">
        <v>6.08</v>
      </c>
      <c r="I1539" s="32"/>
      <c r="J1539" s="37">
        <v>6940251620081</v>
      </c>
      <c r="K1539" s="9"/>
      <c r="L1539" s="8">
        <f t="shared" si="181"/>
        <v>0</v>
      </c>
    </row>
    <row r="1540" spans="1:12" ht="45.75" customHeight="1">
      <c r="A1540" s="7"/>
      <c r="B1540" s="32">
        <v>82158</v>
      </c>
      <c r="C1540" s="32" t="s">
        <v>30</v>
      </c>
      <c r="D1540" s="44" t="s">
        <v>623</v>
      </c>
      <c r="E1540" s="52"/>
      <c r="F1540" s="41" t="s">
        <v>624</v>
      </c>
      <c r="G1540" s="34">
        <v>6.75</v>
      </c>
      <c r="H1540" s="34">
        <v>6.08</v>
      </c>
      <c r="I1540" s="32"/>
      <c r="J1540" s="37">
        <v>6940251620098</v>
      </c>
      <c r="K1540" s="9"/>
      <c r="L1540" s="8">
        <f t="shared" si="181"/>
        <v>0</v>
      </c>
    </row>
    <row r="1541" spans="1:12" ht="45.75" customHeight="1">
      <c r="A1541" s="7"/>
      <c r="B1541" s="32">
        <v>82155</v>
      </c>
      <c r="C1541" s="32" t="s">
        <v>27</v>
      </c>
      <c r="D1541" s="44" t="s">
        <v>625</v>
      </c>
      <c r="E1541" s="50"/>
      <c r="F1541" s="41" t="s">
        <v>626</v>
      </c>
      <c r="G1541" s="34">
        <v>8.7899999999999991</v>
      </c>
      <c r="H1541" s="34">
        <v>7.91</v>
      </c>
      <c r="I1541" s="32"/>
      <c r="J1541" s="37">
        <v>6940251619948</v>
      </c>
      <c r="K1541" s="9"/>
      <c r="L1541" s="8">
        <f t="shared" ref="L1541:L1544" si="182">K1541*H1541</f>
        <v>0</v>
      </c>
    </row>
    <row r="1542" spans="1:12" ht="45.75" customHeight="1">
      <c r="A1542" s="7"/>
      <c r="B1542" s="32">
        <v>82155</v>
      </c>
      <c r="C1542" s="32" t="s">
        <v>28</v>
      </c>
      <c r="D1542" s="44" t="s">
        <v>625</v>
      </c>
      <c r="E1542" s="51"/>
      <c r="F1542" s="41" t="s">
        <v>626</v>
      </c>
      <c r="G1542" s="34">
        <v>8.7899999999999991</v>
      </c>
      <c r="H1542" s="34">
        <v>7.91</v>
      </c>
      <c r="I1542" s="32"/>
      <c r="J1542" s="37">
        <v>6940251619955</v>
      </c>
      <c r="K1542" s="9"/>
      <c r="L1542" s="8">
        <f t="shared" si="182"/>
        <v>0</v>
      </c>
    </row>
    <row r="1543" spans="1:12" ht="45.75" customHeight="1">
      <c r="A1543" s="7"/>
      <c r="B1543" s="32">
        <v>82155</v>
      </c>
      <c r="C1543" s="32" t="s">
        <v>29</v>
      </c>
      <c r="D1543" s="44" t="s">
        <v>625</v>
      </c>
      <c r="E1543" s="51"/>
      <c r="F1543" s="41" t="s">
        <v>626</v>
      </c>
      <c r="G1543" s="34">
        <v>8.7899999999999991</v>
      </c>
      <c r="H1543" s="34">
        <v>7.91</v>
      </c>
      <c r="I1543" s="32"/>
      <c r="J1543" s="37">
        <v>6940251619962</v>
      </c>
      <c r="K1543" s="9"/>
      <c r="L1543" s="8">
        <f t="shared" si="182"/>
        <v>0</v>
      </c>
    </row>
    <row r="1544" spans="1:12" ht="45.75" customHeight="1">
      <c r="A1544" s="7"/>
      <c r="B1544" s="32">
        <v>82155</v>
      </c>
      <c r="C1544" s="32" t="s">
        <v>30</v>
      </c>
      <c r="D1544" s="44" t="s">
        <v>625</v>
      </c>
      <c r="E1544" s="52"/>
      <c r="F1544" s="41" t="s">
        <v>626</v>
      </c>
      <c r="G1544" s="34">
        <v>8.7899999999999991</v>
      </c>
      <c r="H1544" s="34">
        <v>7.91</v>
      </c>
      <c r="I1544" s="32"/>
      <c r="J1544" s="37">
        <v>6940251619979</v>
      </c>
      <c r="K1544" s="9"/>
      <c r="L1544" s="8">
        <f t="shared" si="182"/>
        <v>0</v>
      </c>
    </row>
    <row r="1545" spans="1:12" ht="45.75" customHeight="1">
      <c r="A1545" s="7"/>
      <c r="B1545" s="32">
        <v>88759</v>
      </c>
      <c r="C1545" s="32" t="s">
        <v>27</v>
      </c>
      <c r="D1545" s="44" t="s">
        <v>627</v>
      </c>
      <c r="E1545" s="50"/>
      <c r="F1545" s="41" t="s">
        <v>628</v>
      </c>
      <c r="G1545" s="34">
        <v>12.5</v>
      </c>
      <c r="H1545" s="34">
        <v>11.25</v>
      </c>
      <c r="I1545" s="32"/>
      <c r="J1545" s="37">
        <v>6940251671120</v>
      </c>
      <c r="K1545" s="9"/>
      <c r="L1545" s="8">
        <f t="shared" ref="L1545:L1548" si="183">K1545*H1545</f>
        <v>0</v>
      </c>
    </row>
    <row r="1546" spans="1:12" ht="45.75" customHeight="1">
      <c r="A1546" s="7"/>
      <c r="B1546" s="32">
        <v>88759</v>
      </c>
      <c r="C1546" s="32" t="s">
        <v>28</v>
      </c>
      <c r="D1546" s="44" t="s">
        <v>627</v>
      </c>
      <c r="E1546" s="51"/>
      <c r="F1546" s="41" t="s">
        <v>628</v>
      </c>
      <c r="G1546" s="34">
        <v>12.5</v>
      </c>
      <c r="H1546" s="34">
        <v>11.25</v>
      </c>
      <c r="I1546" s="32"/>
      <c r="J1546" s="37">
        <v>6940251671137</v>
      </c>
      <c r="K1546" s="9"/>
      <c r="L1546" s="8">
        <f t="shared" si="183"/>
        <v>0</v>
      </c>
    </row>
    <row r="1547" spans="1:12" ht="45.75" customHeight="1">
      <c r="A1547" s="7"/>
      <c r="B1547" s="32">
        <v>88759</v>
      </c>
      <c r="C1547" s="32" t="s">
        <v>29</v>
      </c>
      <c r="D1547" s="44" t="s">
        <v>627</v>
      </c>
      <c r="E1547" s="51"/>
      <c r="F1547" s="41" t="s">
        <v>628</v>
      </c>
      <c r="G1547" s="34">
        <v>12.5</v>
      </c>
      <c r="H1547" s="34">
        <v>11.25</v>
      </c>
      <c r="I1547" s="32"/>
      <c r="J1547" s="37">
        <v>6940251671144</v>
      </c>
      <c r="K1547" s="9"/>
      <c r="L1547" s="8">
        <f t="shared" si="183"/>
        <v>0</v>
      </c>
    </row>
    <row r="1548" spans="1:12" ht="45.75" customHeight="1">
      <c r="A1548" s="7"/>
      <c r="B1548" s="32">
        <v>88759</v>
      </c>
      <c r="C1548" s="32" t="s">
        <v>30</v>
      </c>
      <c r="D1548" s="44" t="s">
        <v>627</v>
      </c>
      <c r="E1548" s="52"/>
      <c r="F1548" s="41" t="s">
        <v>628</v>
      </c>
      <c r="G1548" s="34">
        <v>12.5</v>
      </c>
      <c r="H1548" s="34">
        <v>11.25</v>
      </c>
      <c r="I1548" s="32"/>
      <c r="J1548" s="37">
        <v>6940251671151</v>
      </c>
      <c r="K1548" s="9"/>
      <c r="L1548" s="8">
        <f t="shared" si="183"/>
        <v>0</v>
      </c>
    </row>
    <row r="1549" spans="1:12" ht="45.75" customHeight="1">
      <c r="A1549" s="7"/>
      <c r="B1549" s="32">
        <v>88760</v>
      </c>
      <c r="C1549" s="32" t="s">
        <v>27</v>
      </c>
      <c r="D1549" s="44" t="s">
        <v>629</v>
      </c>
      <c r="E1549" s="50"/>
      <c r="F1549" s="41" t="s">
        <v>628</v>
      </c>
      <c r="G1549" s="34">
        <v>12.5</v>
      </c>
      <c r="H1549" s="34">
        <v>11.25</v>
      </c>
      <c r="I1549" s="32"/>
      <c r="J1549" s="37">
        <v>6940251671168</v>
      </c>
      <c r="K1549" s="9"/>
      <c r="L1549" s="8">
        <f t="shared" ref="L1549:L1552" si="184">K1549*H1549</f>
        <v>0</v>
      </c>
    </row>
    <row r="1550" spans="1:12" ht="45.75" customHeight="1">
      <c r="A1550" s="7"/>
      <c r="B1550" s="32">
        <v>88760</v>
      </c>
      <c r="C1550" s="32" t="s">
        <v>28</v>
      </c>
      <c r="D1550" s="44" t="s">
        <v>629</v>
      </c>
      <c r="E1550" s="51"/>
      <c r="F1550" s="41" t="s">
        <v>628</v>
      </c>
      <c r="G1550" s="34">
        <v>12.5</v>
      </c>
      <c r="H1550" s="34">
        <v>11.25</v>
      </c>
      <c r="I1550" s="32"/>
      <c r="J1550" s="37">
        <v>6940251671175</v>
      </c>
      <c r="K1550" s="9"/>
      <c r="L1550" s="8">
        <f t="shared" si="184"/>
        <v>0</v>
      </c>
    </row>
    <row r="1551" spans="1:12" ht="45.75" customHeight="1">
      <c r="A1551" s="7"/>
      <c r="B1551" s="32">
        <v>88760</v>
      </c>
      <c r="C1551" s="32" t="s">
        <v>29</v>
      </c>
      <c r="D1551" s="44" t="s">
        <v>629</v>
      </c>
      <c r="E1551" s="51"/>
      <c r="F1551" s="41" t="s">
        <v>628</v>
      </c>
      <c r="G1551" s="34">
        <v>12.5</v>
      </c>
      <c r="H1551" s="34">
        <v>11.25</v>
      </c>
      <c r="I1551" s="32"/>
      <c r="J1551" s="37">
        <v>6940251671182</v>
      </c>
      <c r="K1551" s="9"/>
      <c r="L1551" s="8">
        <f t="shared" si="184"/>
        <v>0</v>
      </c>
    </row>
    <row r="1552" spans="1:12" ht="45.75" customHeight="1">
      <c r="A1552" s="7"/>
      <c r="B1552" s="32">
        <v>88760</v>
      </c>
      <c r="C1552" s="32" t="s">
        <v>30</v>
      </c>
      <c r="D1552" s="44" t="s">
        <v>629</v>
      </c>
      <c r="E1552" s="52"/>
      <c r="F1552" s="41" t="s">
        <v>628</v>
      </c>
      <c r="G1552" s="34">
        <v>12.5</v>
      </c>
      <c r="H1552" s="34">
        <v>11.25</v>
      </c>
      <c r="I1552" s="32"/>
      <c r="J1552" s="37">
        <v>6940251671199</v>
      </c>
      <c r="K1552" s="9"/>
      <c r="L1552" s="8">
        <f t="shared" si="184"/>
        <v>0</v>
      </c>
    </row>
    <row r="1553" spans="1:12" ht="45.75" customHeight="1">
      <c r="A1553" s="7"/>
      <c r="B1553" s="32">
        <v>88761</v>
      </c>
      <c r="C1553" s="32" t="s">
        <v>27</v>
      </c>
      <c r="D1553" s="44" t="s">
        <v>630</v>
      </c>
      <c r="E1553" s="50"/>
      <c r="F1553" s="41" t="s">
        <v>628</v>
      </c>
      <c r="G1553" s="34">
        <v>12.5</v>
      </c>
      <c r="H1553" s="34">
        <v>11.25</v>
      </c>
      <c r="I1553" s="32"/>
      <c r="J1553" s="37">
        <v>6940251671205</v>
      </c>
      <c r="K1553" s="9"/>
      <c r="L1553" s="8">
        <f t="shared" ref="L1553:L1556" si="185">K1553*H1553</f>
        <v>0</v>
      </c>
    </row>
    <row r="1554" spans="1:12" ht="45.75" customHeight="1">
      <c r="A1554" s="7"/>
      <c r="B1554" s="32">
        <v>88761</v>
      </c>
      <c r="C1554" s="32" t="s">
        <v>28</v>
      </c>
      <c r="D1554" s="44" t="s">
        <v>630</v>
      </c>
      <c r="E1554" s="51"/>
      <c r="F1554" s="41" t="s">
        <v>628</v>
      </c>
      <c r="G1554" s="34">
        <v>12.5</v>
      </c>
      <c r="H1554" s="34">
        <v>11.25</v>
      </c>
      <c r="I1554" s="32"/>
      <c r="J1554" s="37">
        <v>6940251671212</v>
      </c>
      <c r="K1554" s="9"/>
      <c r="L1554" s="8">
        <f t="shared" si="185"/>
        <v>0</v>
      </c>
    </row>
    <row r="1555" spans="1:12" ht="45.75" customHeight="1">
      <c r="A1555" s="7"/>
      <c r="B1555" s="32">
        <v>88761</v>
      </c>
      <c r="C1555" s="32" t="s">
        <v>29</v>
      </c>
      <c r="D1555" s="44" t="s">
        <v>630</v>
      </c>
      <c r="E1555" s="51"/>
      <c r="F1555" s="41" t="s">
        <v>628</v>
      </c>
      <c r="G1555" s="34">
        <v>12.5</v>
      </c>
      <c r="H1555" s="34">
        <v>11.25</v>
      </c>
      <c r="I1555" s="32"/>
      <c r="J1555" s="37">
        <v>6940251671229</v>
      </c>
      <c r="K1555" s="9"/>
      <c r="L1555" s="8">
        <f t="shared" si="185"/>
        <v>0</v>
      </c>
    </row>
    <row r="1556" spans="1:12" ht="45.75" customHeight="1">
      <c r="A1556" s="7"/>
      <c r="B1556" s="32">
        <v>88761</v>
      </c>
      <c r="C1556" s="32" t="s">
        <v>30</v>
      </c>
      <c r="D1556" s="44" t="s">
        <v>630</v>
      </c>
      <c r="E1556" s="52"/>
      <c r="F1556" s="41" t="s">
        <v>628</v>
      </c>
      <c r="G1556" s="34">
        <v>12.5</v>
      </c>
      <c r="H1556" s="34">
        <v>11.25</v>
      </c>
      <c r="I1556" s="32"/>
      <c r="J1556" s="37">
        <v>6940251671236</v>
      </c>
      <c r="K1556" s="9"/>
      <c r="L1556" s="8">
        <f t="shared" si="185"/>
        <v>0</v>
      </c>
    </row>
    <row r="1557" spans="1:12" ht="45.75" customHeight="1">
      <c r="A1557" s="7"/>
      <c r="B1557" s="32">
        <v>88762</v>
      </c>
      <c r="C1557" s="32" t="s">
        <v>27</v>
      </c>
      <c r="D1557" s="44" t="s">
        <v>631</v>
      </c>
      <c r="E1557" s="50"/>
      <c r="F1557" s="41" t="s">
        <v>628</v>
      </c>
      <c r="G1557" s="34">
        <v>12.5</v>
      </c>
      <c r="H1557" s="34">
        <v>11.25</v>
      </c>
      <c r="I1557" s="32"/>
      <c r="J1557" s="37">
        <v>6940251671243</v>
      </c>
      <c r="K1557" s="9"/>
      <c r="L1557" s="8">
        <f t="shared" ref="L1557:L1560" si="186">K1557*H1557</f>
        <v>0</v>
      </c>
    </row>
    <row r="1558" spans="1:12" ht="45.75" customHeight="1">
      <c r="A1558" s="7"/>
      <c r="B1558" s="32">
        <v>88762</v>
      </c>
      <c r="C1558" s="32" t="s">
        <v>28</v>
      </c>
      <c r="D1558" s="44" t="s">
        <v>631</v>
      </c>
      <c r="E1558" s="51"/>
      <c r="F1558" s="41" t="s">
        <v>628</v>
      </c>
      <c r="G1558" s="34">
        <v>12.5</v>
      </c>
      <c r="H1558" s="34">
        <v>11.25</v>
      </c>
      <c r="I1558" s="32"/>
      <c r="J1558" s="37">
        <v>6940251671250</v>
      </c>
      <c r="K1558" s="9"/>
      <c r="L1558" s="8">
        <f t="shared" si="186"/>
        <v>0</v>
      </c>
    </row>
    <row r="1559" spans="1:12" ht="45.75" customHeight="1">
      <c r="A1559" s="7"/>
      <c r="B1559" s="32">
        <v>88762</v>
      </c>
      <c r="C1559" s="32" t="s">
        <v>29</v>
      </c>
      <c r="D1559" s="44" t="s">
        <v>631</v>
      </c>
      <c r="E1559" s="51"/>
      <c r="F1559" s="41" t="s">
        <v>628</v>
      </c>
      <c r="G1559" s="34">
        <v>12.5</v>
      </c>
      <c r="H1559" s="34">
        <v>11.25</v>
      </c>
      <c r="I1559" s="32"/>
      <c r="J1559" s="37">
        <v>6940251671267</v>
      </c>
      <c r="K1559" s="9"/>
      <c r="L1559" s="8">
        <f t="shared" si="186"/>
        <v>0</v>
      </c>
    </row>
    <row r="1560" spans="1:12" ht="45.75" customHeight="1">
      <c r="A1560" s="7"/>
      <c r="B1560" s="32">
        <v>88762</v>
      </c>
      <c r="C1560" s="32" t="s">
        <v>30</v>
      </c>
      <c r="D1560" s="44" t="s">
        <v>631</v>
      </c>
      <c r="E1560" s="52"/>
      <c r="F1560" s="41" t="s">
        <v>628</v>
      </c>
      <c r="G1560" s="34">
        <v>12.5</v>
      </c>
      <c r="H1560" s="34">
        <v>11.25</v>
      </c>
      <c r="I1560" s="32"/>
      <c r="J1560" s="37">
        <v>6940251671274</v>
      </c>
      <c r="K1560" s="9"/>
      <c r="L1560" s="8">
        <f t="shared" si="186"/>
        <v>0</v>
      </c>
    </row>
    <row r="1561" spans="1:12" ht="45.75" customHeight="1">
      <c r="A1561" s="7"/>
      <c r="B1561" s="32">
        <v>88763</v>
      </c>
      <c r="C1561" s="32" t="s">
        <v>27</v>
      </c>
      <c r="D1561" s="44" t="s">
        <v>632</v>
      </c>
      <c r="E1561" s="50"/>
      <c r="F1561" s="41" t="s">
        <v>628</v>
      </c>
      <c r="G1561" s="34">
        <v>12.5</v>
      </c>
      <c r="H1561" s="34">
        <v>11.25</v>
      </c>
      <c r="I1561" s="32"/>
      <c r="J1561" s="37">
        <v>6940251671281</v>
      </c>
      <c r="K1561" s="9"/>
      <c r="L1561" s="8">
        <f t="shared" ref="L1561:L1564" si="187">K1561*H1561</f>
        <v>0</v>
      </c>
    </row>
    <row r="1562" spans="1:12" ht="45.75" customHeight="1">
      <c r="A1562" s="7"/>
      <c r="B1562" s="32">
        <v>88763</v>
      </c>
      <c r="C1562" s="32" t="s">
        <v>28</v>
      </c>
      <c r="D1562" s="44" t="s">
        <v>632</v>
      </c>
      <c r="E1562" s="51"/>
      <c r="F1562" s="41" t="s">
        <v>628</v>
      </c>
      <c r="G1562" s="34">
        <v>12.5</v>
      </c>
      <c r="H1562" s="34">
        <v>11.25</v>
      </c>
      <c r="I1562" s="32"/>
      <c r="J1562" s="37">
        <v>6940251671298</v>
      </c>
      <c r="K1562" s="9"/>
      <c r="L1562" s="8">
        <f t="shared" si="187"/>
        <v>0</v>
      </c>
    </row>
    <row r="1563" spans="1:12" ht="45.75" customHeight="1">
      <c r="A1563" s="7"/>
      <c r="B1563" s="32">
        <v>88763</v>
      </c>
      <c r="C1563" s="32" t="s">
        <v>29</v>
      </c>
      <c r="D1563" s="44" t="s">
        <v>632</v>
      </c>
      <c r="E1563" s="51"/>
      <c r="F1563" s="41" t="s">
        <v>628</v>
      </c>
      <c r="G1563" s="34">
        <v>12.5</v>
      </c>
      <c r="H1563" s="34">
        <v>11.25</v>
      </c>
      <c r="I1563" s="32"/>
      <c r="J1563" s="37">
        <v>6940251671304</v>
      </c>
      <c r="K1563" s="9"/>
      <c r="L1563" s="8">
        <f t="shared" si="187"/>
        <v>0</v>
      </c>
    </row>
    <row r="1564" spans="1:12" ht="45.75" customHeight="1">
      <c r="A1564" s="7"/>
      <c r="B1564" s="32">
        <v>88763</v>
      </c>
      <c r="C1564" s="32" t="s">
        <v>30</v>
      </c>
      <c r="D1564" s="44" t="s">
        <v>632</v>
      </c>
      <c r="E1564" s="52"/>
      <c r="F1564" s="41" t="s">
        <v>628</v>
      </c>
      <c r="G1564" s="34">
        <v>12.5</v>
      </c>
      <c r="H1564" s="34">
        <v>11.25</v>
      </c>
      <c r="I1564" s="32"/>
      <c r="J1564" s="37">
        <v>6940251671311</v>
      </c>
      <c r="K1564" s="9"/>
      <c r="L1564" s="8">
        <f t="shared" si="187"/>
        <v>0</v>
      </c>
    </row>
    <row r="1565" spans="1:12" ht="45.75" customHeight="1">
      <c r="A1565" s="7"/>
      <c r="B1565" s="32">
        <v>88764</v>
      </c>
      <c r="C1565" s="32" t="s">
        <v>27</v>
      </c>
      <c r="D1565" s="44" t="s">
        <v>633</v>
      </c>
      <c r="E1565" s="50"/>
      <c r="F1565" s="41" t="s">
        <v>628</v>
      </c>
      <c r="G1565" s="34">
        <v>12.5</v>
      </c>
      <c r="H1565" s="34">
        <v>11.25</v>
      </c>
      <c r="I1565" s="32"/>
      <c r="J1565" s="37">
        <v>6940251671328</v>
      </c>
      <c r="K1565" s="9"/>
      <c r="L1565" s="8">
        <f t="shared" ref="L1565:L1568" si="188">K1565*H1565</f>
        <v>0</v>
      </c>
    </row>
    <row r="1566" spans="1:12" ht="45.75" customHeight="1">
      <c r="A1566" s="7"/>
      <c r="B1566" s="32">
        <v>88764</v>
      </c>
      <c r="C1566" s="32" t="s">
        <v>28</v>
      </c>
      <c r="D1566" s="44" t="s">
        <v>633</v>
      </c>
      <c r="E1566" s="51"/>
      <c r="F1566" s="41" t="s">
        <v>628</v>
      </c>
      <c r="G1566" s="34">
        <v>12.5</v>
      </c>
      <c r="H1566" s="34">
        <v>11.25</v>
      </c>
      <c r="I1566" s="32"/>
      <c r="J1566" s="37">
        <v>6940251671335</v>
      </c>
      <c r="K1566" s="9"/>
      <c r="L1566" s="8">
        <f t="shared" si="188"/>
        <v>0</v>
      </c>
    </row>
    <row r="1567" spans="1:12" ht="45.75" customHeight="1">
      <c r="A1567" s="7"/>
      <c r="B1567" s="32">
        <v>88764</v>
      </c>
      <c r="C1567" s="32" t="s">
        <v>29</v>
      </c>
      <c r="D1567" s="44" t="s">
        <v>633</v>
      </c>
      <c r="E1567" s="51"/>
      <c r="F1567" s="41" t="s">
        <v>628</v>
      </c>
      <c r="G1567" s="34">
        <v>12.5</v>
      </c>
      <c r="H1567" s="34">
        <v>11.25</v>
      </c>
      <c r="I1567" s="32"/>
      <c r="J1567" s="37">
        <v>6940251671342</v>
      </c>
      <c r="K1567" s="9"/>
      <c r="L1567" s="8">
        <f t="shared" si="188"/>
        <v>0</v>
      </c>
    </row>
    <row r="1568" spans="1:12" ht="45.75" customHeight="1">
      <c r="A1568" s="7"/>
      <c r="B1568" s="32">
        <v>88764</v>
      </c>
      <c r="C1568" s="32" t="s">
        <v>30</v>
      </c>
      <c r="D1568" s="44" t="s">
        <v>633</v>
      </c>
      <c r="E1568" s="52"/>
      <c r="F1568" s="41" t="s">
        <v>628</v>
      </c>
      <c r="G1568" s="34">
        <v>12.5</v>
      </c>
      <c r="H1568" s="34">
        <v>11.25</v>
      </c>
      <c r="I1568" s="32"/>
      <c r="J1568" s="37">
        <v>6940251671359</v>
      </c>
      <c r="K1568" s="9"/>
      <c r="L1568" s="8">
        <f t="shared" si="188"/>
        <v>0</v>
      </c>
    </row>
    <row r="1569" spans="1:12" ht="45.75" customHeight="1">
      <c r="A1569" s="7"/>
      <c r="B1569" s="32">
        <v>82330</v>
      </c>
      <c r="C1569" s="32" t="s">
        <v>27</v>
      </c>
      <c r="D1569" s="44" t="s">
        <v>634</v>
      </c>
      <c r="E1569" s="50"/>
      <c r="F1569" s="41" t="s">
        <v>635</v>
      </c>
      <c r="G1569" s="34">
        <v>20.919999999999998</v>
      </c>
      <c r="H1569" s="34">
        <v>18.829999999999998</v>
      </c>
      <c r="I1569" s="32"/>
      <c r="J1569" s="37">
        <v>6940251650132</v>
      </c>
      <c r="K1569" s="9"/>
      <c r="L1569" s="8">
        <f t="shared" ref="L1569:L1572" si="189">K1569*H1569</f>
        <v>0</v>
      </c>
    </row>
    <row r="1570" spans="1:12" ht="45.75" customHeight="1">
      <c r="A1570" s="7"/>
      <c r="B1570" s="32">
        <v>82330</v>
      </c>
      <c r="C1570" s="32" t="s">
        <v>28</v>
      </c>
      <c r="D1570" s="44" t="s">
        <v>634</v>
      </c>
      <c r="E1570" s="51"/>
      <c r="F1570" s="41" t="s">
        <v>635</v>
      </c>
      <c r="G1570" s="34">
        <v>20.919999999999998</v>
      </c>
      <c r="H1570" s="34">
        <v>18.829999999999998</v>
      </c>
      <c r="I1570" s="32"/>
      <c r="J1570" s="37">
        <v>6940251650149</v>
      </c>
      <c r="K1570" s="9"/>
      <c r="L1570" s="8">
        <f t="shared" si="189"/>
        <v>0</v>
      </c>
    </row>
    <row r="1571" spans="1:12" ht="45.75" customHeight="1">
      <c r="A1571" s="7"/>
      <c r="B1571" s="32">
        <v>82330</v>
      </c>
      <c r="C1571" s="32" t="s">
        <v>29</v>
      </c>
      <c r="D1571" s="44" t="s">
        <v>634</v>
      </c>
      <c r="E1571" s="51"/>
      <c r="F1571" s="41" t="s">
        <v>635</v>
      </c>
      <c r="G1571" s="34">
        <v>20.919999999999998</v>
      </c>
      <c r="H1571" s="34">
        <v>18.829999999999998</v>
      </c>
      <c r="I1571" s="32"/>
      <c r="J1571" s="37">
        <v>6940251650156</v>
      </c>
      <c r="K1571" s="9"/>
      <c r="L1571" s="8">
        <f t="shared" si="189"/>
        <v>0</v>
      </c>
    </row>
    <row r="1572" spans="1:12" ht="45.75" customHeight="1">
      <c r="A1572" s="7"/>
      <c r="B1572" s="32">
        <v>82330</v>
      </c>
      <c r="C1572" s="32" t="s">
        <v>30</v>
      </c>
      <c r="D1572" s="44" t="s">
        <v>634</v>
      </c>
      <c r="E1572" s="52"/>
      <c r="F1572" s="41" t="s">
        <v>635</v>
      </c>
      <c r="G1572" s="34">
        <v>20.919999999999998</v>
      </c>
      <c r="H1572" s="34">
        <v>18.829999999999998</v>
      </c>
      <c r="I1572" s="32"/>
      <c r="J1572" s="37">
        <v>6940251650163</v>
      </c>
      <c r="K1572" s="9"/>
      <c r="L1572" s="8">
        <f t="shared" si="189"/>
        <v>0</v>
      </c>
    </row>
    <row r="1573" spans="1:12" ht="45.75" customHeight="1">
      <c r="A1573" s="7"/>
      <c r="B1573" s="32">
        <v>82333</v>
      </c>
      <c r="C1573" s="32" t="s">
        <v>27</v>
      </c>
      <c r="D1573" s="44" t="s">
        <v>636</v>
      </c>
      <c r="E1573" s="50"/>
      <c r="F1573" s="41" t="s">
        <v>637</v>
      </c>
      <c r="G1573" s="34">
        <v>31.99</v>
      </c>
      <c r="H1573" s="34">
        <v>28.79</v>
      </c>
      <c r="I1573" s="32"/>
      <c r="J1573" s="37">
        <v>6940251650170</v>
      </c>
      <c r="K1573" s="9"/>
      <c r="L1573" s="8">
        <f t="shared" ref="L1573:L1576" si="190">K1573*H1573</f>
        <v>0</v>
      </c>
    </row>
    <row r="1574" spans="1:12" ht="45.75" customHeight="1">
      <c r="A1574" s="7"/>
      <c r="B1574" s="32">
        <v>82333</v>
      </c>
      <c r="C1574" s="32" t="s">
        <v>28</v>
      </c>
      <c r="D1574" s="44" t="s">
        <v>636</v>
      </c>
      <c r="E1574" s="51"/>
      <c r="F1574" s="41" t="s">
        <v>637</v>
      </c>
      <c r="G1574" s="34">
        <v>31.99</v>
      </c>
      <c r="H1574" s="34">
        <v>28.79</v>
      </c>
      <c r="I1574" s="32"/>
      <c r="J1574" s="37">
        <v>6940251650187</v>
      </c>
      <c r="K1574" s="9"/>
      <c r="L1574" s="8">
        <f t="shared" si="190"/>
        <v>0</v>
      </c>
    </row>
    <row r="1575" spans="1:12" ht="45.75" customHeight="1">
      <c r="A1575" s="7"/>
      <c r="B1575" s="32">
        <v>82333</v>
      </c>
      <c r="C1575" s="32" t="s">
        <v>29</v>
      </c>
      <c r="D1575" s="44" t="s">
        <v>636</v>
      </c>
      <c r="E1575" s="51"/>
      <c r="F1575" s="41" t="s">
        <v>637</v>
      </c>
      <c r="G1575" s="34">
        <v>31.99</v>
      </c>
      <c r="H1575" s="34">
        <v>28.79</v>
      </c>
      <c r="I1575" s="32"/>
      <c r="J1575" s="37">
        <v>6940251650194</v>
      </c>
      <c r="K1575" s="9"/>
      <c r="L1575" s="8">
        <f t="shared" si="190"/>
        <v>0</v>
      </c>
    </row>
    <row r="1576" spans="1:12" ht="45.75" customHeight="1">
      <c r="A1576" s="7"/>
      <c r="B1576" s="32">
        <v>82333</v>
      </c>
      <c r="C1576" s="32" t="s">
        <v>30</v>
      </c>
      <c r="D1576" s="44" t="s">
        <v>636</v>
      </c>
      <c r="E1576" s="52"/>
      <c r="F1576" s="41" t="s">
        <v>637</v>
      </c>
      <c r="G1576" s="34">
        <v>31.99</v>
      </c>
      <c r="H1576" s="34">
        <v>28.79</v>
      </c>
      <c r="I1576" s="32"/>
      <c r="J1576" s="37">
        <v>6940251650200</v>
      </c>
      <c r="K1576" s="9"/>
      <c r="L1576" s="8">
        <f t="shared" si="190"/>
        <v>0</v>
      </c>
    </row>
    <row r="1577" spans="1:12" ht="45.75" customHeight="1">
      <c r="A1577" s="7"/>
      <c r="B1577" s="32">
        <v>82336</v>
      </c>
      <c r="C1577" s="32" t="s">
        <v>27</v>
      </c>
      <c r="D1577" s="44" t="s">
        <v>638</v>
      </c>
      <c r="E1577" s="50"/>
      <c r="F1577" s="41" t="s">
        <v>639</v>
      </c>
      <c r="G1577" s="34">
        <v>16.829999999999998</v>
      </c>
      <c r="H1577" s="34">
        <v>15.15</v>
      </c>
      <c r="I1577" s="32"/>
      <c r="J1577" s="37">
        <v>6940251650217</v>
      </c>
      <c r="K1577" s="9"/>
      <c r="L1577" s="8">
        <f t="shared" ref="L1577:L1580" si="191">K1577*H1577</f>
        <v>0</v>
      </c>
    </row>
    <row r="1578" spans="1:12" ht="45.75" customHeight="1">
      <c r="A1578" s="7"/>
      <c r="B1578" s="32">
        <v>82336</v>
      </c>
      <c r="C1578" s="32" t="s">
        <v>28</v>
      </c>
      <c r="D1578" s="44" t="s">
        <v>638</v>
      </c>
      <c r="E1578" s="51"/>
      <c r="F1578" s="41" t="s">
        <v>639</v>
      </c>
      <c r="G1578" s="34">
        <v>16.829999999999998</v>
      </c>
      <c r="H1578" s="34">
        <v>15.15</v>
      </c>
      <c r="I1578" s="32"/>
      <c r="J1578" s="37">
        <v>6940251650224</v>
      </c>
      <c r="K1578" s="9"/>
      <c r="L1578" s="8">
        <f t="shared" si="191"/>
        <v>0</v>
      </c>
    </row>
    <row r="1579" spans="1:12" ht="45.75" customHeight="1">
      <c r="A1579" s="7"/>
      <c r="B1579" s="32">
        <v>82336</v>
      </c>
      <c r="C1579" s="32" t="s">
        <v>29</v>
      </c>
      <c r="D1579" s="44" t="s">
        <v>638</v>
      </c>
      <c r="E1579" s="51"/>
      <c r="F1579" s="41" t="s">
        <v>639</v>
      </c>
      <c r="G1579" s="34">
        <v>16.829999999999998</v>
      </c>
      <c r="H1579" s="34">
        <v>15.15</v>
      </c>
      <c r="I1579" s="32"/>
      <c r="J1579" s="37">
        <v>6940251650231</v>
      </c>
      <c r="K1579" s="9"/>
      <c r="L1579" s="8">
        <f t="shared" si="191"/>
        <v>0</v>
      </c>
    </row>
    <row r="1580" spans="1:12" ht="45.75" customHeight="1">
      <c r="A1580" s="7"/>
      <c r="B1580" s="32">
        <v>82336</v>
      </c>
      <c r="C1580" s="32" t="s">
        <v>30</v>
      </c>
      <c r="D1580" s="44" t="s">
        <v>638</v>
      </c>
      <c r="E1580" s="52"/>
      <c r="F1580" s="41" t="s">
        <v>639</v>
      </c>
      <c r="G1580" s="34">
        <v>16.829999999999998</v>
      </c>
      <c r="H1580" s="34">
        <v>15.15</v>
      </c>
      <c r="I1580" s="32"/>
      <c r="J1580" s="37">
        <v>6940251650248</v>
      </c>
      <c r="K1580" s="9"/>
      <c r="L1580" s="8">
        <f t="shared" si="191"/>
        <v>0</v>
      </c>
    </row>
    <row r="1581" spans="1:12" ht="180.75" customHeight="1">
      <c r="A1581" s="7"/>
      <c r="B1581" s="32">
        <v>82272</v>
      </c>
      <c r="C1581" s="32"/>
      <c r="D1581" s="44" t="s">
        <v>640</v>
      </c>
      <c r="E1581" s="38"/>
      <c r="F1581" s="41" t="s">
        <v>641</v>
      </c>
      <c r="G1581" s="34">
        <v>7.54</v>
      </c>
      <c r="H1581" s="34">
        <v>6.79</v>
      </c>
      <c r="I1581" s="32"/>
      <c r="J1581" s="37">
        <v>6940251635474</v>
      </c>
      <c r="K1581" s="9"/>
      <c r="L1581" s="8">
        <f t="shared" si="165"/>
        <v>0</v>
      </c>
    </row>
    <row r="1582" spans="1:12" ht="180.75" customHeight="1">
      <c r="A1582" s="7"/>
      <c r="B1582" s="32">
        <v>82021</v>
      </c>
      <c r="C1582" s="32"/>
      <c r="D1582" s="44" t="s">
        <v>642</v>
      </c>
      <c r="E1582" s="38"/>
      <c r="F1582" s="41" t="s">
        <v>643</v>
      </c>
      <c r="G1582" s="34">
        <v>11.700000000000001</v>
      </c>
      <c r="H1582" s="34">
        <v>10.53</v>
      </c>
      <c r="I1582" s="32"/>
      <c r="J1582" s="37">
        <v>6940251603954</v>
      </c>
      <c r="K1582" s="9"/>
      <c r="L1582" s="8">
        <f t="shared" ref="L1582:L1583" si="192">K1582*H1582</f>
        <v>0</v>
      </c>
    </row>
    <row r="1583" spans="1:12" ht="180.75" customHeight="1">
      <c r="A1583" s="7"/>
      <c r="B1583" s="32">
        <v>82020</v>
      </c>
      <c r="C1583" s="32"/>
      <c r="D1583" s="44" t="s">
        <v>644</v>
      </c>
      <c r="E1583" s="38"/>
      <c r="F1583" s="41" t="s">
        <v>645</v>
      </c>
      <c r="G1583" s="34">
        <v>8.8000000000000007</v>
      </c>
      <c r="H1583" s="34">
        <v>7.92</v>
      </c>
      <c r="I1583" s="32"/>
      <c r="J1583" s="37">
        <v>6940251603947</v>
      </c>
      <c r="K1583" s="9"/>
      <c r="L1583" s="8">
        <f t="shared" si="192"/>
        <v>0</v>
      </c>
    </row>
    <row r="1584" spans="1:12" ht="180.75" customHeight="1">
      <c r="A1584" s="7"/>
      <c r="B1584" s="32">
        <v>82025</v>
      </c>
      <c r="C1584" s="32"/>
      <c r="D1584" s="44" t="s">
        <v>646</v>
      </c>
      <c r="E1584" s="38"/>
      <c r="F1584" s="41" t="s">
        <v>645</v>
      </c>
      <c r="G1584" s="34">
        <v>8.8000000000000007</v>
      </c>
      <c r="H1584" s="34">
        <v>7.92</v>
      </c>
      <c r="I1584" s="32"/>
      <c r="J1584" s="37">
        <v>6940251604081</v>
      </c>
      <c r="K1584" s="9"/>
      <c r="L1584" s="8">
        <f t="shared" si="165"/>
        <v>0</v>
      </c>
    </row>
    <row r="1585" spans="1:12" ht="45.75" customHeight="1">
      <c r="A1585" s="7">
        <v>45</v>
      </c>
      <c r="B1585" s="32">
        <v>83000</v>
      </c>
      <c r="C1585" s="32" t="s">
        <v>27</v>
      </c>
      <c r="D1585" s="44" t="s">
        <v>647</v>
      </c>
      <c r="E1585" s="48"/>
      <c r="F1585" s="41" t="s">
        <v>648</v>
      </c>
      <c r="G1585" s="34">
        <v>11.979999999999999</v>
      </c>
      <c r="H1585" s="34">
        <v>10.78</v>
      </c>
      <c r="I1585" s="32">
        <v>6</v>
      </c>
      <c r="J1585" s="37">
        <v>6940251605019</v>
      </c>
      <c r="K1585" s="9"/>
      <c r="L1585" s="8">
        <f t="shared" si="165"/>
        <v>0</v>
      </c>
    </row>
    <row r="1586" spans="1:12" ht="45.75" customHeight="1">
      <c r="A1586" s="7">
        <v>45</v>
      </c>
      <c r="B1586" s="32">
        <v>83000</v>
      </c>
      <c r="C1586" s="32" t="s">
        <v>28</v>
      </c>
      <c r="D1586" s="44" t="s">
        <v>647</v>
      </c>
      <c r="E1586" s="48"/>
      <c r="F1586" s="41" t="s">
        <v>648</v>
      </c>
      <c r="G1586" s="34">
        <v>11.979999999999999</v>
      </c>
      <c r="H1586" s="34">
        <v>10.78</v>
      </c>
      <c r="I1586" s="32">
        <v>6</v>
      </c>
      <c r="J1586" s="37">
        <v>6940251605026</v>
      </c>
      <c r="K1586" s="9"/>
      <c r="L1586" s="8">
        <f t="shared" si="165"/>
        <v>0</v>
      </c>
    </row>
    <row r="1587" spans="1:12" ht="45.75" customHeight="1">
      <c r="A1587" s="7">
        <v>45</v>
      </c>
      <c r="B1587" s="32">
        <v>83000</v>
      </c>
      <c r="C1587" s="32" t="s">
        <v>29</v>
      </c>
      <c r="D1587" s="44" t="s">
        <v>647</v>
      </c>
      <c r="E1587" s="48"/>
      <c r="F1587" s="41" t="s">
        <v>648</v>
      </c>
      <c r="G1587" s="34">
        <v>11.979999999999999</v>
      </c>
      <c r="H1587" s="34">
        <v>10.78</v>
      </c>
      <c r="I1587" s="32">
        <v>6</v>
      </c>
      <c r="J1587" s="37">
        <v>6940251605033</v>
      </c>
      <c r="K1587" s="9"/>
      <c r="L1587" s="8">
        <f t="shared" si="165"/>
        <v>0</v>
      </c>
    </row>
    <row r="1588" spans="1:12" ht="45.75" customHeight="1">
      <c r="A1588" s="7">
        <v>45</v>
      </c>
      <c r="B1588" s="32">
        <v>83000</v>
      </c>
      <c r="C1588" s="32" t="s">
        <v>30</v>
      </c>
      <c r="D1588" s="44" t="s">
        <v>647</v>
      </c>
      <c r="E1588" s="48"/>
      <c r="F1588" s="41" t="s">
        <v>648</v>
      </c>
      <c r="G1588" s="34">
        <v>11.979999999999999</v>
      </c>
      <c r="H1588" s="34">
        <v>10.78</v>
      </c>
      <c r="I1588" s="32">
        <v>6</v>
      </c>
      <c r="J1588" s="37">
        <v>6940251605040</v>
      </c>
      <c r="K1588" s="9"/>
      <c r="L1588" s="8">
        <f t="shared" si="165"/>
        <v>0</v>
      </c>
    </row>
    <row r="1589" spans="1:12" ht="45.75" customHeight="1">
      <c r="A1589" s="7">
        <v>45</v>
      </c>
      <c r="B1589" s="32">
        <v>83001</v>
      </c>
      <c r="C1589" s="32" t="s">
        <v>27</v>
      </c>
      <c r="D1589" s="44" t="s">
        <v>649</v>
      </c>
      <c r="E1589" s="48"/>
      <c r="F1589" s="41" t="s">
        <v>648</v>
      </c>
      <c r="G1589" s="34">
        <v>11.979999999999999</v>
      </c>
      <c r="H1589" s="34">
        <v>10.78</v>
      </c>
      <c r="I1589" s="32">
        <v>6</v>
      </c>
      <c r="J1589" s="37">
        <v>6940251605057</v>
      </c>
      <c r="K1589" s="9"/>
      <c r="L1589" s="8">
        <f t="shared" si="165"/>
        <v>0</v>
      </c>
    </row>
    <row r="1590" spans="1:12" ht="45.75" customHeight="1">
      <c r="A1590" s="7">
        <v>45</v>
      </c>
      <c r="B1590" s="32">
        <v>83001</v>
      </c>
      <c r="C1590" s="32" t="s">
        <v>28</v>
      </c>
      <c r="D1590" s="44" t="s">
        <v>649</v>
      </c>
      <c r="E1590" s="48"/>
      <c r="F1590" s="41" t="s">
        <v>648</v>
      </c>
      <c r="G1590" s="34">
        <v>11.979999999999999</v>
      </c>
      <c r="H1590" s="34">
        <v>10.78</v>
      </c>
      <c r="I1590" s="32">
        <v>6</v>
      </c>
      <c r="J1590" s="37">
        <v>6940251605064</v>
      </c>
      <c r="K1590" s="9"/>
      <c r="L1590" s="8">
        <f t="shared" si="165"/>
        <v>0</v>
      </c>
    </row>
    <row r="1591" spans="1:12" ht="45.75" customHeight="1">
      <c r="A1591" s="7">
        <v>45</v>
      </c>
      <c r="B1591" s="32">
        <v>83001</v>
      </c>
      <c r="C1591" s="32" t="s">
        <v>29</v>
      </c>
      <c r="D1591" s="44" t="s">
        <v>649</v>
      </c>
      <c r="E1591" s="48"/>
      <c r="F1591" s="41" t="s">
        <v>648</v>
      </c>
      <c r="G1591" s="34">
        <v>11.979999999999999</v>
      </c>
      <c r="H1591" s="34">
        <v>10.78</v>
      </c>
      <c r="I1591" s="32">
        <v>6</v>
      </c>
      <c r="J1591" s="37">
        <v>6940251605071</v>
      </c>
      <c r="K1591" s="9"/>
      <c r="L1591" s="8">
        <f t="shared" si="165"/>
        <v>0</v>
      </c>
    </row>
    <row r="1592" spans="1:12" ht="45.75" customHeight="1">
      <c r="A1592" s="7">
        <v>45</v>
      </c>
      <c r="B1592" s="32">
        <v>83001</v>
      </c>
      <c r="C1592" s="32" t="s">
        <v>30</v>
      </c>
      <c r="D1592" s="44" t="s">
        <v>649</v>
      </c>
      <c r="E1592" s="48"/>
      <c r="F1592" s="41" t="s">
        <v>648</v>
      </c>
      <c r="G1592" s="34">
        <v>11.979999999999999</v>
      </c>
      <c r="H1592" s="34">
        <v>10.78</v>
      </c>
      <c r="I1592" s="32">
        <v>6</v>
      </c>
      <c r="J1592" s="37">
        <v>6940251605088</v>
      </c>
      <c r="K1592" s="9"/>
      <c r="L1592" s="8">
        <f t="shared" si="165"/>
        <v>0</v>
      </c>
    </row>
    <row r="1593" spans="1:12" ht="45.75" customHeight="1">
      <c r="A1593" s="7">
        <v>6</v>
      </c>
      <c r="B1593" s="32">
        <v>83019</v>
      </c>
      <c r="C1593" s="32" t="s">
        <v>27</v>
      </c>
      <c r="D1593" s="44" t="s">
        <v>374</v>
      </c>
      <c r="E1593" s="48"/>
      <c r="F1593" s="43" t="s">
        <v>650</v>
      </c>
      <c r="G1593" s="34">
        <v>14.74</v>
      </c>
      <c r="H1593" s="34">
        <v>13.27</v>
      </c>
      <c r="I1593" s="32">
        <v>6</v>
      </c>
      <c r="J1593" s="37">
        <v>6940251605651</v>
      </c>
      <c r="K1593" s="9"/>
      <c r="L1593" s="8">
        <f t="shared" si="165"/>
        <v>0</v>
      </c>
    </row>
    <row r="1594" spans="1:12" ht="45.75" customHeight="1">
      <c r="A1594" s="7">
        <v>6</v>
      </c>
      <c r="B1594" s="32">
        <v>83019</v>
      </c>
      <c r="C1594" s="32" t="s">
        <v>28</v>
      </c>
      <c r="D1594" s="44" t="s">
        <v>374</v>
      </c>
      <c r="E1594" s="48"/>
      <c r="F1594" s="43" t="s">
        <v>650</v>
      </c>
      <c r="G1594" s="34">
        <v>14.74</v>
      </c>
      <c r="H1594" s="34">
        <v>13.27</v>
      </c>
      <c r="I1594" s="32">
        <v>6</v>
      </c>
      <c r="J1594" s="37">
        <v>6940251605668</v>
      </c>
      <c r="K1594" s="9"/>
      <c r="L1594" s="8">
        <f t="shared" si="165"/>
        <v>0</v>
      </c>
    </row>
    <row r="1595" spans="1:12" ht="45.75" customHeight="1">
      <c r="A1595" s="7">
        <v>6</v>
      </c>
      <c r="B1595" s="32">
        <v>83019</v>
      </c>
      <c r="C1595" s="32" t="s">
        <v>29</v>
      </c>
      <c r="D1595" s="44" t="s">
        <v>374</v>
      </c>
      <c r="E1595" s="48"/>
      <c r="F1595" s="43" t="s">
        <v>650</v>
      </c>
      <c r="G1595" s="34">
        <v>14.74</v>
      </c>
      <c r="H1595" s="34">
        <v>13.27</v>
      </c>
      <c r="I1595" s="32">
        <v>6</v>
      </c>
      <c r="J1595" s="37">
        <v>6940251605675</v>
      </c>
      <c r="K1595" s="9"/>
      <c r="L1595" s="8">
        <f t="shared" si="165"/>
        <v>0</v>
      </c>
    </row>
    <row r="1596" spans="1:12" ht="45.75" customHeight="1">
      <c r="A1596" s="7">
        <v>6</v>
      </c>
      <c r="B1596" s="32">
        <v>83019</v>
      </c>
      <c r="C1596" s="32" t="s">
        <v>30</v>
      </c>
      <c r="D1596" s="44" t="s">
        <v>374</v>
      </c>
      <c r="E1596" s="48"/>
      <c r="F1596" s="43" t="s">
        <v>650</v>
      </c>
      <c r="G1596" s="34">
        <v>14.74</v>
      </c>
      <c r="H1596" s="34">
        <v>13.27</v>
      </c>
      <c r="I1596" s="32">
        <v>6</v>
      </c>
      <c r="J1596" s="37">
        <v>6940251605682</v>
      </c>
      <c r="K1596" s="9"/>
      <c r="L1596" s="8">
        <f t="shared" si="165"/>
        <v>0</v>
      </c>
    </row>
    <row r="1597" spans="1:12" ht="45.75" customHeight="1">
      <c r="A1597" s="7">
        <v>127</v>
      </c>
      <c r="B1597" s="32">
        <v>83024</v>
      </c>
      <c r="C1597" s="32" t="s">
        <v>27</v>
      </c>
      <c r="D1597" s="44" t="s">
        <v>651</v>
      </c>
      <c r="E1597" s="48"/>
      <c r="F1597" s="41" t="s">
        <v>652</v>
      </c>
      <c r="G1597" s="34">
        <v>14.33</v>
      </c>
      <c r="H1597" s="34">
        <v>12.9</v>
      </c>
      <c r="I1597" s="32">
        <v>6</v>
      </c>
      <c r="J1597" s="37">
        <v>6940251605859</v>
      </c>
      <c r="K1597" s="9"/>
      <c r="L1597" s="8">
        <f t="shared" si="165"/>
        <v>0</v>
      </c>
    </row>
    <row r="1598" spans="1:12" ht="45.75" customHeight="1">
      <c r="A1598" s="7">
        <v>127</v>
      </c>
      <c r="B1598" s="32">
        <v>83024</v>
      </c>
      <c r="C1598" s="32" t="s">
        <v>28</v>
      </c>
      <c r="D1598" s="44" t="s">
        <v>651</v>
      </c>
      <c r="E1598" s="48"/>
      <c r="F1598" s="41" t="s">
        <v>652</v>
      </c>
      <c r="G1598" s="34">
        <v>14.33</v>
      </c>
      <c r="H1598" s="34">
        <v>12.9</v>
      </c>
      <c r="I1598" s="32">
        <v>6</v>
      </c>
      <c r="J1598" s="37">
        <v>6940251605866</v>
      </c>
      <c r="K1598" s="9"/>
      <c r="L1598" s="8">
        <f t="shared" si="165"/>
        <v>0</v>
      </c>
    </row>
    <row r="1599" spans="1:12" ht="45.75" customHeight="1">
      <c r="A1599" s="7">
        <v>127</v>
      </c>
      <c r="B1599" s="32">
        <v>83024</v>
      </c>
      <c r="C1599" s="32" t="s">
        <v>29</v>
      </c>
      <c r="D1599" s="44" t="s">
        <v>651</v>
      </c>
      <c r="E1599" s="48"/>
      <c r="F1599" s="41" t="s">
        <v>652</v>
      </c>
      <c r="G1599" s="34">
        <v>14.33</v>
      </c>
      <c r="H1599" s="34">
        <v>12.9</v>
      </c>
      <c r="I1599" s="32">
        <v>6</v>
      </c>
      <c r="J1599" s="37">
        <v>6940251605873</v>
      </c>
      <c r="K1599" s="9"/>
      <c r="L1599" s="8">
        <f t="shared" si="165"/>
        <v>0</v>
      </c>
    </row>
    <row r="1600" spans="1:12" ht="45.75" customHeight="1">
      <c r="A1600" s="7">
        <v>127</v>
      </c>
      <c r="B1600" s="32">
        <v>83024</v>
      </c>
      <c r="C1600" s="32" t="s">
        <v>30</v>
      </c>
      <c r="D1600" s="44" t="s">
        <v>651</v>
      </c>
      <c r="E1600" s="48"/>
      <c r="F1600" s="41" t="s">
        <v>652</v>
      </c>
      <c r="G1600" s="34">
        <v>14.33</v>
      </c>
      <c r="H1600" s="34">
        <v>12.9</v>
      </c>
      <c r="I1600" s="32">
        <v>6</v>
      </c>
      <c r="J1600" s="37">
        <v>6940251605880</v>
      </c>
      <c r="K1600" s="9"/>
      <c r="L1600" s="8">
        <f t="shared" si="165"/>
        <v>0</v>
      </c>
    </row>
    <row r="1601" spans="1:12" ht="45.75" customHeight="1">
      <c r="A1601" s="7">
        <v>62</v>
      </c>
      <c r="B1601" s="32">
        <v>83282</v>
      </c>
      <c r="C1601" s="32" t="s">
        <v>27</v>
      </c>
      <c r="D1601" s="44" t="s">
        <v>653</v>
      </c>
      <c r="E1601" s="48"/>
      <c r="F1601" s="41" t="s">
        <v>654</v>
      </c>
      <c r="G1601" s="34">
        <v>22.45</v>
      </c>
      <c r="H1601" s="34">
        <v>20.21</v>
      </c>
      <c r="I1601" s="32">
        <v>6</v>
      </c>
      <c r="J1601" s="37">
        <v>6940251651450</v>
      </c>
      <c r="K1601" s="9"/>
      <c r="L1601" s="8">
        <f t="shared" si="165"/>
        <v>0</v>
      </c>
    </row>
    <row r="1602" spans="1:12" ht="45.75" customHeight="1">
      <c r="A1602" s="7">
        <v>62</v>
      </c>
      <c r="B1602" s="32">
        <v>83282</v>
      </c>
      <c r="C1602" s="32" t="s">
        <v>28</v>
      </c>
      <c r="D1602" s="44" t="s">
        <v>653</v>
      </c>
      <c r="E1602" s="48"/>
      <c r="F1602" s="41" t="s">
        <v>654</v>
      </c>
      <c r="G1602" s="34">
        <v>22.45</v>
      </c>
      <c r="H1602" s="34">
        <v>20.21</v>
      </c>
      <c r="I1602" s="32">
        <v>6</v>
      </c>
      <c r="J1602" s="37">
        <v>6940251651467</v>
      </c>
      <c r="K1602" s="9"/>
      <c r="L1602" s="8">
        <f t="shared" si="165"/>
        <v>0</v>
      </c>
    </row>
    <row r="1603" spans="1:12" ht="45.75" customHeight="1">
      <c r="A1603" s="7">
        <v>62</v>
      </c>
      <c r="B1603" s="32">
        <v>83282</v>
      </c>
      <c r="C1603" s="32" t="s">
        <v>29</v>
      </c>
      <c r="D1603" s="44" t="s">
        <v>653</v>
      </c>
      <c r="E1603" s="48"/>
      <c r="F1603" s="41" t="s">
        <v>654</v>
      </c>
      <c r="G1603" s="34">
        <v>22.45</v>
      </c>
      <c r="H1603" s="34">
        <v>20.21</v>
      </c>
      <c r="I1603" s="32">
        <v>6</v>
      </c>
      <c r="J1603" s="37">
        <v>6940251651474</v>
      </c>
      <c r="K1603" s="9"/>
      <c r="L1603" s="8">
        <f t="shared" si="165"/>
        <v>0</v>
      </c>
    </row>
    <row r="1604" spans="1:12" ht="45.75" customHeight="1">
      <c r="A1604" s="7">
        <v>62</v>
      </c>
      <c r="B1604" s="32">
        <v>83282</v>
      </c>
      <c r="C1604" s="32" t="s">
        <v>30</v>
      </c>
      <c r="D1604" s="44" t="s">
        <v>653</v>
      </c>
      <c r="E1604" s="48"/>
      <c r="F1604" s="41" t="s">
        <v>654</v>
      </c>
      <c r="G1604" s="34">
        <v>22.45</v>
      </c>
      <c r="H1604" s="34">
        <v>20.21</v>
      </c>
      <c r="I1604" s="32">
        <v>6</v>
      </c>
      <c r="J1604" s="37">
        <v>6940251651481</v>
      </c>
      <c r="K1604" s="9"/>
      <c r="L1604" s="8">
        <f t="shared" si="165"/>
        <v>0</v>
      </c>
    </row>
    <row r="1605" spans="1:12" ht="45.75" customHeight="1">
      <c r="A1605" s="7"/>
      <c r="B1605" s="32">
        <v>83094</v>
      </c>
      <c r="C1605" s="32" t="s">
        <v>27</v>
      </c>
      <c r="D1605" s="44" t="s">
        <v>655</v>
      </c>
      <c r="E1605" s="48"/>
      <c r="F1605" s="41" t="s">
        <v>656</v>
      </c>
      <c r="G1605" s="34">
        <v>15.85</v>
      </c>
      <c r="H1605" s="34">
        <v>14.27</v>
      </c>
      <c r="I1605" s="32">
        <v>6</v>
      </c>
      <c r="J1605" s="37">
        <v>6940251622597</v>
      </c>
      <c r="K1605" s="9"/>
      <c r="L1605" s="8">
        <f t="shared" ref="L1605:L1608" si="193">K1605*H1605</f>
        <v>0</v>
      </c>
    </row>
    <row r="1606" spans="1:12" ht="45.75" customHeight="1">
      <c r="A1606" s="7"/>
      <c r="B1606" s="32">
        <v>83094</v>
      </c>
      <c r="C1606" s="32" t="s">
        <v>28</v>
      </c>
      <c r="D1606" s="44" t="s">
        <v>655</v>
      </c>
      <c r="E1606" s="48"/>
      <c r="F1606" s="41" t="s">
        <v>656</v>
      </c>
      <c r="G1606" s="34">
        <v>15.85</v>
      </c>
      <c r="H1606" s="34">
        <v>14.27</v>
      </c>
      <c r="I1606" s="32">
        <v>6</v>
      </c>
      <c r="J1606" s="37">
        <v>6940251622603</v>
      </c>
      <c r="K1606" s="9"/>
      <c r="L1606" s="8">
        <f t="shared" si="193"/>
        <v>0</v>
      </c>
    </row>
    <row r="1607" spans="1:12" ht="45.75" customHeight="1">
      <c r="A1607" s="7"/>
      <c r="B1607" s="32">
        <v>83094</v>
      </c>
      <c r="C1607" s="32" t="s">
        <v>29</v>
      </c>
      <c r="D1607" s="44" t="s">
        <v>655</v>
      </c>
      <c r="E1607" s="48"/>
      <c r="F1607" s="41" t="s">
        <v>656</v>
      </c>
      <c r="G1607" s="34">
        <v>15.85</v>
      </c>
      <c r="H1607" s="34">
        <v>14.27</v>
      </c>
      <c r="I1607" s="32">
        <v>6</v>
      </c>
      <c r="J1607" s="37">
        <v>6940251622610</v>
      </c>
      <c r="K1607" s="9"/>
      <c r="L1607" s="8">
        <f t="shared" si="193"/>
        <v>0</v>
      </c>
    </row>
    <row r="1608" spans="1:12" ht="45.75" customHeight="1">
      <c r="A1608" s="7"/>
      <c r="B1608" s="32">
        <v>83094</v>
      </c>
      <c r="C1608" s="32" t="s">
        <v>30</v>
      </c>
      <c r="D1608" s="44" t="s">
        <v>655</v>
      </c>
      <c r="E1608" s="48"/>
      <c r="F1608" s="41" t="s">
        <v>656</v>
      </c>
      <c r="G1608" s="34">
        <v>15.85</v>
      </c>
      <c r="H1608" s="34">
        <v>14.27</v>
      </c>
      <c r="I1608" s="32">
        <v>6</v>
      </c>
      <c r="J1608" s="37">
        <v>6940251629237</v>
      </c>
      <c r="K1608" s="9"/>
      <c r="L1608" s="8">
        <f t="shared" si="193"/>
        <v>0</v>
      </c>
    </row>
    <row r="1609" spans="1:12" ht="45.75" customHeight="1">
      <c r="A1609" s="7">
        <v>68</v>
      </c>
      <c r="B1609" s="32">
        <v>83297</v>
      </c>
      <c r="C1609" s="32" t="s">
        <v>27</v>
      </c>
      <c r="D1609" s="44" t="s">
        <v>657</v>
      </c>
      <c r="E1609" s="48"/>
      <c r="F1609" s="43" t="s">
        <v>134</v>
      </c>
      <c r="G1609" s="34">
        <v>15.26</v>
      </c>
      <c r="H1609" s="34">
        <v>13.73</v>
      </c>
      <c r="I1609" s="32">
        <v>6</v>
      </c>
      <c r="J1609" s="37">
        <v>6940251656233</v>
      </c>
      <c r="K1609" s="9"/>
      <c r="L1609" s="8">
        <f t="shared" si="165"/>
        <v>0</v>
      </c>
    </row>
    <row r="1610" spans="1:12" ht="45.75" customHeight="1">
      <c r="A1610" s="7">
        <v>68</v>
      </c>
      <c r="B1610" s="32">
        <v>83297</v>
      </c>
      <c r="C1610" s="32" t="s">
        <v>28</v>
      </c>
      <c r="D1610" s="44" t="s">
        <v>657</v>
      </c>
      <c r="E1610" s="48"/>
      <c r="F1610" s="43" t="s">
        <v>134</v>
      </c>
      <c r="G1610" s="34">
        <v>15.26</v>
      </c>
      <c r="H1610" s="34">
        <v>13.73</v>
      </c>
      <c r="I1610" s="32">
        <v>6</v>
      </c>
      <c r="J1610" s="37">
        <v>6940251656240</v>
      </c>
      <c r="K1610" s="9"/>
      <c r="L1610" s="8">
        <f t="shared" si="165"/>
        <v>0</v>
      </c>
    </row>
    <row r="1611" spans="1:12" ht="45.75" customHeight="1">
      <c r="A1611" s="7">
        <v>68</v>
      </c>
      <c r="B1611" s="32">
        <v>83297</v>
      </c>
      <c r="C1611" s="32" t="s">
        <v>29</v>
      </c>
      <c r="D1611" s="44" t="s">
        <v>657</v>
      </c>
      <c r="E1611" s="48"/>
      <c r="F1611" s="43" t="s">
        <v>134</v>
      </c>
      <c r="G1611" s="34">
        <v>15.26</v>
      </c>
      <c r="H1611" s="34">
        <v>13.73</v>
      </c>
      <c r="I1611" s="32">
        <v>6</v>
      </c>
      <c r="J1611" s="37">
        <v>6940251656257</v>
      </c>
      <c r="K1611" s="9"/>
      <c r="L1611" s="8">
        <f t="shared" si="165"/>
        <v>0</v>
      </c>
    </row>
    <row r="1612" spans="1:12" ht="45.75" customHeight="1">
      <c r="A1612" s="7">
        <v>68</v>
      </c>
      <c r="B1612" s="32">
        <v>83297</v>
      </c>
      <c r="C1612" s="32" t="s">
        <v>30</v>
      </c>
      <c r="D1612" s="44" t="s">
        <v>657</v>
      </c>
      <c r="E1612" s="48"/>
      <c r="F1612" s="43" t="s">
        <v>134</v>
      </c>
      <c r="G1612" s="34">
        <v>15.26</v>
      </c>
      <c r="H1612" s="34">
        <v>13.73</v>
      </c>
      <c r="I1612" s="32">
        <v>6</v>
      </c>
      <c r="J1612" s="37">
        <v>6940251656264</v>
      </c>
      <c r="K1612" s="9"/>
      <c r="L1612" s="8">
        <f t="shared" si="165"/>
        <v>0</v>
      </c>
    </row>
    <row r="1613" spans="1:12" ht="45.75" customHeight="1">
      <c r="A1613" s="7">
        <v>197</v>
      </c>
      <c r="B1613" s="32">
        <v>83268</v>
      </c>
      <c r="C1613" s="32" t="s">
        <v>27</v>
      </c>
      <c r="D1613" s="44" t="s">
        <v>658</v>
      </c>
      <c r="E1613" s="48"/>
      <c r="F1613" s="41" t="s">
        <v>659</v>
      </c>
      <c r="G1613" s="34">
        <v>16.66</v>
      </c>
      <c r="H1613" s="34">
        <v>14.99</v>
      </c>
      <c r="I1613" s="32">
        <v>6</v>
      </c>
      <c r="J1613" s="37">
        <v>6940251657230</v>
      </c>
      <c r="K1613" s="9"/>
      <c r="L1613" s="8">
        <f t="shared" si="165"/>
        <v>0</v>
      </c>
    </row>
    <row r="1614" spans="1:12" ht="45.75" customHeight="1">
      <c r="A1614" s="7">
        <v>197</v>
      </c>
      <c r="B1614" s="32">
        <v>83268</v>
      </c>
      <c r="C1614" s="32" t="s">
        <v>28</v>
      </c>
      <c r="D1614" s="44" t="s">
        <v>658</v>
      </c>
      <c r="E1614" s="48"/>
      <c r="F1614" s="41" t="s">
        <v>659</v>
      </c>
      <c r="G1614" s="34">
        <v>16.66</v>
      </c>
      <c r="H1614" s="34">
        <v>14.99</v>
      </c>
      <c r="I1614" s="32">
        <v>6</v>
      </c>
      <c r="J1614" s="37">
        <v>6940251657247</v>
      </c>
      <c r="K1614" s="9"/>
      <c r="L1614" s="8">
        <f t="shared" si="165"/>
        <v>0</v>
      </c>
    </row>
    <row r="1615" spans="1:12" ht="45.75" customHeight="1">
      <c r="A1615" s="7">
        <v>197</v>
      </c>
      <c r="B1615" s="32">
        <v>83268</v>
      </c>
      <c r="C1615" s="32" t="s">
        <v>29</v>
      </c>
      <c r="D1615" s="44" t="s">
        <v>658</v>
      </c>
      <c r="E1615" s="48"/>
      <c r="F1615" s="41" t="s">
        <v>659</v>
      </c>
      <c r="G1615" s="34">
        <v>16.66</v>
      </c>
      <c r="H1615" s="34">
        <v>14.99</v>
      </c>
      <c r="I1615" s="32">
        <v>6</v>
      </c>
      <c r="J1615" s="37">
        <v>6940251657254</v>
      </c>
      <c r="K1615" s="9"/>
      <c r="L1615" s="8">
        <f t="shared" si="165"/>
        <v>0</v>
      </c>
    </row>
    <row r="1616" spans="1:12" ht="45.75" customHeight="1">
      <c r="A1616" s="7">
        <v>197</v>
      </c>
      <c r="B1616" s="32">
        <v>83268</v>
      </c>
      <c r="C1616" s="32" t="s">
        <v>30</v>
      </c>
      <c r="D1616" s="44" t="s">
        <v>658</v>
      </c>
      <c r="E1616" s="48"/>
      <c r="F1616" s="41" t="s">
        <v>659</v>
      </c>
      <c r="G1616" s="34">
        <v>16.66</v>
      </c>
      <c r="H1616" s="34">
        <v>14.99</v>
      </c>
      <c r="I1616" s="32">
        <v>6</v>
      </c>
      <c r="J1616" s="37">
        <v>6940251657261</v>
      </c>
      <c r="K1616" s="9"/>
      <c r="L1616" s="8">
        <f t="shared" si="165"/>
        <v>0</v>
      </c>
    </row>
    <row r="1617" spans="1:12" ht="45.75" customHeight="1">
      <c r="A1617" s="7">
        <v>23</v>
      </c>
      <c r="B1617" s="32">
        <v>83202</v>
      </c>
      <c r="C1617" s="32" t="s">
        <v>27</v>
      </c>
      <c r="D1617" s="44" t="s">
        <v>660</v>
      </c>
      <c r="E1617" s="48"/>
      <c r="F1617" s="41" t="s">
        <v>128</v>
      </c>
      <c r="G1617" s="34">
        <v>9.65</v>
      </c>
      <c r="H1617" s="34">
        <v>8.69</v>
      </c>
      <c r="I1617" s="32">
        <v>6</v>
      </c>
      <c r="J1617" s="37">
        <v>6940251637034</v>
      </c>
      <c r="K1617" s="9"/>
      <c r="L1617" s="8">
        <f t="shared" si="165"/>
        <v>0</v>
      </c>
    </row>
    <row r="1618" spans="1:12" ht="45.75" customHeight="1">
      <c r="A1618" s="7">
        <v>23</v>
      </c>
      <c r="B1618" s="32">
        <v>83202</v>
      </c>
      <c r="C1618" s="32" t="s">
        <v>28</v>
      </c>
      <c r="D1618" s="44" t="s">
        <v>660</v>
      </c>
      <c r="E1618" s="48"/>
      <c r="F1618" s="41" t="s">
        <v>128</v>
      </c>
      <c r="G1618" s="34">
        <v>9.65</v>
      </c>
      <c r="H1618" s="34">
        <v>8.69</v>
      </c>
      <c r="I1618" s="32">
        <v>6</v>
      </c>
      <c r="J1618" s="37">
        <v>6940251637041</v>
      </c>
      <c r="K1618" s="9"/>
      <c r="L1618" s="8">
        <f t="shared" ref="L1618:L1693" si="194">K1618*H1618</f>
        <v>0</v>
      </c>
    </row>
    <row r="1619" spans="1:12" ht="45.75" customHeight="1">
      <c r="A1619" s="7">
        <v>23</v>
      </c>
      <c r="B1619" s="32">
        <v>83202</v>
      </c>
      <c r="C1619" s="32" t="s">
        <v>29</v>
      </c>
      <c r="D1619" s="44" t="s">
        <v>660</v>
      </c>
      <c r="E1619" s="48"/>
      <c r="F1619" s="41" t="s">
        <v>128</v>
      </c>
      <c r="G1619" s="34">
        <v>9.65</v>
      </c>
      <c r="H1619" s="34">
        <v>8.69</v>
      </c>
      <c r="I1619" s="32">
        <v>6</v>
      </c>
      <c r="J1619" s="37">
        <v>6940251637058</v>
      </c>
      <c r="K1619" s="9"/>
      <c r="L1619" s="8">
        <f t="shared" si="194"/>
        <v>0</v>
      </c>
    </row>
    <row r="1620" spans="1:12" ht="45.75" customHeight="1">
      <c r="A1620" s="7">
        <v>23</v>
      </c>
      <c r="B1620" s="32">
        <v>83202</v>
      </c>
      <c r="C1620" s="32" t="s">
        <v>30</v>
      </c>
      <c r="D1620" s="44" t="s">
        <v>660</v>
      </c>
      <c r="E1620" s="48"/>
      <c r="F1620" s="41" t="s">
        <v>128</v>
      </c>
      <c r="G1620" s="34">
        <v>9.65</v>
      </c>
      <c r="H1620" s="34">
        <v>8.69</v>
      </c>
      <c r="I1620" s="32">
        <v>6</v>
      </c>
      <c r="J1620" s="37">
        <v>6940251637065</v>
      </c>
      <c r="K1620" s="9"/>
      <c r="L1620" s="8">
        <f t="shared" si="194"/>
        <v>0</v>
      </c>
    </row>
    <row r="1621" spans="1:12" ht="45.75" customHeight="1">
      <c r="A1621" s="7">
        <v>113</v>
      </c>
      <c r="B1621" s="32">
        <v>83177</v>
      </c>
      <c r="C1621" s="32" t="s">
        <v>27</v>
      </c>
      <c r="D1621" s="44" t="s">
        <v>661</v>
      </c>
      <c r="E1621" s="48"/>
      <c r="F1621" s="41" t="s">
        <v>662</v>
      </c>
      <c r="G1621" s="34">
        <v>10.530000000000001</v>
      </c>
      <c r="H1621" s="34">
        <v>9.48</v>
      </c>
      <c r="I1621" s="32">
        <v>6</v>
      </c>
      <c r="J1621" s="37">
        <v>6940251636037</v>
      </c>
      <c r="K1621" s="9"/>
      <c r="L1621" s="8">
        <f t="shared" si="194"/>
        <v>0</v>
      </c>
    </row>
    <row r="1622" spans="1:12" ht="45.75" customHeight="1">
      <c r="A1622" s="7">
        <v>113</v>
      </c>
      <c r="B1622" s="32">
        <v>83177</v>
      </c>
      <c r="C1622" s="32" t="s">
        <v>28</v>
      </c>
      <c r="D1622" s="44" t="s">
        <v>661</v>
      </c>
      <c r="E1622" s="48"/>
      <c r="F1622" s="41" t="s">
        <v>662</v>
      </c>
      <c r="G1622" s="34">
        <v>10.530000000000001</v>
      </c>
      <c r="H1622" s="34">
        <v>9.48</v>
      </c>
      <c r="I1622" s="32">
        <v>6</v>
      </c>
      <c r="J1622" s="37">
        <v>6940251636044</v>
      </c>
      <c r="K1622" s="9"/>
      <c r="L1622" s="8">
        <f t="shared" si="194"/>
        <v>0</v>
      </c>
    </row>
    <row r="1623" spans="1:12" ht="45.75" customHeight="1">
      <c r="A1623" s="7">
        <v>113</v>
      </c>
      <c r="B1623" s="32">
        <v>83177</v>
      </c>
      <c r="C1623" s="32" t="s">
        <v>29</v>
      </c>
      <c r="D1623" s="44" t="s">
        <v>661</v>
      </c>
      <c r="E1623" s="48"/>
      <c r="F1623" s="41" t="s">
        <v>662</v>
      </c>
      <c r="G1623" s="34">
        <v>10.530000000000001</v>
      </c>
      <c r="H1623" s="34">
        <v>9.48</v>
      </c>
      <c r="I1623" s="32">
        <v>6</v>
      </c>
      <c r="J1623" s="37">
        <v>6940251636051</v>
      </c>
      <c r="K1623" s="9"/>
      <c r="L1623" s="8">
        <f t="shared" si="194"/>
        <v>0</v>
      </c>
    </row>
    <row r="1624" spans="1:12" ht="45.75" customHeight="1">
      <c r="A1624" s="7">
        <v>113</v>
      </c>
      <c r="B1624" s="32">
        <v>83177</v>
      </c>
      <c r="C1624" s="32" t="s">
        <v>30</v>
      </c>
      <c r="D1624" s="44" t="s">
        <v>661</v>
      </c>
      <c r="E1624" s="48"/>
      <c r="F1624" s="41" t="s">
        <v>662</v>
      </c>
      <c r="G1624" s="34">
        <v>10.530000000000001</v>
      </c>
      <c r="H1624" s="34">
        <v>9.48</v>
      </c>
      <c r="I1624" s="32">
        <v>6</v>
      </c>
      <c r="J1624" s="37">
        <v>6940251636068</v>
      </c>
      <c r="K1624" s="9"/>
      <c r="L1624" s="8">
        <f t="shared" si="194"/>
        <v>0</v>
      </c>
    </row>
    <row r="1625" spans="1:12" ht="45.75" customHeight="1">
      <c r="A1625" s="7">
        <v>73</v>
      </c>
      <c r="B1625" s="32">
        <v>83180</v>
      </c>
      <c r="C1625" s="32" t="s">
        <v>27</v>
      </c>
      <c r="D1625" s="44" t="s">
        <v>663</v>
      </c>
      <c r="E1625" s="48"/>
      <c r="F1625" s="41" t="s">
        <v>484</v>
      </c>
      <c r="G1625" s="34">
        <v>9.73</v>
      </c>
      <c r="H1625" s="34">
        <v>8.76</v>
      </c>
      <c r="I1625" s="32">
        <v>6</v>
      </c>
      <c r="J1625" s="37">
        <v>6940251636150</v>
      </c>
      <c r="K1625" s="9"/>
      <c r="L1625" s="8">
        <f t="shared" si="194"/>
        <v>0</v>
      </c>
    </row>
    <row r="1626" spans="1:12" ht="45.75" customHeight="1">
      <c r="A1626" s="7">
        <v>73</v>
      </c>
      <c r="B1626" s="32">
        <v>83180</v>
      </c>
      <c r="C1626" s="32" t="s">
        <v>28</v>
      </c>
      <c r="D1626" s="44" t="s">
        <v>663</v>
      </c>
      <c r="E1626" s="48"/>
      <c r="F1626" s="41" t="s">
        <v>484</v>
      </c>
      <c r="G1626" s="34">
        <v>9.73</v>
      </c>
      <c r="H1626" s="34">
        <v>8.76</v>
      </c>
      <c r="I1626" s="32">
        <v>6</v>
      </c>
      <c r="J1626" s="37">
        <v>6940251636167</v>
      </c>
      <c r="K1626" s="9"/>
      <c r="L1626" s="8">
        <f t="shared" si="194"/>
        <v>0</v>
      </c>
    </row>
    <row r="1627" spans="1:12" ht="45.75" customHeight="1">
      <c r="A1627" s="7">
        <v>73</v>
      </c>
      <c r="B1627" s="32">
        <v>83180</v>
      </c>
      <c r="C1627" s="32" t="s">
        <v>29</v>
      </c>
      <c r="D1627" s="44" t="s">
        <v>663</v>
      </c>
      <c r="E1627" s="48"/>
      <c r="F1627" s="41" t="s">
        <v>484</v>
      </c>
      <c r="G1627" s="34">
        <v>9.73</v>
      </c>
      <c r="H1627" s="34">
        <v>8.76</v>
      </c>
      <c r="I1627" s="32">
        <v>6</v>
      </c>
      <c r="J1627" s="37">
        <v>6940251636174</v>
      </c>
      <c r="K1627" s="9"/>
      <c r="L1627" s="8">
        <f t="shared" si="194"/>
        <v>0</v>
      </c>
    </row>
    <row r="1628" spans="1:12" ht="45.75" customHeight="1">
      <c r="A1628" s="7">
        <v>73</v>
      </c>
      <c r="B1628" s="32">
        <v>83180</v>
      </c>
      <c r="C1628" s="32" t="s">
        <v>30</v>
      </c>
      <c r="D1628" s="44" t="s">
        <v>663</v>
      </c>
      <c r="E1628" s="48"/>
      <c r="F1628" s="41" t="s">
        <v>484</v>
      </c>
      <c r="G1628" s="34">
        <v>9.73</v>
      </c>
      <c r="H1628" s="34">
        <v>8.76</v>
      </c>
      <c r="I1628" s="32">
        <v>6</v>
      </c>
      <c r="J1628" s="37">
        <v>6940251636181</v>
      </c>
      <c r="K1628" s="9"/>
      <c r="L1628" s="8">
        <f t="shared" si="194"/>
        <v>0</v>
      </c>
    </row>
    <row r="1629" spans="1:12" ht="45.75" customHeight="1">
      <c r="A1629" s="7">
        <v>67</v>
      </c>
      <c r="B1629" s="32">
        <v>83159</v>
      </c>
      <c r="C1629" s="32" t="s">
        <v>27</v>
      </c>
      <c r="D1629" s="44" t="s">
        <v>664</v>
      </c>
      <c r="E1629" s="48"/>
      <c r="F1629" s="43" t="s">
        <v>665</v>
      </c>
      <c r="G1629" s="34">
        <v>13.54</v>
      </c>
      <c r="H1629" s="34">
        <v>12.19</v>
      </c>
      <c r="I1629" s="32">
        <v>6</v>
      </c>
      <c r="J1629" s="37">
        <v>6940251624171</v>
      </c>
      <c r="K1629" s="9"/>
      <c r="L1629" s="8">
        <f t="shared" si="194"/>
        <v>0</v>
      </c>
    </row>
    <row r="1630" spans="1:12" ht="45.75" customHeight="1">
      <c r="A1630" s="7">
        <v>67</v>
      </c>
      <c r="B1630" s="32">
        <v>83159</v>
      </c>
      <c r="C1630" s="32" t="s">
        <v>28</v>
      </c>
      <c r="D1630" s="44" t="s">
        <v>664</v>
      </c>
      <c r="E1630" s="48"/>
      <c r="F1630" s="43" t="s">
        <v>665</v>
      </c>
      <c r="G1630" s="34">
        <v>13.54</v>
      </c>
      <c r="H1630" s="34">
        <v>12.19</v>
      </c>
      <c r="I1630" s="32">
        <v>6</v>
      </c>
      <c r="J1630" s="37">
        <v>6940251624188</v>
      </c>
      <c r="K1630" s="9"/>
      <c r="L1630" s="8">
        <f t="shared" si="194"/>
        <v>0</v>
      </c>
    </row>
    <row r="1631" spans="1:12" ht="45.75" customHeight="1">
      <c r="A1631" s="7">
        <v>67</v>
      </c>
      <c r="B1631" s="32">
        <v>83159</v>
      </c>
      <c r="C1631" s="32" t="s">
        <v>29</v>
      </c>
      <c r="D1631" s="44" t="s">
        <v>664</v>
      </c>
      <c r="E1631" s="48"/>
      <c r="F1631" s="43" t="s">
        <v>665</v>
      </c>
      <c r="G1631" s="34">
        <v>13.54</v>
      </c>
      <c r="H1631" s="34">
        <v>12.19</v>
      </c>
      <c r="I1631" s="32">
        <v>6</v>
      </c>
      <c r="J1631" s="37">
        <v>6940251624195</v>
      </c>
      <c r="K1631" s="9"/>
      <c r="L1631" s="8">
        <f t="shared" si="194"/>
        <v>0</v>
      </c>
    </row>
    <row r="1632" spans="1:12" ht="45.75" customHeight="1">
      <c r="A1632" s="7">
        <v>67</v>
      </c>
      <c r="B1632" s="32">
        <v>83159</v>
      </c>
      <c r="C1632" s="32" t="s">
        <v>30</v>
      </c>
      <c r="D1632" s="44" t="s">
        <v>664</v>
      </c>
      <c r="E1632" s="48"/>
      <c r="F1632" s="43" t="s">
        <v>665</v>
      </c>
      <c r="G1632" s="34">
        <v>13.54</v>
      </c>
      <c r="H1632" s="34">
        <v>12.19</v>
      </c>
      <c r="I1632" s="32">
        <v>6</v>
      </c>
      <c r="J1632" s="37">
        <v>6940251629749</v>
      </c>
      <c r="K1632" s="9"/>
      <c r="L1632" s="8">
        <f t="shared" si="194"/>
        <v>0</v>
      </c>
    </row>
    <row r="1633" spans="1:12" ht="45.75" customHeight="1">
      <c r="A1633" s="7">
        <v>67</v>
      </c>
      <c r="B1633" s="32">
        <v>83159</v>
      </c>
      <c r="C1633" s="32" t="s">
        <v>27</v>
      </c>
      <c r="D1633" s="44" t="s">
        <v>666</v>
      </c>
      <c r="E1633" s="48"/>
      <c r="F1633" s="43" t="s">
        <v>665</v>
      </c>
      <c r="G1633" s="34">
        <v>14.14</v>
      </c>
      <c r="H1633" s="34">
        <v>12.73</v>
      </c>
      <c r="I1633" s="32">
        <v>6</v>
      </c>
      <c r="J1633" s="37">
        <v>6940251653096</v>
      </c>
      <c r="K1633" s="9"/>
      <c r="L1633" s="8">
        <f t="shared" ref="L1633:L1636" si="195">K1633*H1633</f>
        <v>0</v>
      </c>
    </row>
    <row r="1634" spans="1:12" ht="45.75" customHeight="1">
      <c r="A1634" s="7">
        <v>67</v>
      </c>
      <c r="B1634" s="32">
        <v>83159</v>
      </c>
      <c r="C1634" s="32" t="s">
        <v>28</v>
      </c>
      <c r="D1634" s="44" t="s">
        <v>666</v>
      </c>
      <c r="E1634" s="48"/>
      <c r="F1634" s="43" t="s">
        <v>665</v>
      </c>
      <c r="G1634" s="34">
        <v>14.14</v>
      </c>
      <c r="H1634" s="34">
        <v>12.73</v>
      </c>
      <c r="I1634" s="32">
        <v>6</v>
      </c>
      <c r="J1634" s="37">
        <v>6940251653102</v>
      </c>
      <c r="K1634" s="9"/>
      <c r="L1634" s="8">
        <f t="shared" si="195"/>
        <v>0</v>
      </c>
    </row>
    <row r="1635" spans="1:12" ht="45.75" customHeight="1">
      <c r="A1635" s="7">
        <v>67</v>
      </c>
      <c r="B1635" s="32">
        <v>83159</v>
      </c>
      <c r="C1635" s="32" t="s">
        <v>29</v>
      </c>
      <c r="D1635" s="44" t="s">
        <v>666</v>
      </c>
      <c r="E1635" s="48"/>
      <c r="F1635" s="43" t="s">
        <v>665</v>
      </c>
      <c r="G1635" s="34">
        <v>14.14</v>
      </c>
      <c r="H1635" s="34">
        <v>12.73</v>
      </c>
      <c r="I1635" s="32">
        <v>6</v>
      </c>
      <c r="J1635" s="37">
        <v>6940251653119</v>
      </c>
      <c r="K1635" s="9"/>
      <c r="L1635" s="8">
        <f t="shared" si="195"/>
        <v>0</v>
      </c>
    </row>
    <row r="1636" spans="1:12" ht="45.75" customHeight="1">
      <c r="A1636" s="7">
        <v>67</v>
      </c>
      <c r="B1636" s="32">
        <v>83159</v>
      </c>
      <c r="C1636" s="32" t="s">
        <v>30</v>
      </c>
      <c r="D1636" s="44" t="s">
        <v>666</v>
      </c>
      <c r="E1636" s="48"/>
      <c r="F1636" s="43" t="s">
        <v>665</v>
      </c>
      <c r="G1636" s="34">
        <v>14.14</v>
      </c>
      <c r="H1636" s="34">
        <v>12.73</v>
      </c>
      <c r="I1636" s="32">
        <v>6</v>
      </c>
      <c r="J1636" s="37">
        <v>6940251653126</v>
      </c>
      <c r="K1636" s="9"/>
      <c r="L1636" s="8">
        <f t="shared" si="195"/>
        <v>0</v>
      </c>
    </row>
    <row r="1637" spans="1:12" ht="45.75" customHeight="1">
      <c r="A1637" s="7">
        <v>193</v>
      </c>
      <c r="B1637" s="32">
        <v>83173</v>
      </c>
      <c r="C1637" s="32" t="s">
        <v>27</v>
      </c>
      <c r="D1637" s="44" t="s">
        <v>667</v>
      </c>
      <c r="E1637" s="48"/>
      <c r="F1637" s="41" t="s">
        <v>668</v>
      </c>
      <c r="G1637" s="34">
        <v>17.760000000000002</v>
      </c>
      <c r="H1637" s="34">
        <v>15.98</v>
      </c>
      <c r="I1637" s="32">
        <v>6</v>
      </c>
      <c r="J1637" s="37">
        <v>6940251635870</v>
      </c>
      <c r="K1637" s="9"/>
      <c r="L1637" s="8">
        <f t="shared" si="194"/>
        <v>0</v>
      </c>
    </row>
    <row r="1638" spans="1:12" ht="45.75" customHeight="1">
      <c r="A1638" s="7">
        <v>193</v>
      </c>
      <c r="B1638" s="32">
        <v>83173</v>
      </c>
      <c r="C1638" s="32" t="s">
        <v>28</v>
      </c>
      <c r="D1638" s="44" t="s">
        <v>667</v>
      </c>
      <c r="E1638" s="48"/>
      <c r="F1638" s="41" t="s">
        <v>668</v>
      </c>
      <c r="G1638" s="34">
        <v>17.760000000000002</v>
      </c>
      <c r="H1638" s="34">
        <v>15.98</v>
      </c>
      <c r="I1638" s="32">
        <v>6</v>
      </c>
      <c r="J1638" s="37">
        <v>6940251635887</v>
      </c>
      <c r="K1638" s="9"/>
      <c r="L1638" s="8">
        <f t="shared" si="194"/>
        <v>0</v>
      </c>
    </row>
    <row r="1639" spans="1:12" ht="45.75" customHeight="1">
      <c r="A1639" s="7">
        <v>193</v>
      </c>
      <c r="B1639" s="32">
        <v>83173</v>
      </c>
      <c r="C1639" s="32" t="s">
        <v>29</v>
      </c>
      <c r="D1639" s="44" t="s">
        <v>667</v>
      </c>
      <c r="E1639" s="48"/>
      <c r="F1639" s="41" t="s">
        <v>668</v>
      </c>
      <c r="G1639" s="34">
        <v>17.760000000000002</v>
      </c>
      <c r="H1639" s="34">
        <v>15.98</v>
      </c>
      <c r="I1639" s="32">
        <v>6</v>
      </c>
      <c r="J1639" s="37">
        <v>6940251635894</v>
      </c>
      <c r="K1639" s="9"/>
      <c r="L1639" s="8">
        <f t="shared" si="194"/>
        <v>0</v>
      </c>
    </row>
    <row r="1640" spans="1:12" ht="45.75" customHeight="1">
      <c r="A1640" s="7">
        <v>193</v>
      </c>
      <c r="B1640" s="32">
        <v>83173</v>
      </c>
      <c r="C1640" s="32" t="s">
        <v>30</v>
      </c>
      <c r="D1640" s="44" t="s">
        <v>667</v>
      </c>
      <c r="E1640" s="48"/>
      <c r="F1640" s="41" t="s">
        <v>668</v>
      </c>
      <c r="G1640" s="34">
        <v>17.760000000000002</v>
      </c>
      <c r="H1640" s="34">
        <v>15.98</v>
      </c>
      <c r="I1640" s="32">
        <v>6</v>
      </c>
      <c r="J1640" s="37">
        <v>6940251635900</v>
      </c>
      <c r="K1640" s="9"/>
      <c r="L1640" s="8">
        <f t="shared" si="194"/>
        <v>0</v>
      </c>
    </row>
    <row r="1641" spans="1:12" ht="45.75" customHeight="1">
      <c r="A1641" s="7">
        <v>63</v>
      </c>
      <c r="B1641" s="32">
        <v>83045</v>
      </c>
      <c r="C1641" s="32" t="s">
        <v>27</v>
      </c>
      <c r="D1641" s="44" t="s">
        <v>669</v>
      </c>
      <c r="E1641" s="48"/>
      <c r="F1641" s="41" t="s">
        <v>670</v>
      </c>
      <c r="G1641" s="34">
        <v>19.190000000000001</v>
      </c>
      <c r="H1641" s="34">
        <v>17.27</v>
      </c>
      <c r="I1641" s="32">
        <v>6</v>
      </c>
      <c r="J1641" s="37">
        <v>6940251606696</v>
      </c>
      <c r="K1641" s="9"/>
      <c r="L1641" s="8">
        <f t="shared" si="194"/>
        <v>0</v>
      </c>
    </row>
    <row r="1642" spans="1:12" ht="45.75" customHeight="1">
      <c r="A1642" s="7">
        <v>63</v>
      </c>
      <c r="B1642" s="32">
        <v>83045</v>
      </c>
      <c r="C1642" s="32" t="s">
        <v>28</v>
      </c>
      <c r="D1642" s="44" t="s">
        <v>669</v>
      </c>
      <c r="E1642" s="48"/>
      <c r="F1642" s="41" t="s">
        <v>670</v>
      </c>
      <c r="G1642" s="34">
        <v>19.190000000000001</v>
      </c>
      <c r="H1642" s="34">
        <v>17.27</v>
      </c>
      <c r="I1642" s="32">
        <v>6</v>
      </c>
      <c r="J1642" s="37">
        <v>6940251606702</v>
      </c>
      <c r="K1642" s="9"/>
      <c r="L1642" s="8">
        <f t="shared" si="194"/>
        <v>0</v>
      </c>
    </row>
    <row r="1643" spans="1:12" ht="45.75" customHeight="1">
      <c r="A1643" s="7">
        <v>63</v>
      </c>
      <c r="B1643" s="32">
        <v>83045</v>
      </c>
      <c r="C1643" s="32" t="s">
        <v>29</v>
      </c>
      <c r="D1643" s="44" t="s">
        <v>669</v>
      </c>
      <c r="E1643" s="48"/>
      <c r="F1643" s="41" t="s">
        <v>670</v>
      </c>
      <c r="G1643" s="34">
        <v>19.190000000000001</v>
      </c>
      <c r="H1643" s="34">
        <v>17.27</v>
      </c>
      <c r="I1643" s="32">
        <v>6</v>
      </c>
      <c r="J1643" s="37">
        <v>6940251606719</v>
      </c>
      <c r="K1643" s="9"/>
      <c r="L1643" s="8">
        <f t="shared" si="194"/>
        <v>0</v>
      </c>
    </row>
    <row r="1644" spans="1:12" ht="45.75" customHeight="1">
      <c r="A1644" s="7">
        <v>63</v>
      </c>
      <c r="B1644" s="32">
        <v>83045</v>
      </c>
      <c r="C1644" s="32" t="s">
        <v>30</v>
      </c>
      <c r="D1644" s="44" t="s">
        <v>669</v>
      </c>
      <c r="E1644" s="48"/>
      <c r="F1644" s="41" t="s">
        <v>670</v>
      </c>
      <c r="G1644" s="34">
        <v>19.190000000000001</v>
      </c>
      <c r="H1644" s="34">
        <v>17.27</v>
      </c>
      <c r="I1644" s="32">
        <v>6</v>
      </c>
      <c r="J1644" s="37">
        <v>6940251606726</v>
      </c>
      <c r="K1644" s="9"/>
      <c r="L1644" s="8">
        <f t="shared" si="194"/>
        <v>0</v>
      </c>
    </row>
    <row r="1645" spans="1:12" ht="45.75" customHeight="1">
      <c r="A1645" s="7">
        <v>188</v>
      </c>
      <c r="B1645" s="32">
        <v>83048</v>
      </c>
      <c r="C1645" s="32" t="s">
        <v>27</v>
      </c>
      <c r="D1645" s="44" t="s">
        <v>671</v>
      </c>
      <c r="E1645" s="48"/>
      <c r="F1645" s="41" t="s">
        <v>672</v>
      </c>
      <c r="G1645" s="34">
        <v>14.65</v>
      </c>
      <c r="H1645" s="34">
        <v>13.19</v>
      </c>
      <c r="I1645" s="32">
        <v>6</v>
      </c>
      <c r="J1645" s="37">
        <v>6940251606818</v>
      </c>
      <c r="K1645" s="9"/>
      <c r="L1645" s="8">
        <f t="shared" si="194"/>
        <v>0</v>
      </c>
    </row>
    <row r="1646" spans="1:12" ht="45.75" customHeight="1">
      <c r="A1646" s="7">
        <v>188</v>
      </c>
      <c r="B1646" s="32">
        <v>83048</v>
      </c>
      <c r="C1646" s="32" t="s">
        <v>28</v>
      </c>
      <c r="D1646" s="44" t="s">
        <v>671</v>
      </c>
      <c r="E1646" s="48"/>
      <c r="F1646" s="41" t="s">
        <v>672</v>
      </c>
      <c r="G1646" s="34">
        <v>14.65</v>
      </c>
      <c r="H1646" s="34">
        <v>13.19</v>
      </c>
      <c r="I1646" s="32">
        <v>6</v>
      </c>
      <c r="J1646" s="37">
        <v>6940251606825</v>
      </c>
      <c r="K1646" s="9"/>
      <c r="L1646" s="8">
        <f t="shared" si="194"/>
        <v>0</v>
      </c>
    </row>
    <row r="1647" spans="1:12" ht="45.75" customHeight="1">
      <c r="A1647" s="7">
        <v>188</v>
      </c>
      <c r="B1647" s="32">
        <v>83048</v>
      </c>
      <c r="C1647" s="32" t="s">
        <v>29</v>
      </c>
      <c r="D1647" s="44" t="s">
        <v>671</v>
      </c>
      <c r="E1647" s="48"/>
      <c r="F1647" s="41" t="s">
        <v>672</v>
      </c>
      <c r="G1647" s="34">
        <v>14.65</v>
      </c>
      <c r="H1647" s="34">
        <v>13.19</v>
      </c>
      <c r="I1647" s="32">
        <v>6</v>
      </c>
      <c r="J1647" s="37">
        <v>6940251606832</v>
      </c>
      <c r="K1647" s="9"/>
      <c r="L1647" s="8">
        <f t="shared" si="194"/>
        <v>0</v>
      </c>
    </row>
    <row r="1648" spans="1:12" ht="45.75" customHeight="1">
      <c r="A1648" s="7">
        <v>188</v>
      </c>
      <c r="B1648" s="32">
        <v>83048</v>
      </c>
      <c r="C1648" s="32" t="s">
        <v>30</v>
      </c>
      <c r="D1648" s="44" t="s">
        <v>671</v>
      </c>
      <c r="E1648" s="48"/>
      <c r="F1648" s="41" t="s">
        <v>672</v>
      </c>
      <c r="G1648" s="34">
        <v>14.65</v>
      </c>
      <c r="H1648" s="34">
        <v>13.19</v>
      </c>
      <c r="I1648" s="32">
        <v>6</v>
      </c>
      <c r="J1648" s="37">
        <v>6940251606849</v>
      </c>
      <c r="K1648" s="9"/>
      <c r="L1648" s="8">
        <f t="shared" si="194"/>
        <v>0</v>
      </c>
    </row>
    <row r="1649" spans="1:12" ht="45.75" customHeight="1">
      <c r="A1649" s="7">
        <v>118</v>
      </c>
      <c r="B1649" s="32">
        <v>83085</v>
      </c>
      <c r="C1649" s="32" t="s">
        <v>27</v>
      </c>
      <c r="D1649" s="44" t="s">
        <v>243</v>
      </c>
      <c r="E1649" s="48"/>
      <c r="F1649" s="41" t="s">
        <v>673</v>
      </c>
      <c r="G1649" s="34">
        <v>12.98</v>
      </c>
      <c r="H1649" s="34">
        <v>11.68</v>
      </c>
      <c r="I1649" s="32">
        <v>6</v>
      </c>
      <c r="J1649" s="37">
        <v>6940251622344</v>
      </c>
      <c r="K1649" s="9"/>
      <c r="L1649" s="8">
        <f t="shared" si="194"/>
        <v>0</v>
      </c>
    </row>
    <row r="1650" spans="1:12" ht="45.75" customHeight="1">
      <c r="A1650" s="7">
        <v>118</v>
      </c>
      <c r="B1650" s="32">
        <v>83085</v>
      </c>
      <c r="C1650" s="32" t="s">
        <v>28</v>
      </c>
      <c r="D1650" s="44" t="s">
        <v>243</v>
      </c>
      <c r="E1650" s="48"/>
      <c r="F1650" s="41" t="s">
        <v>673</v>
      </c>
      <c r="G1650" s="34">
        <v>12.98</v>
      </c>
      <c r="H1650" s="34">
        <v>11.68</v>
      </c>
      <c r="I1650" s="32">
        <v>6</v>
      </c>
      <c r="J1650" s="37">
        <v>6940251622351</v>
      </c>
      <c r="K1650" s="9"/>
      <c r="L1650" s="8">
        <f t="shared" si="194"/>
        <v>0</v>
      </c>
    </row>
    <row r="1651" spans="1:12" ht="45.75" customHeight="1">
      <c r="A1651" s="7">
        <v>118</v>
      </c>
      <c r="B1651" s="32">
        <v>83085</v>
      </c>
      <c r="C1651" s="32" t="s">
        <v>29</v>
      </c>
      <c r="D1651" s="44" t="s">
        <v>243</v>
      </c>
      <c r="E1651" s="48"/>
      <c r="F1651" s="41" t="s">
        <v>673</v>
      </c>
      <c r="G1651" s="34">
        <v>12.98</v>
      </c>
      <c r="H1651" s="34">
        <v>11.68</v>
      </c>
      <c r="I1651" s="32">
        <v>6</v>
      </c>
      <c r="J1651" s="37">
        <v>6940251622368</v>
      </c>
      <c r="K1651" s="9"/>
      <c r="L1651" s="8">
        <f t="shared" si="194"/>
        <v>0</v>
      </c>
    </row>
    <row r="1652" spans="1:12" ht="45.75" customHeight="1">
      <c r="A1652" s="7">
        <v>118</v>
      </c>
      <c r="B1652" s="32">
        <v>83085</v>
      </c>
      <c r="C1652" s="32" t="s">
        <v>30</v>
      </c>
      <c r="D1652" s="44" t="s">
        <v>243</v>
      </c>
      <c r="E1652" s="48"/>
      <c r="F1652" s="41" t="s">
        <v>673</v>
      </c>
      <c r="G1652" s="34">
        <v>12.98</v>
      </c>
      <c r="H1652" s="34">
        <v>11.68</v>
      </c>
      <c r="I1652" s="32">
        <v>6</v>
      </c>
      <c r="J1652" s="37">
        <v>6940251629152</v>
      </c>
      <c r="K1652" s="9"/>
      <c r="L1652" s="8">
        <f t="shared" si="194"/>
        <v>0</v>
      </c>
    </row>
    <row r="1653" spans="1:12" ht="45.75" customHeight="1">
      <c r="A1653" s="7">
        <v>142</v>
      </c>
      <c r="B1653" s="32">
        <v>83095</v>
      </c>
      <c r="C1653" s="32" t="s">
        <v>27</v>
      </c>
      <c r="D1653" s="44" t="s">
        <v>674</v>
      </c>
      <c r="E1653" s="48"/>
      <c r="F1653" s="41" t="s">
        <v>675</v>
      </c>
      <c r="G1653" s="34">
        <v>14.76</v>
      </c>
      <c r="H1653" s="34">
        <v>13.28</v>
      </c>
      <c r="I1653" s="32">
        <v>6</v>
      </c>
      <c r="J1653" s="37">
        <v>6940251622627</v>
      </c>
      <c r="K1653" s="9"/>
      <c r="L1653" s="8">
        <f t="shared" si="194"/>
        <v>0</v>
      </c>
    </row>
    <row r="1654" spans="1:12" ht="45.75" customHeight="1">
      <c r="A1654" s="7">
        <v>142</v>
      </c>
      <c r="B1654" s="32">
        <v>83095</v>
      </c>
      <c r="C1654" s="32" t="s">
        <v>28</v>
      </c>
      <c r="D1654" s="44" t="s">
        <v>674</v>
      </c>
      <c r="E1654" s="48"/>
      <c r="F1654" s="41" t="s">
        <v>675</v>
      </c>
      <c r="G1654" s="34">
        <v>14.76</v>
      </c>
      <c r="H1654" s="34">
        <v>13.28</v>
      </c>
      <c r="I1654" s="32">
        <v>6</v>
      </c>
      <c r="J1654" s="37">
        <v>6940251622634</v>
      </c>
      <c r="K1654" s="9"/>
      <c r="L1654" s="8">
        <f t="shared" si="194"/>
        <v>0</v>
      </c>
    </row>
    <row r="1655" spans="1:12" ht="45.75" customHeight="1">
      <c r="A1655" s="7">
        <v>142</v>
      </c>
      <c r="B1655" s="32">
        <v>83095</v>
      </c>
      <c r="C1655" s="32" t="s">
        <v>29</v>
      </c>
      <c r="D1655" s="44" t="s">
        <v>674</v>
      </c>
      <c r="E1655" s="48"/>
      <c r="F1655" s="41" t="s">
        <v>675</v>
      </c>
      <c r="G1655" s="34">
        <v>14.76</v>
      </c>
      <c r="H1655" s="34">
        <v>13.28</v>
      </c>
      <c r="I1655" s="32">
        <v>6</v>
      </c>
      <c r="J1655" s="37">
        <v>6940251622641</v>
      </c>
      <c r="K1655" s="9"/>
      <c r="L1655" s="8">
        <f t="shared" si="194"/>
        <v>0</v>
      </c>
    </row>
    <row r="1656" spans="1:12" ht="45.75" customHeight="1">
      <c r="A1656" s="7">
        <v>142</v>
      </c>
      <c r="B1656" s="32">
        <v>83095</v>
      </c>
      <c r="C1656" s="32" t="s">
        <v>30</v>
      </c>
      <c r="D1656" s="44" t="s">
        <v>674</v>
      </c>
      <c r="E1656" s="48"/>
      <c r="F1656" s="41" t="s">
        <v>675</v>
      </c>
      <c r="G1656" s="34">
        <v>14.76</v>
      </c>
      <c r="H1656" s="34">
        <v>13.28</v>
      </c>
      <c r="I1656" s="32">
        <v>6</v>
      </c>
      <c r="J1656" s="37">
        <v>6940251629244</v>
      </c>
      <c r="K1656" s="9"/>
      <c r="L1656" s="8">
        <f t="shared" si="194"/>
        <v>0</v>
      </c>
    </row>
    <row r="1657" spans="1:12" ht="45.75" customHeight="1">
      <c r="A1657" s="7">
        <v>95</v>
      </c>
      <c r="B1657" s="32">
        <v>83099</v>
      </c>
      <c r="C1657" s="32" t="s">
        <v>27</v>
      </c>
      <c r="D1657" s="44" t="s">
        <v>676</v>
      </c>
      <c r="E1657" s="48"/>
      <c r="F1657" s="41" t="s">
        <v>677</v>
      </c>
      <c r="G1657" s="34">
        <v>12.15</v>
      </c>
      <c r="H1657" s="34">
        <v>10.94</v>
      </c>
      <c r="I1657" s="32">
        <v>6</v>
      </c>
      <c r="J1657" s="37">
        <v>6940251622740</v>
      </c>
      <c r="K1657" s="9"/>
      <c r="L1657" s="8">
        <f t="shared" si="194"/>
        <v>0</v>
      </c>
    </row>
    <row r="1658" spans="1:12" ht="45.75" customHeight="1">
      <c r="A1658" s="7">
        <v>95</v>
      </c>
      <c r="B1658" s="32">
        <v>83099</v>
      </c>
      <c r="C1658" s="32" t="s">
        <v>28</v>
      </c>
      <c r="D1658" s="44" t="s">
        <v>676</v>
      </c>
      <c r="E1658" s="48"/>
      <c r="F1658" s="41" t="s">
        <v>677</v>
      </c>
      <c r="G1658" s="34">
        <v>12.15</v>
      </c>
      <c r="H1658" s="34">
        <v>10.94</v>
      </c>
      <c r="I1658" s="32">
        <v>6</v>
      </c>
      <c r="J1658" s="37">
        <v>6940251622757</v>
      </c>
      <c r="K1658" s="9"/>
      <c r="L1658" s="8">
        <f t="shared" si="194"/>
        <v>0</v>
      </c>
    </row>
    <row r="1659" spans="1:12" ht="45.75" customHeight="1">
      <c r="A1659" s="7">
        <v>95</v>
      </c>
      <c r="B1659" s="32">
        <v>83099</v>
      </c>
      <c r="C1659" s="32" t="s">
        <v>29</v>
      </c>
      <c r="D1659" s="44" t="s">
        <v>676</v>
      </c>
      <c r="E1659" s="48"/>
      <c r="F1659" s="41" t="s">
        <v>677</v>
      </c>
      <c r="G1659" s="34">
        <v>12.15</v>
      </c>
      <c r="H1659" s="34">
        <v>10.94</v>
      </c>
      <c r="I1659" s="32">
        <v>6</v>
      </c>
      <c r="J1659" s="37">
        <v>6940251622764</v>
      </c>
      <c r="K1659" s="9"/>
      <c r="L1659" s="8">
        <f t="shared" si="194"/>
        <v>0</v>
      </c>
    </row>
    <row r="1660" spans="1:12" ht="45.75" customHeight="1">
      <c r="A1660" s="7">
        <v>95</v>
      </c>
      <c r="B1660" s="32">
        <v>83099</v>
      </c>
      <c r="C1660" s="32" t="s">
        <v>30</v>
      </c>
      <c r="D1660" s="44" t="s">
        <v>676</v>
      </c>
      <c r="E1660" s="48"/>
      <c r="F1660" s="41" t="s">
        <v>677</v>
      </c>
      <c r="G1660" s="34">
        <v>12.15</v>
      </c>
      <c r="H1660" s="34">
        <v>10.94</v>
      </c>
      <c r="I1660" s="32">
        <v>6</v>
      </c>
      <c r="J1660" s="37">
        <v>6940251629282</v>
      </c>
      <c r="K1660" s="9"/>
      <c r="L1660" s="8">
        <f t="shared" si="194"/>
        <v>0</v>
      </c>
    </row>
    <row r="1661" spans="1:12" ht="45.75" customHeight="1">
      <c r="A1661" s="7"/>
      <c r="B1661" s="32">
        <v>83105</v>
      </c>
      <c r="C1661" s="32" t="s">
        <v>27</v>
      </c>
      <c r="D1661" s="44" t="s">
        <v>678</v>
      </c>
      <c r="E1661" s="48"/>
      <c r="F1661" s="41" t="s">
        <v>679</v>
      </c>
      <c r="G1661" s="34">
        <v>10.86</v>
      </c>
      <c r="H1661" s="34">
        <v>9.77</v>
      </c>
      <c r="I1661" s="32">
        <v>6</v>
      </c>
      <c r="J1661" s="37">
        <v>6940251622924</v>
      </c>
      <c r="K1661" s="9"/>
      <c r="L1661" s="8">
        <f t="shared" ref="L1661:L1668" si="196">K1661*H1661</f>
        <v>0</v>
      </c>
    </row>
    <row r="1662" spans="1:12" ht="45.75" customHeight="1">
      <c r="A1662" s="7"/>
      <c r="B1662" s="32">
        <v>83105</v>
      </c>
      <c r="C1662" s="32" t="s">
        <v>28</v>
      </c>
      <c r="D1662" s="44" t="s">
        <v>678</v>
      </c>
      <c r="E1662" s="48"/>
      <c r="F1662" s="41" t="s">
        <v>679</v>
      </c>
      <c r="G1662" s="34">
        <v>10.86</v>
      </c>
      <c r="H1662" s="34">
        <v>9.77</v>
      </c>
      <c r="I1662" s="32">
        <v>6</v>
      </c>
      <c r="J1662" s="37">
        <v>6940251622931</v>
      </c>
      <c r="K1662" s="9"/>
      <c r="L1662" s="8">
        <f t="shared" si="196"/>
        <v>0</v>
      </c>
    </row>
    <row r="1663" spans="1:12" ht="45.75" customHeight="1">
      <c r="A1663" s="7"/>
      <c r="B1663" s="32">
        <v>83105</v>
      </c>
      <c r="C1663" s="32" t="s">
        <v>29</v>
      </c>
      <c r="D1663" s="44" t="s">
        <v>678</v>
      </c>
      <c r="E1663" s="48"/>
      <c r="F1663" s="41" t="s">
        <v>679</v>
      </c>
      <c r="G1663" s="34">
        <v>10.86</v>
      </c>
      <c r="H1663" s="34">
        <v>9.77</v>
      </c>
      <c r="I1663" s="32">
        <v>6</v>
      </c>
      <c r="J1663" s="37">
        <v>6940251622948</v>
      </c>
      <c r="K1663" s="9"/>
      <c r="L1663" s="8">
        <f t="shared" si="196"/>
        <v>0</v>
      </c>
    </row>
    <row r="1664" spans="1:12" ht="45.75" customHeight="1">
      <c r="A1664" s="7"/>
      <c r="B1664" s="32">
        <v>83105</v>
      </c>
      <c r="C1664" s="32" t="s">
        <v>30</v>
      </c>
      <c r="D1664" s="44" t="s">
        <v>678</v>
      </c>
      <c r="E1664" s="48"/>
      <c r="F1664" s="41" t="s">
        <v>679</v>
      </c>
      <c r="G1664" s="34">
        <v>10.86</v>
      </c>
      <c r="H1664" s="34">
        <v>9.77</v>
      </c>
      <c r="I1664" s="32">
        <v>6</v>
      </c>
      <c r="J1664" s="37">
        <v>6940251629343</v>
      </c>
      <c r="K1664" s="9"/>
      <c r="L1664" s="8">
        <f t="shared" si="196"/>
        <v>0</v>
      </c>
    </row>
    <row r="1665" spans="1:12" ht="45.75" customHeight="1">
      <c r="A1665" s="7"/>
      <c r="B1665" s="32">
        <v>83097</v>
      </c>
      <c r="C1665" s="32" t="s">
        <v>27</v>
      </c>
      <c r="D1665" s="44" t="s">
        <v>680</v>
      </c>
      <c r="E1665" s="48"/>
      <c r="F1665" s="41" t="s">
        <v>681</v>
      </c>
      <c r="G1665" s="34">
        <v>14.92</v>
      </c>
      <c r="H1665" s="34">
        <v>13.43</v>
      </c>
      <c r="I1665" s="32">
        <v>6</v>
      </c>
      <c r="J1665" s="37">
        <v>6940251622689</v>
      </c>
      <c r="K1665" s="9"/>
      <c r="L1665" s="8">
        <f t="shared" si="196"/>
        <v>0</v>
      </c>
    </row>
    <row r="1666" spans="1:12" ht="45.75" customHeight="1">
      <c r="A1666" s="7"/>
      <c r="B1666" s="32">
        <v>83097</v>
      </c>
      <c r="C1666" s="32" t="s">
        <v>28</v>
      </c>
      <c r="D1666" s="44" t="s">
        <v>680</v>
      </c>
      <c r="E1666" s="48"/>
      <c r="F1666" s="41" t="s">
        <v>681</v>
      </c>
      <c r="G1666" s="34">
        <v>14.92</v>
      </c>
      <c r="H1666" s="34">
        <v>13.43</v>
      </c>
      <c r="I1666" s="32">
        <v>6</v>
      </c>
      <c r="J1666" s="37">
        <v>6940251622696</v>
      </c>
      <c r="K1666" s="9"/>
      <c r="L1666" s="8">
        <f t="shared" si="196"/>
        <v>0</v>
      </c>
    </row>
    <row r="1667" spans="1:12" ht="45.75" customHeight="1">
      <c r="A1667" s="7"/>
      <c r="B1667" s="32">
        <v>83097</v>
      </c>
      <c r="C1667" s="32" t="s">
        <v>29</v>
      </c>
      <c r="D1667" s="44" t="s">
        <v>680</v>
      </c>
      <c r="E1667" s="48"/>
      <c r="F1667" s="41" t="s">
        <v>681</v>
      </c>
      <c r="G1667" s="34">
        <v>14.92</v>
      </c>
      <c r="H1667" s="34">
        <v>13.43</v>
      </c>
      <c r="I1667" s="32">
        <v>6</v>
      </c>
      <c r="J1667" s="37">
        <v>6940251622702</v>
      </c>
      <c r="K1667" s="9"/>
      <c r="L1667" s="8">
        <f t="shared" si="196"/>
        <v>0</v>
      </c>
    </row>
    <row r="1668" spans="1:12" ht="45.75" customHeight="1">
      <c r="A1668" s="7"/>
      <c r="B1668" s="32">
        <v>83097</v>
      </c>
      <c r="C1668" s="32" t="s">
        <v>30</v>
      </c>
      <c r="D1668" s="44" t="s">
        <v>680</v>
      </c>
      <c r="E1668" s="48"/>
      <c r="F1668" s="41" t="s">
        <v>681</v>
      </c>
      <c r="G1668" s="34">
        <v>14.92</v>
      </c>
      <c r="H1668" s="34">
        <v>13.43</v>
      </c>
      <c r="I1668" s="32">
        <v>6</v>
      </c>
      <c r="J1668" s="37">
        <v>6940251629268</v>
      </c>
      <c r="K1668" s="9"/>
      <c r="L1668" s="8">
        <f t="shared" si="196"/>
        <v>0</v>
      </c>
    </row>
    <row r="1669" spans="1:12" ht="45.75" customHeight="1">
      <c r="A1669" s="7">
        <v>113</v>
      </c>
      <c r="B1669" s="32">
        <v>83121</v>
      </c>
      <c r="C1669" s="32" t="s">
        <v>27</v>
      </c>
      <c r="D1669" s="44" t="s">
        <v>682</v>
      </c>
      <c r="E1669" s="48"/>
      <c r="F1669" s="41" t="s">
        <v>683</v>
      </c>
      <c r="G1669" s="34">
        <v>9.8800000000000008</v>
      </c>
      <c r="H1669" s="34">
        <v>8.89</v>
      </c>
      <c r="I1669" s="32">
        <v>6</v>
      </c>
      <c r="J1669" s="37">
        <v>6940251623228</v>
      </c>
      <c r="K1669" s="9"/>
      <c r="L1669" s="8">
        <f t="shared" si="194"/>
        <v>0</v>
      </c>
    </row>
    <row r="1670" spans="1:12" ht="45.75" customHeight="1">
      <c r="A1670" s="7">
        <v>113</v>
      </c>
      <c r="B1670" s="32">
        <v>83121</v>
      </c>
      <c r="C1670" s="32" t="s">
        <v>28</v>
      </c>
      <c r="D1670" s="44" t="s">
        <v>682</v>
      </c>
      <c r="E1670" s="48"/>
      <c r="F1670" s="41" t="s">
        <v>683</v>
      </c>
      <c r="G1670" s="34">
        <v>9.8800000000000008</v>
      </c>
      <c r="H1670" s="34">
        <v>8.89</v>
      </c>
      <c r="I1670" s="32">
        <v>6</v>
      </c>
      <c r="J1670" s="37">
        <v>6940251623235</v>
      </c>
      <c r="K1670" s="9"/>
      <c r="L1670" s="8">
        <f t="shared" si="194"/>
        <v>0</v>
      </c>
    </row>
    <row r="1671" spans="1:12" ht="45.75" customHeight="1">
      <c r="A1671" s="7">
        <v>113</v>
      </c>
      <c r="B1671" s="32">
        <v>83121</v>
      </c>
      <c r="C1671" s="32" t="s">
        <v>29</v>
      </c>
      <c r="D1671" s="44" t="s">
        <v>682</v>
      </c>
      <c r="E1671" s="48"/>
      <c r="F1671" s="41" t="s">
        <v>683</v>
      </c>
      <c r="G1671" s="34">
        <v>9.8800000000000008</v>
      </c>
      <c r="H1671" s="34">
        <v>8.89</v>
      </c>
      <c r="I1671" s="32">
        <v>6</v>
      </c>
      <c r="J1671" s="37">
        <v>6940251623242</v>
      </c>
      <c r="K1671" s="9"/>
      <c r="L1671" s="8">
        <f t="shared" si="194"/>
        <v>0</v>
      </c>
    </row>
    <row r="1672" spans="1:12" ht="45.75" customHeight="1">
      <c r="A1672" s="7">
        <v>113</v>
      </c>
      <c r="B1672" s="32">
        <v>83121</v>
      </c>
      <c r="C1672" s="32" t="s">
        <v>30</v>
      </c>
      <c r="D1672" s="44" t="s">
        <v>682</v>
      </c>
      <c r="E1672" s="48"/>
      <c r="F1672" s="41" t="s">
        <v>683</v>
      </c>
      <c r="G1672" s="34">
        <v>9.8800000000000008</v>
      </c>
      <c r="H1672" s="34">
        <v>8.89</v>
      </c>
      <c r="I1672" s="32">
        <v>6</v>
      </c>
      <c r="J1672" s="37">
        <v>6940251629442</v>
      </c>
      <c r="K1672" s="9"/>
      <c r="L1672" s="8">
        <f t="shared" si="194"/>
        <v>0</v>
      </c>
    </row>
    <row r="1673" spans="1:12" ht="45.75" customHeight="1">
      <c r="A1673" s="7">
        <v>107</v>
      </c>
      <c r="B1673" s="32">
        <v>83130</v>
      </c>
      <c r="C1673" s="32" t="s">
        <v>27</v>
      </c>
      <c r="D1673" s="44" t="s">
        <v>684</v>
      </c>
      <c r="E1673" s="48"/>
      <c r="F1673" s="41" t="s">
        <v>685</v>
      </c>
      <c r="G1673" s="34">
        <v>11.38</v>
      </c>
      <c r="H1673" s="34">
        <v>10.24</v>
      </c>
      <c r="I1673" s="32">
        <v>6</v>
      </c>
      <c r="J1673" s="37">
        <v>6940251623464</v>
      </c>
      <c r="K1673" s="9"/>
      <c r="L1673" s="8">
        <f t="shared" si="194"/>
        <v>0</v>
      </c>
    </row>
    <row r="1674" spans="1:12" ht="45.75" customHeight="1">
      <c r="A1674" s="7">
        <v>107</v>
      </c>
      <c r="B1674" s="32">
        <v>83130</v>
      </c>
      <c r="C1674" s="32" t="s">
        <v>28</v>
      </c>
      <c r="D1674" s="44" t="s">
        <v>684</v>
      </c>
      <c r="E1674" s="48"/>
      <c r="F1674" s="41" t="s">
        <v>685</v>
      </c>
      <c r="G1674" s="34">
        <v>11.38</v>
      </c>
      <c r="H1674" s="34">
        <v>10.24</v>
      </c>
      <c r="I1674" s="32">
        <v>6</v>
      </c>
      <c r="J1674" s="37">
        <v>6940251623471</v>
      </c>
      <c r="K1674" s="9"/>
      <c r="L1674" s="8">
        <f t="shared" si="194"/>
        <v>0</v>
      </c>
    </row>
    <row r="1675" spans="1:12" ht="45.75" customHeight="1">
      <c r="A1675" s="7">
        <v>107</v>
      </c>
      <c r="B1675" s="32">
        <v>83130</v>
      </c>
      <c r="C1675" s="32" t="s">
        <v>29</v>
      </c>
      <c r="D1675" s="44" t="s">
        <v>684</v>
      </c>
      <c r="E1675" s="48"/>
      <c r="F1675" s="41" t="s">
        <v>685</v>
      </c>
      <c r="G1675" s="34">
        <v>11.38</v>
      </c>
      <c r="H1675" s="34">
        <v>10.24</v>
      </c>
      <c r="I1675" s="32">
        <v>6</v>
      </c>
      <c r="J1675" s="37">
        <v>6940251623488</v>
      </c>
      <c r="K1675" s="9"/>
      <c r="L1675" s="8">
        <f t="shared" si="194"/>
        <v>0</v>
      </c>
    </row>
    <row r="1676" spans="1:12" ht="45.75" customHeight="1">
      <c r="A1676" s="7">
        <v>107</v>
      </c>
      <c r="B1676" s="32">
        <v>83130</v>
      </c>
      <c r="C1676" s="32" t="s">
        <v>30</v>
      </c>
      <c r="D1676" s="44" t="s">
        <v>684</v>
      </c>
      <c r="E1676" s="48"/>
      <c r="F1676" s="41" t="s">
        <v>685</v>
      </c>
      <c r="G1676" s="34">
        <v>11.38</v>
      </c>
      <c r="H1676" s="34">
        <v>10.24</v>
      </c>
      <c r="I1676" s="32">
        <v>6</v>
      </c>
      <c r="J1676" s="37">
        <v>6940251629527</v>
      </c>
      <c r="K1676" s="9"/>
      <c r="L1676" s="8">
        <f t="shared" si="194"/>
        <v>0</v>
      </c>
    </row>
    <row r="1677" spans="1:12" ht="45.75" customHeight="1">
      <c r="A1677" s="7"/>
      <c r="B1677" s="32">
        <v>83362</v>
      </c>
      <c r="C1677" s="32" t="s">
        <v>29</v>
      </c>
      <c r="D1677" s="44" t="s">
        <v>686</v>
      </c>
      <c r="E1677" s="49"/>
      <c r="F1677" s="41" t="s">
        <v>590</v>
      </c>
      <c r="G1677" s="34">
        <v>15.16</v>
      </c>
      <c r="H1677" s="34">
        <v>13.64</v>
      </c>
      <c r="I1677" s="32"/>
      <c r="J1677" s="37">
        <v>6940251665327</v>
      </c>
      <c r="K1677" s="9"/>
      <c r="L1677" s="8">
        <f t="shared" si="194"/>
        <v>0</v>
      </c>
    </row>
    <row r="1678" spans="1:12" ht="45.75" customHeight="1">
      <c r="A1678" s="7"/>
      <c r="B1678" s="32">
        <v>83362</v>
      </c>
      <c r="C1678" s="32" t="s">
        <v>28</v>
      </c>
      <c r="D1678" s="44" t="s">
        <v>686</v>
      </c>
      <c r="E1678" s="49"/>
      <c r="F1678" s="41" t="s">
        <v>590</v>
      </c>
      <c r="G1678" s="34">
        <v>15.16</v>
      </c>
      <c r="H1678" s="34">
        <v>13.64</v>
      </c>
      <c r="I1678" s="32"/>
      <c r="J1678" s="37">
        <v>6940251665310</v>
      </c>
      <c r="K1678" s="9"/>
      <c r="L1678" s="8">
        <f t="shared" si="194"/>
        <v>0</v>
      </c>
    </row>
    <row r="1679" spans="1:12" ht="45.75" customHeight="1">
      <c r="A1679" s="7"/>
      <c r="B1679" s="32">
        <v>83362</v>
      </c>
      <c r="C1679" s="32" t="s">
        <v>27</v>
      </c>
      <c r="D1679" s="44" t="s">
        <v>686</v>
      </c>
      <c r="E1679" s="49"/>
      <c r="F1679" s="41" t="s">
        <v>590</v>
      </c>
      <c r="G1679" s="34">
        <v>15.16</v>
      </c>
      <c r="H1679" s="34">
        <v>13.64</v>
      </c>
      <c r="I1679" s="32"/>
      <c r="J1679" s="37">
        <v>6940251665303</v>
      </c>
      <c r="K1679" s="9"/>
      <c r="L1679" s="8">
        <f t="shared" si="194"/>
        <v>0</v>
      </c>
    </row>
    <row r="1680" spans="1:12" ht="45.75" customHeight="1">
      <c r="A1680" s="7"/>
      <c r="B1680" s="32">
        <v>83362</v>
      </c>
      <c r="C1680" s="32" t="s">
        <v>30</v>
      </c>
      <c r="D1680" s="44" t="s">
        <v>686</v>
      </c>
      <c r="E1680" s="49"/>
      <c r="F1680" s="41" t="s">
        <v>590</v>
      </c>
      <c r="G1680" s="34">
        <v>15.16</v>
      </c>
      <c r="H1680" s="34">
        <v>13.64</v>
      </c>
      <c r="I1680" s="32"/>
      <c r="J1680" s="37">
        <v>6940251665334</v>
      </c>
      <c r="K1680" s="9"/>
      <c r="L1680" s="8">
        <f t="shared" si="194"/>
        <v>0</v>
      </c>
    </row>
    <row r="1681" spans="1:12" ht="45.75" customHeight="1">
      <c r="A1681" s="7"/>
      <c r="B1681" s="32">
        <v>84563</v>
      </c>
      <c r="C1681" s="32" t="s">
        <v>29</v>
      </c>
      <c r="D1681" s="44" t="s">
        <v>538</v>
      </c>
      <c r="E1681" s="49"/>
      <c r="F1681" s="41" t="s">
        <v>687</v>
      </c>
      <c r="G1681" s="34">
        <v>13.21</v>
      </c>
      <c r="H1681" s="34">
        <v>11.89</v>
      </c>
      <c r="I1681" s="32"/>
      <c r="J1681" s="37">
        <v>6940251640409</v>
      </c>
      <c r="K1681" s="9"/>
      <c r="L1681" s="8">
        <f t="shared" si="194"/>
        <v>0</v>
      </c>
    </row>
    <row r="1682" spans="1:12" ht="45.75" customHeight="1">
      <c r="A1682" s="7"/>
      <c r="B1682" s="32">
        <v>84563</v>
      </c>
      <c r="C1682" s="32" t="s">
        <v>28</v>
      </c>
      <c r="D1682" s="44" t="s">
        <v>538</v>
      </c>
      <c r="E1682" s="49"/>
      <c r="F1682" s="41" t="s">
        <v>687</v>
      </c>
      <c r="G1682" s="34">
        <v>13.21</v>
      </c>
      <c r="H1682" s="34">
        <v>11.89</v>
      </c>
      <c r="I1682" s="32"/>
      <c r="J1682" s="37">
        <v>6940251640393</v>
      </c>
      <c r="K1682" s="9"/>
      <c r="L1682" s="8">
        <f t="shared" si="194"/>
        <v>0</v>
      </c>
    </row>
    <row r="1683" spans="1:12" ht="45.75" customHeight="1">
      <c r="A1683" s="7"/>
      <c r="B1683" s="32">
        <v>84563</v>
      </c>
      <c r="C1683" s="32" t="s">
        <v>27</v>
      </c>
      <c r="D1683" s="44" t="s">
        <v>538</v>
      </c>
      <c r="E1683" s="49"/>
      <c r="F1683" s="41" t="s">
        <v>687</v>
      </c>
      <c r="G1683" s="34">
        <v>13.21</v>
      </c>
      <c r="H1683" s="34">
        <v>11.89</v>
      </c>
      <c r="I1683" s="32"/>
      <c r="J1683" s="37">
        <v>6940251640386</v>
      </c>
      <c r="K1683" s="9"/>
      <c r="L1683" s="8">
        <f t="shared" si="194"/>
        <v>0</v>
      </c>
    </row>
    <row r="1684" spans="1:12" ht="45.75" customHeight="1">
      <c r="A1684" s="7"/>
      <c r="B1684" s="32">
        <v>84563</v>
      </c>
      <c r="C1684" s="32" t="s">
        <v>30</v>
      </c>
      <c r="D1684" s="44" t="s">
        <v>538</v>
      </c>
      <c r="E1684" s="49"/>
      <c r="F1684" s="41" t="s">
        <v>687</v>
      </c>
      <c r="G1684" s="34">
        <v>13.21</v>
      </c>
      <c r="H1684" s="34">
        <v>11.89</v>
      </c>
      <c r="I1684" s="32"/>
      <c r="J1684" s="37">
        <v>6940251640416</v>
      </c>
      <c r="K1684" s="9"/>
      <c r="L1684" s="8">
        <f t="shared" si="194"/>
        <v>0</v>
      </c>
    </row>
    <row r="1685" spans="1:12" ht="45.75" customHeight="1">
      <c r="A1685" s="7"/>
      <c r="B1685" s="32">
        <v>84564</v>
      </c>
      <c r="C1685" s="32" t="s">
        <v>27</v>
      </c>
      <c r="D1685" s="44" t="s">
        <v>688</v>
      </c>
      <c r="E1685" s="49"/>
      <c r="F1685" s="41" t="s">
        <v>492</v>
      </c>
      <c r="G1685" s="34">
        <v>9.84</v>
      </c>
      <c r="H1685" s="34">
        <v>8.86</v>
      </c>
      <c r="I1685" s="32"/>
      <c r="J1685" s="37">
        <v>6940251640423</v>
      </c>
      <c r="K1685" s="9"/>
      <c r="L1685" s="8">
        <f t="shared" si="194"/>
        <v>0</v>
      </c>
    </row>
    <row r="1686" spans="1:12" ht="45.75" customHeight="1">
      <c r="A1686" s="7"/>
      <c r="B1686" s="32">
        <v>84564</v>
      </c>
      <c r="C1686" s="32" t="s">
        <v>28</v>
      </c>
      <c r="D1686" s="44" t="s">
        <v>688</v>
      </c>
      <c r="E1686" s="49"/>
      <c r="F1686" s="41" t="s">
        <v>492</v>
      </c>
      <c r="G1686" s="34">
        <v>9.84</v>
      </c>
      <c r="H1686" s="34">
        <v>8.86</v>
      </c>
      <c r="I1686" s="32"/>
      <c r="J1686" s="37">
        <v>6940251640430</v>
      </c>
      <c r="K1686" s="9"/>
      <c r="L1686" s="8">
        <f t="shared" si="194"/>
        <v>0</v>
      </c>
    </row>
    <row r="1687" spans="1:12" ht="45.75" customHeight="1">
      <c r="A1687" s="7"/>
      <c r="B1687" s="32">
        <v>84564</v>
      </c>
      <c r="C1687" s="32" t="s">
        <v>29</v>
      </c>
      <c r="D1687" s="44" t="s">
        <v>688</v>
      </c>
      <c r="E1687" s="49"/>
      <c r="F1687" s="41" t="s">
        <v>492</v>
      </c>
      <c r="G1687" s="34">
        <v>9.84</v>
      </c>
      <c r="H1687" s="34">
        <v>8.86</v>
      </c>
      <c r="I1687" s="32"/>
      <c r="J1687" s="37">
        <v>6940251640447</v>
      </c>
      <c r="K1687" s="9"/>
      <c r="L1687" s="8">
        <f t="shared" si="194"/>
        <v>0</v>
      </c>
    </row>
    <row r="1688" spans="1:12" ht="45.75" customHeight="1">
      <c r="A1688" s="7"/>
      <c r="B1688" s="32">
        <v>84564</v>
      </c>
      <c r="C1688" s="32" t="s">
        <v>30</v>
      </c>
      <c r="D1688" s="44" t="s">
        <v>688</v>
      </c>
      <c r="E1688" s="49"/>
      <c r="F1688" s="41" t="s">
        <v>492</v>
      </c>
      <c r="G1688" s="34">
        <v>9.84</v>
      </c>
      <c r="H1688" s="34">
        <v>8.86</v>
      </c>
      <c r="I1688" s="32"/>
      <c r="J1688" s="37">
        <v>6940251640454</v>
      </c>
      <c r="K1688" s="9"/>
      <c r="L1688" s="8">
        <f t="shared" si="194"/>
        <v>0</v>
      </c>
    </row>
    <row r="1689" spans="1:12" ht="45.75" customHeight="1">
      <c r="A1689" s="10"/>
      <c r="B1689" s="32">
        <v>83357</v>
      </c>
      <c r="C1689" s="32" t="s">
        <v>27</v>
      </c>
      <c r="D1689" s="44" t="s">
        <v>689</v>
      </c>
      <c r="E1689" s="48"/>
      <c r="F1689" s="43" t="s">
        <v>690</v>
      </c>
      <c r="G1689" s="34">
        <v>20.41</v>
      </c>
      <c r="H1689" s="34">
        <v>18.37</v>
      </c>
      <c r="I1689" s="32">
        <v>6</v>
      </c>
      <c r="J1689" s="37">
        <v>6940251662005</v>
      </c>
      <c r="K1689" s="9"/>
      <c r="L1689" s="8">
        <f t="shared" si="194"/>
        <v>0</v>
      </c>
    </row>
    <row r="1690" spans="1:12" ht="45.75" customHeight="1">
      <c r="A1690" s="10"/>
      <c r="B1690" s="32">
        <v>83357</v>
      </c>
      <c r="C1690" s="32" t="s">
        <v>28</v>
      </c>
      <c r="D1690" s="44" t="s">
        <v>689</v>
      </c>
      <c r="E1690" s="48"/>
      <c r="F1690" s="43" t="s">
        <v>690</v>
      </c>
      <c r="G1690" s="34">
        <v>20.41</v>
      </c>
      <c r="H1690" s="34">
        <v>18.37</v>
      </c>
      <c r="I1690" s="32">
        <v>6</v>
      </c>
      <c r="J1690" s="37">
        <v>6940251662012</v>
      </c>
      <c r="K1690" s="9"/>
      <c r="L1690" s="8">
        <f t="shared" si="194"/>
        <v>0</v>
      </c>
    </row>
    <row r="1691" spans="1:12" ht="45.75" customHeight="1">
      <c r="A1691" s="10"/>
      <c r="B1691" s="32">
        <v>83357</v>
      </c>
      <c r="C1691" s="32" t="s">
        <v>29</v>
      </c>
      <c r="D1691" s="44" t="s">
        <v>689</v>
      </c>
      <c r="E1691" s="48"/>
      <c r="F1691" s="43" t="s">
        <v>690</v>
      </c>
      <c r="G1691" s="34">
        <v>20.41</v>
      </c>
      <c r="H1691" s="34">
        <v>18.37</v>
      </c>
      <c r="I1691" s="32">
        <v>6</v>
      </c>
      <c r="J1691" s="37">
        <v>6940251662029</v>
      </c>
      <c r="K1691" s="9"/>
      <c r="L1691" s="8">
        <f t="shared" si="194"/>
        <v>0</v>
      </c>
    </row>
    <row r="1692" spans="1:12" ht="45.75" customHeight="1">
      <c r="A1692" s="10"/>
      <c r="B1692" s="32">
        <v>83357</v>
      </c>
      <c r="C1692" s="32" t="s">
        <v>30</v>
      </c>
      <c r="D1692" s="44" t="s">
        <v>689</v>
      </c>
      <c r="E1692" s="48"/>
      <c r="F1692" s="43" t="s">
        <v>690</v>
      </c>
      <c r="G1692" s="34">
        <v>20.41</v>
      </c>
      <c r="H1692" s="34">
        <v>18.37</v>
      </c>
      <c r="I1692" s="32">
        <v>6</v>
      </c>
      <c r="J1692" s="37">
        <v>6940251662036</v>
      </c>
      <c r="K1692" s="9"/>
      <c r="L1692" s="8">
        <f t="shared" si="194"/>
        <v>0</v>
      </c>
    </row>
    <row r="1693" spans="1:12" ht="45.75" customHeight="1">
      <c r="A1693" s="10"/>
      <c r="B1693" s="32">
        <v>83356</v>
      </c>
      <c r="C1693" s="32" t="s">
        <v>27</v>
      </c>
      <c r="D1693" s="44" t="s">
        <v>691</v>
      </c>
      <c r="E1693" s="48"/>
      <c r="F1693" s="43" t="s">
        <v>690</v>
      </c>
      <c r="G1693" s="34">
        <v>20.41</v>
      </c>
      <c r="H1693" s="34">
        <v>18.37</v>
      </c>
      <c r="I1693" s="32">
        <v>6</v>
      </c>
      <c r="J1693" s="37">
        <v>6940251661961</v>
      </c>
      <c r="K1693" s="9"/>
      <c r="L1693" s="8">
        <f t="shared" si="194"/>
        <v>0</v>
      </c>
    </row>
    <row r="1694" spans="1:12" ht="45.75" customHeight="1">
      <c r="A1694" s="10"/>
      <c r="B1694" s="32">
        <v>83356</v>
      </c>
      <c r="C1694" s="32" t="s">
        <v>28</v>
      </c>
      <c r="D1694" s="44" t="s">
        <v>691</v>
      </c>
      <c r="E1694" s="48"/>
      <c r="F1694" s="43" t="s">
        <v>690</v>
      </c>
      <c r="G1694" s="34">
        <v>20.41</v>
      </c>
      <c r="H1694" s="34">
        <v>18.37</v>
      </c>
      <c r="I1694" s="32">
        <v>6</v>
      </c>
      <c r="J1694" s="37">
        <v>6940251661978</v>
      </c>
      <c r="K1694" s="9"/>
      <c r="L1694" s="8">
        <f t="shared" ref="L1694:L1785" si="197">K1694*H1694</f>
        <v>0</v>
      </c>
    </row>
    <row r="1695" spans="1:12" ht="45.75" customHeight="1">
      <c r="A1695" s="10"/>
      <c r="B1695" s="32">
        <v>83356</v>
      </c>
      <c r="C1695" s="32" t="s">
        <v>29</v>
      </c>
      <c r="D1695" s="44" t="s">
        <v>691</v>
      </c>
      <c r="E1695" s="48"/>
      <c r="F1695" s="43" t="s">
        <v>690</v>
      </c>
      <c r="G1695" s="34">
        <v>20.41</v>
      </c>
      <c r="H1695" s="34">
        <v>18.37</v>
      </c>
      <c r="I1695" s="32">
        <v>6</v>
      </c>
      <c r="J1695" s="37">
        <v>6940251661985</v>
      </c>
      <c r="K1695" s="9"/>
      <c r="L1695" s="8">
        <f t="shared" si="197"/>
        <v>0</v>
      </c>
    </row>
    <row r="1696" spans="1:12" ht="45.75" customHeight="1">
      <c r="A1696" s="10"/>
      <c r="B1696" s="32">
        <v>83356</v>
      </c>
      <c r="C1696" s="32" t="s">
        <v>30</v>
      </c>
      <c r="D1696" s="44" t="s">
        <v>691</v>
      </c>
      <c r="E1696" s="48"/>
      <c r="F1696" s="43" t="s">
        <v>690</v>
      </c>
      <c r="G1696" s="34">
        <v>20.41</v>
      </c>
      <c r="H1696" s="34">
        <v>18.37</v>
      </c>
      <c r="I1696" s="32">
        <v>6</v>
      </c>
      <c r="J1696" s="37">
        <v>6940251661992</v>
      </c>
      <c r="K1696" s="9"/>
      <c r="L1696" s="8">
        <f t="shared" si="197"/>
        <v>0</v>
      </c>
    </row>
    <row r="1697" spans="1:12" ht="45.75" customHeight="1">
      <c r="A1697" s="10"/>
      <c r="B1697" s="32">
        <v>83353</v>
      </c>
      <c r="C1697" s="32" t="s">
        <v>27</v>
      </c>
      <c r="D1697" s="44" t="s">
        <v>692</v>
      </c>
      <c r="E1697" s="48"/>
      <c r="F1697" s="43" t="s">
        <v>494</v>
      </c>
      <c r="G1697" s="34">
        <v>14.520000000000001</v>
      </c>
      <c r="H1697" s="34">
        <v>13.07</v>
      </c>
      <c r="I1697" s="32">
        <v>6</v>
      </c>
      <c r="J1697" s="37">
        <v>6940251661756</v>
      </c>
      <c r="K1697" s="9"/>
      <c r="L1697" s="8">
        <f t="shared" si="197"/>
        <v>0</v>
      </c>
    </row>
    <row r="1698" spans="1:12" ht="45.75" customHeight="1">
      <c r="A1698" s="10"/>
      <c r="B1698" s="32">
        <v>83353</v>
      </c>
      <c r="C1698" s="32" t="s">
        <v>28</v>
      </c>
      <c r="D1698" s="44" t="s">
        <v>692</v>
      </c>
      <c r="E1698" s="48"/>
      <c r="F1698" s="43" t="s">
        <v>494</v>
      </c>
      <c r="G1698" s="34">
        <v>14.520000000000001</v>
      </c>
      <c r="H1698" s="34">
        <v>13.07</v>
      </c>
      <c r="I1698" s="32">
        <v>6</v>
      </c>
      <c r="J1698" s="37">
        <v>6940251661763</v>
      </c>
      <c r="K1698" s="9"/>
      <c r="L1698" s="8">
        <f t="shared" si="197"/>
        <v>0</v>
      </c>
    </row>
    <row r="1699" spans="1:12" ht="45.75" customHeight="1">
      <c r="A1699" s="10"/>
      <c r="B1699" s="32">
        <v>83353</v>
      </c>
      <c r="C1699" s="32" t="s">
        <v>29</v>
      </c>
      <c r="D1699" s="44" t="s">
        <v>692</v>
      </c>
      <c r="E1699" s="48"/>
      <c r="F1699" s="43" t="s">
        <v>494</v>
      </c>
      <c r="G1699" s="34">
        <v>14.520000000000001</v>
      </c>
      <c r="H1699" s="34">
        <v>13.07</v>
      </c>
      <c r="I1699" s="32">
        <v>6</v>
      </c>
      <c r="J1699" s="37">
        <v>6940251661770</v>
      </c>
      <c r="K1699" s="9"/>
      <c r="L1699" s="8">
        <f t="shared" si="197"/>
        <v>0</v>
      </c>
    </row>
    <row r="1700" spans="1:12" ht="45.75" customHeight="1">
      <c r="A1700" s="10"/>
      <c r="B1700" s="32">
        <v>83353</v>
      </c>
      <c r="C1700" s="32" t="s">
        <v>30</v>
      </c>
      <c r="D1700" s="44" t="s">
        <v>692</v>
      </c>
      <c r="E1700" s="48"/>
      <c r="F1700" s="43" t="s">
        <v>494</v>
      </c>
      <c r="G1700" s="34">
        <v>14.520000000000001</v>
      </c>
      <c r="H1700" s="34">
        <v>13.07</v>
      </c>
      <c r="I1700" s="32">
        <v>6</v>
      </c>
      <c r="J1700" s="37">
        <v>6940251661787</v>
      </c>
      <c r="K1700" s="9"/>
      <c r="L1700" s="8">
        <f t="shared" si="197"/>
        <v>0</v>
      </c>
    </row>
    <row r="1701" spans="1:12" ht="45.75" customHeight="1">
      <c r="A1701" s="10"/>
      <c r="B1701" s="32">
        <v>83347</v>
      </c>
      <c r="C1701" s="32" t="s">
        <v>27</v>
      </c>
      <c r="D1701" s="44" t="s">
        <v>693</v>
      </c>
      <c r="E1701" s="48"/>
      <c r="F1701" s="41" t="s">
        <v>694</v>
      </c>
      <c r="G1701" s="34">
        <v>12.44571428571429</v>
      </c>
      <c r="H1701" s="34">
        <v>11.2</v>
      </c>
      <c r="I1701" s="32">
        <v>6</v>
      </c>
      <c r="J1701" s="37">
        <v>6940251663071</v>
      </c>
      <c r="K1701" s="9"/>
      <c r="L1701" s="8">
        <f t="shared" si="197"/>
        <v>0</v>
      </c>
    </row>
    <row r="1702" spans="1:12" ht="45.75" customHeight="1">
      <c r="A1702" s="10"/>
      <c r="B1702" s="32">
        <v>83347</v>
      </c>
      <c r="C1702" s="32" t="s">
        <v>28</v>
      </c>
      <c r="D1702" s="44" t="s">
        <v>693</v>
      </c>
      <c r="E1702" s="48"/>
      <c r="F1702" s="41" t="s">
        <v>694</v>
      </c>
      <c r="G1702" s="34">
        <v>12.44571428571429</v>
      </c>
      <c r="H1702" s="34">
        <v>11.2</v>
      </c>
      <c r="I1702" s="32">
        <v>6</v>
      </c>
      <c r="J1702" s="37">
        <v>6940251663088</v>
      </c>
      <c r="K1702" s="9"/>
      <c r="L1702" s="8">
        <f t="shared" si="197"/>
        <v>0</v>
      </c>
    </row>
    <row r="1703" spans="1:12" ht="45.75" customHeight="1">
      <c r="A1703" s="10"/>
      <c r="B1703" s="32">
        <v>83347</v>
      </c>
      <c r="C1703" s="32" t="s">
        <v>29</v>
      </c>
      <c r="D1703" s="44" t="s">
        <v>693</v>
      </c>
      <c r="E1703" s="48"/>
      <c r="F1703" s="41" t="s">
        <v>694</v>
      </c>
      <c r="G1703" s="34">
        <v>12.44571428571429</v>
      </c>
      <c r="H1703" s="34">
        <v>11.2</v>
      </c>
      <c r="I1703" s="32">
        <v>6</v>
      </c>
      <c r="J1703" s="37">
        <v>6940251663095</v>
      </c>
      <c r="K1703" s="9"/>
      <c r="L1703" s="8">
        <f t="shared" si="197"/>
        <v>0</v>
      </c>
    </row>
    <row r="1704" spans="1:12" ht="45.75" customHeight="1">
      <c r="A1704" s="10"/>
      <c r="B1704" s="32">
        <v>83347</v>
      </c>
      <c r="C1704" s="32" t="s">
        <v>30</v>
      </c>
      <c r="D1704" s="44" t="s">
        <v>693</v>
      </c>
      <c r="E1704" s="48"/>
      <c r="F1704" s="41" t="s">
        <v>694</v>
      </c>
      <c r="G1704" s="34">
        <v>12.44571428571429</v>
      </c>
      <c r="H1704" s="34">
        <v>11.2</v>
      </c>
      <c r="I1704" s="32">
        <v>6</v>
      </c>
      <c r="J1704" s="37">
        <v>6940251663101</v>
      </c>
      <c r="K1704" s="9"/>
      <c r="L1704" s="8">
        <f t="shared" si="197"/>
        <v>0</v>
      </c>
    </row>
    <row r="1705" spans="1:12" ht="45.75" customHeight="1">
      <c r="A1705" s="10"/>
      <c r="B1705" s="32">
        <v>83348</v>
      </c>
      <c r="C1705" s="32" t="s">
        <v>27</v>
      </c>
      <c r="D1705" s="44" t="s">
        <v>695</v>
      </c>
      <c r="E1705" s="48"/>
      <c r="F1705" s="41" t="s">
        <v>694</v>
      </c>
      <c r="G1705" s="34">
        <v>12.44571428571429</v>
      </c>
      <c r="H1705" s="34">
        <v>11.2</v>
      </c>
      <c r="I1705" s="32">
        <v>6</v>
      </c>
      <c r="J1705" s="37">
        <v>6940251663118</v>
      </c>
      <c r="K1705" s="9"/>
      <c r="L1705" s="8">
        <f t="shared" si="197"/>
        <v>0</v>
      </c>
    </row>
    <row r="1706" spans="1:12" ht="45.75" customHeight="1">
      <c r="A1706" s="10"/>
      <c r="B1706" s="32">
        <v>83348</v>
      </c>
      <c r="C1706" s="32" t="s">
        <v>28</v>
      </c>
      <c r="D1706" s="44" t="s">
        <v>695</v>
      </c>
      <c r="E1706" s="48"/>
      <c r="F1706" s="41" t="s">
        <v>694</v>
      </c>
      <c r="G1706" s="34">
        <v>12.44571428571429</v>
      </c>
      <c r="H1706" s="34">
        <v>11.2</v>
      </c>
      <c r="I1706" s="32">
        <v>6</v>
      </c>
      <c r="J1706" s="37">
        <v>6940251663125</v>
      </c>
      <c r="K1706" s="9"/>
      <c r="L1706" s="8">
        <f t="shared" si="197"/>
        <v>0</v>
      </c>
    </row>
    <row r="1707" spans="1:12" ht="45.75" customHeight="1">
      <c r="A1707" s="10"/>
      <c r="B1707" s="32">
        <v>83348</v>
      </c>
      <c r="C1707" s="32" t="s">
        <v>29</v>
      </c>
      <c r="D1707" s="44" t="s">
        <v>695</v>
      </c>
      <c r="E1707" s="48"/>
      <c r="F1707" s="41" t="s">
        <v>694</v>
      </c>
      <c r="G1707" s="34">
        <v>12.44571428571429</v>
      </c>
      <c r="H1707" s="34">
        <v>11.2</v>
      </c>
      <c r="I1707" s="32">
        <v>6</v>
      </c>
      <c r="J1707" s="37">
        <v>6940251663132</v>
      </c>
      <c r="K1707" s="9"/>
      <c r="L1707" s="8">
        <f t="shared" si="197"/>
        <v>0</v>
      </c>
    </row>
    <row r="1708" spans="1:12" ht="45.75" customHeight="1">
      <c r="A1708" s="10"/>
      <c r="B1708" s="32">
        <v>83348</v>
      </c>
      <c r="C1708" s="32" t="s">
        <v>30</v>
      </c>
      <c r="D1708" s="44" t="s">
        <v>695</v>
      </c>
      <c r="E1708" s="48"/>
      <c r="F1708" s="41" t="s">
        <v>694</v>
      </c>
      <c r="G1708" s="34">
        <v>12.44571428571429</v>
      </c>
      <c r="H1708" s="34">
        <v>11.2</v>
      </c>
      <c r="I1708" s="32">
        <v>6</v>
      </c>
      <c r="J1708" s="37">
        <v>6940251663149</v>
      </c>
      <c r="K1708" s="9"/>
      <c r="L1708" s="8">
        <f t="shared" si="197"/>
        <v>0</v>
      </c>
    </row>
    <row r="1709" spans="1:12" ht="45.75" customHeight="1">
      <c r="A1709" s="10"/>
      <c r="B1709" s="32">
        <v>83359</v>
      </c>
      <c r="C1709" s="32" t="s">
        <v>27</v>
      </c>
      <c r="D1709" s="44" t="s">
        <v>587</v>
      </c>
      <c r="E1709" s="54"/>
      <c r="F1709" s="41" t="s">
        <v>696</v>
      </c>
      <c r="G1709" s="34">
        <v>16.830000000000002</v>
      </c>
      <c r="H1709" s="34">
        <v>15.15</v>
      </c>
      <c r="I1709" s="32">
        <v>6</v>
      </c>
      <c r="J1709" s="37">
        <v>6940251664399</v>
      </c>
      <c r="K1709" s="9"/>
      <c r="L1709" s="8">
        <f t="shared" si="197"/>
        <v>0</v>
      </c>
    </row>
    <row r="1710" spans="1:12" ht="45.75" customHeight="1">
      <c r="A1710" s="10"/>
      <c r="B1710" s="32">
        <v>83359</v>
      </c>
      <c r="C1710" s="32" t="s">
        <v>28</v>
      </c>
      <c r="D1710" s="44" t="s">
        <v>587</v>
      </c>
      <c r="E1710" s="55"/>
      <c r="F1710" s="41" t="s">
        <v>696</v>
      </c>
      <c r="G1710" s="34">
        <v>16.830000000000002</v>
      </c>
      <c r="H1710" s="34">
        <v>15.15</v>
      </c>
      <c r="I1710" s="32">
        <v>6</v>
      </c>
      <c r="J1710" s="37">
        <v>6940251664405</v>
      </c>
      <c r="K1710" s="9"/>
      <c r="L1710" s="8">
        <f t="shared" si="197"/>
        <v>0</v>
      </c>
    </row>
    <row r="1711" spans="1:12" ht="45.75" customHeight="1">
      <c r="A1711" s="10"/>
      <c r="B1711" s="32">
        <v>83359</v>
      </c>
      <c r="C1711" s="32" t="s">
        <v>29</v>
      </c>
      <c r="D1711" s="44" t="s">
        <v>587</v>
      </c>
      <c r="E1711" s="55"/>
      <c r="F1711" s="41" t="s">
        <v>696</v>
      </c>
      <c r="G1711" s="34">
        <v>16.830000000000002</v>
      </c>
      <c r="H1711" s="34">
        <v>15.15</v>
      </c>
      <c r="I1711" s="32">
        <v>6</v>
      </c>
      <c r="J1711" s="37">
        <v>6940251664412</v>
      </c>
      <c r="K1711" s="9"/>
      <c r="L1711" s="8">
        <f t="shared" si="197"/>
        <v>0</v>
      </c>
    </row>
    <row r="1712" spans="1:12" ht="45.75" customHeight="1">
      <c r="A1712" s="10"/>
      <c r="B1712" s="32">
        <v>83359</v>
      </c>
      <c r="C1712" s="32" t="s">
        <v>30</v>
      </c>
      <c r="D1712" s="44" t="s">
        <v>587</v>
      </c>
      <c r="E1712" s="56"/>
      <c r="F1712" s="41" t="s">
        <v>696</v>
      </c>
      <c r="G1712" s="34">
        <v>16.830000000000002</v>
      </c>
      <c r="H1712" s="34">
        <v>15.15</v>
      </c>
      <c r="I1712" s="32">
        <v>6</v>
      </c>
      <c r="J1712" s="37">
        <v>6940251664429</v>
      </c>
      <c r="K1712" s="9"/>
      <c r="L1712" s="8">
        <f t="shared" si="197"/>
        <v>0</v>
      </c>
    </row>
    <row r="1713" spans="1:12" ht="45.75" customHeight="1">
      <c r="A1713" s="10"/>
      <c r="B1713" s="32">
        <v>84585</v>
      </c>
      <c r="C1713" s="32" t="s">
        <v>27</v>
      </c>
      <c r="D1713" s="44" t="s">
        <v>697</v>
      </c>
      <c r="E1713" s="54"/>
      <c r="F1713" s="41" t="s">
        <v>698</v>
      </c>
      <c r="G1713" s="34">
        <v>17.82</v>
      </c>
      <c r="H1713" s="34">
        <v>16.04</v>
      </c>
      <c r="I1713" s="32">
        <v>6</v>
      </c>
      <c r="J1713" s="37">
        <v>6940251646463</v>
      </c>
      <c r="K1713" s="9"/>
      <c r="L1713" s="8">
        <f t="shared" si="197"/>
        <v>0</v>
      </c>
    </row>
    <row r="1714" spans="1:12" ht="45.75" customHeight="1">
      <c r="A1714" s="10"/>
      <c r="B1714" s="32">
        <v>84585</v>
      </c>
      <c r="C1714" s="32" t="s">
        <v>28</v>
      </c>
      <c r="D1714" s="44" t="s">
        <v>697</v>
      </c>
      <c r="E1714" s="55"/>
      <c r="F1714" s="41" t="s">
        <v>698</v>
      </c>
      <c r="G1714" s="34">
        <v>17.82</v>
      </c>
      <c r="H1714" s="34">
        <v>16.04</v>
      </c>
      <c r="I1714" s="32">
        <v>6</v>
      </c>
      <c r="J1714" s="37">
        <v>6940251646470</v>
      </c>
      <c r="K1714" s="9"/>
      <c r="L1714" s="8">
        <f t="shared" si="197"/>
        <v>0</v>
      </c>
    </row>
    <row r="1715" spans="1:12" ht="45.75" customHeight="1">
      <c r="A1715" s="10"/>
      <c r="B1715" s="32">
        <v>84585</v>
      </c>
      <c r="C1715" s="32" t="s">
        <v>29</v>
      </c>
      <c r="D1715" s="44" t="s">
        <v>697</v>
      </c>
      <c r="E1715" s="55"/>
      <c r="F1715" s="41" t="s">
        <v>698</v>
      </c>
      <c r="G1715" s="34">
        <v>17.82</v>
      </c>
      <c r="H1715" s="34">
        <v>16.04</v>
      </c>
      <c r="I1715" s="32">
        <v>6</v>
      </c>
      <c r="J1715" s="37">
        <v>6940251646487</v>
      </c>
      <c r="K1715" s="9"/>
      <c r="L1715" s="8">
        <f t="shared" si="197"/>
        <v>0</v>
      </c>
    </row>
    <row r="1716" spans="1:12" ht="45.75" customHeight="1">
      <c r="A1716" s="10"/>
      <c r="B1716" s="32">
        <v>84585</v>
      </c>
      <c r="C1716" s="32" t="s">
        <v>30</v>
      </c>
      <c r="D1716" s="44" t="s">
        <v>697</v>
      </c>
      <c r="E1716" s="56"/>
      <c r="F1716" s="41" t="s">
        <v>698</v>
      </c>
      <c r="G1716" s="34">
        <v>17.82</v>
      </c>
      <c r="H1716" s="34">
        <v>16.04</v>
      </c>
      <c r="I1716" s="32">
        <v>6</v>
      </c>
      <c r="J1716" s="37">
        <v>6940251646494</v>
      </c>
      <c r="K1716" s="9"/>
      <c r="L1716" s="8">
        <f t="shared" si="197"/>
        <v>0</v>
      </c>
    </row>
    <row r="1717" spans="1:12" ht="45.75" customHeight="1">
      <c r="A1717" s="10"/>
      <c r="B1717" s="32">
        <v>83307</v>
      </c>
      <c r="C1717" s="32" t="s">
        <v>27</v>
      </c>
      <c r="D1717" s="44" t="s">
        <v>699</v>
      </c>
      <c r="E1717" s="54"/>
      <c r="F1717" s="41" t="s">
        <v>700</v>
      </c>
      <c r="G1717" s="34">
        <v>18.25</v>
      </c>
      <c r="H1717" s="34">
        <v>16.43</v>
      </c>
      <c r="I1717" s="32">
        <v>6</v>
      </c>
      <c r="J1717" s="37">
        <v>6940251652334</v>
      </c>
      <c r="K1717" s="9"/>
      <c r="L1717" s="8">
        <f t="shared" si="197"/>
        <v>0</v>
      </c>
    </row>
    <row r="1718" spans="1:12" ht="45.75" customHeight="1">
      <c r="A1718" s="10"/>
      <c r="B1718" s="32">
        <v>83307</v>
      </c>
      <c r="C1718" s="32" t="s">
        <v>28</v>
      </c>
      <c r="D1718" s="44" t="s">
        <v>699</v>
      </c>
      <c r="E1718" s="55"/>
      <c r="F1718" s="41" t="s">
        <v>700</v>
      </c>
      <c r="G1718" s="34">
        <v>18.25</v>
      </c>
      <c r="H1718" s="34">
        <v>16.43</v>
      </c>
      <c r="I1718" s="32">
        <v>6</v>
      </c>
      <c r="J1718" s="37">
        <v>6940251652341</v>
      </c>
      <c r="K1718" s="9"/>
      <c r="L1718" s="8">
        <f t="shared" si="197"/>
        <v>0</v>
      </c>
    </row>
    <row r="1719" spans="1:12" ht="45.75" customHeight="1">
      <c r="A1719" s="10"/>
      <c r="B1719" s="32">
        <v>83307</v>
      </c>
      <c r="C1719" s="32" t="s">
        <v>29</v>
      </c>
      <c r="D1719" s="44" t="s">
        <v>699</v>
      </c>
      <c r="E1719" s="55"/>
      <c r="F1719" s="41" t="s">
        <v>700</v>
      </c>
      <c r="G1719" s="34">
        <v>18.25</v>
      </c>
      <c r="H1719" s="34">
        <v>16.43</v>
      </c>
      <c r="I1719" s="32">
        <v>6</v>
      </c>
      <c r="J1719" s="37">
        <v>6940251652358</v>
      </c>
      <c r="K1719" s="9"/>
      <c r="L1719" s="8">
        <f t="shared" si="197"/>
        <v>0</v>
      </c>
    </row>
    <row r="1720" spans="1:12" ht="45.75" customHeight="1">
      <c r="A1720" s="10"/>
      <c r="B1720" s="32">
        <v>83307</v>
      </c>
      <c r="C1720" s="32" t="s">
        <v>30</v>
      </c>
      <c r="D1720" s="44" t="s">
        <v>699</v>
      </c>
      <c r="E1720" s="56"/>
      <c r="F1720" s="41" t="s">
        <v>700</v>
      </c>
      <c r="G1720" s="34">
        <v>18.25</v>
      </c>
      <c r="H1720" s="34">
        <v>16.43</v>
      </c>
      <c r="I1720" s="32">
        <v>6</v>
      </c>
      <c r="J1720" s="37">
        <v>6940251652365</v>
      </c>
      <c r="K1720" s="9"/>
      <c r="L1720" s="8">
        <f t="shared" si="197"/>
        <v>0</v>
      </c>
    </row>
    <row r="1721" spans="1:12" ht="45.75" customHeight="1">
      <c r="A1721" s="10"/>
      <c r="B1721" s="32">
        <v>83307</v>
      </c>
      <c r="C1721" s="32" t="s">
        <v>27</v>
      </c>
      <c r="D1721" s="44" t="s">
        <v>701</v>
      </c>
      <c r="E1721" s="54"/>
      <c r="F1721" s="41" t="s">
        <v>702</v>
      </c>
      <c r="G1721" s="34">
        <v>12.35</v>
      </c>
      <c r="H1721" s="34">
        <v>11.12</v>
      </c>
      <c r="I1721" s="32">
        <v>6</v>
      </c>
      <c r="J1721" s="37">
        <v>6940251637270</v>
      </c>
      <c r="K1721" s="9"/>
      <c r="L1721" s="8">
        <f t="shared" ref="L1721:L1724" si="198">K1721*H1721</f>
        <v>0</v>
      </c>
    </row>
    <row r="1722" spans="1:12" ht="45.75" customHeight="1">
      <c r="A1722" s="10"/>
      <c r="B1722" s="32">
        <v>83307</v>
      </c>
      <c r="C1722" s="32" t="s">
        <v>28</v>
      </c>
      <c r="D1722" s="44" t="s">
        <v>701</v>
      </c>
      <c r="E1722" s="55"/>
      <c r="F1722" s="41" t="s">
        <v>702</v>
      </c>
      <c r="G1722" s="34">
        <v>12.35</v>
      </c>
      <c r="H1722" s="34">
        <v>11.12</v>
      </c>
      <c r="I1722" s="32">
        <v>6</v>
      </c>
      <c r="J1722" s="37">
        <v>6940251637287</v>
      </c>
      <c r="K1722" s="9"/>
      <c r="L1722" s="8">
        <f t="shared" si="198"/>
        <v>0</v>
      </c>
    </row>
    <row r="1723" spans="1:12" ht="45.75" customHeight="1">
      <c r="A1723" s="10"/>
      <c r="B1723" s="32">
        <v>83307</v>
      </c>
      <c r="C1723" s="32" t="s">
        <v>29</v>
      </c>
      <c r="D1723" s="44" t="s">
        <v>701</v>
      </c>
      <c r="E1723" s="55"/>
      <c r="F1723" s="41" t="s">
        <v>702</v>
      </c>
      <c r="G1723" s="34">
        <v>12.35</v>
      </c>
      <c r="H1723" s="34">
        <v>11.12</v>
      </c>
      <c r="I1723" s="32">
        <v>6</v>
      </c>
      <c r="J1723" s="37">
        <v>6940251637294</v>
      </c>
      <c r="K1723" s="9"/>
      <c r="L1723" s="8">
        <f t="shared" si="198"/>
        <v>0</v>
      </c>
    </row>
    <row r="1724" spans="1:12" ht="45.75" customHeight="1">
      <c r="A1724" s="10"/>
      <c r="B1724" s="32">
        <v>83307</v>
      </c>
      <c r="C1724" s="32" t="s">
        <v>30</v>
      </c>
      <c r="D1724" s="44" t="s">
        <v>701</v>
      </c>
      <c r="E1724" s="56"/>
      <c r="F1724" s="41" t="s">
        <v>702</v>
      </c>
      <c r="G1724" s="34">
        <v>12.35</v>
      </c>
      <c r="H1724" s="34">
        <v>11.12</v>
      </c>
      <c r="I1724" s="32">
        <v>6</v>
      </c>
      <c r="J1724" s="37">
        <v>6940251637300</v>
      </c>
      <c r="K1724" s="9"/>
      <c r="L1724" s="8">
        <f t="shared" si="198"/>
        <v>0</v>
      </c>
    </row>
    <row r="1725" spans="1:12" ht="45.75" customHeight="1">
      <c r="A1725" s="10"/>
      <c r="B1725" s="32">
        <v>83321</v>
      </c>
      <c r="C1725" s="32" t="s">
        <v>27</v>
      </c>
      <c r="D1725" s="44" t="s">
        <v>703</v>
      </c>
      <c r="E1725" s="54"/>
      <c r="F1725" s="41" t="s">
        <v>386</v>
      </c>
      <c r="G1725" s="34">
        <v>16.22</v>
      </c>
      <c r="H1725" s="34">
        <v>14.6</v>
      </c>
      <c r="I1725" s="32">
        <v>6</v>
      </c>
      <c r="J1725" s="37">
        <v>6940251652891</v>
      </c>
      <c r="K1725" s="9"/>
      <c r="L1725" s="8">
        <f t="shared" si="197"/>
        <v>0</v>
      </c>
    </row>
    <row r="1726" spans="1:12" ht="45.75" customHeight="1">
      <c r="A1726" s="10"/>
      <c r="B1726" s="32">
        <v>83321</v>
      </c>
      <c r="C1726" s="32" t="s">
        <v>28</v>
      </c>
      <c r="D1726" s="44" t="s">
        <v>703</v>
      </c>
      <c r="E1726" s="55"/>
      <c r="F1726" s="41" t="s">
        <v>386</v>
      </c>
      <c r="G1726" s="34">
        <v>16.22</v>
      </c>
      <c r="H1726" s="34">
        <v>14.6</v>
      </c>
      <c r="I1726" s="32">
        <v>6</v>
      </c>
      <c r="J1726" s="37">
        <v>6940251652907</v>
      </c>
      <c r="K1726" s="9"/>
      <c r="L1726" s="8">
        <f t="shared" si="197"/>
        <v>0</v>
      </c>
    </row>
    <row r="1727" spans="1:12" ht="45.75" customHeight="1">
      <c r="A1727" s="10"/>
      <c r="B1727" s="32">
        <v>83321</v>
      </c>
      <c r="C1727" s="32" t="s">
        <v>29</v>
      </c>
      <c r="D1727" s="44" t="s">
        <v>703</v>
      </c>
      <c r="E1727" s="55"/>
      <c r="F1727" s="41" t="s">
        <v>386</v>
      </c>
      <c r="G1727" s="34">
        <v>16.22</v>
      </c>
      <c r="H1727" s="34">
        <v>14.6</v>
      </c>
      <c r="I1727" s="32">
        <v>6</v>
      </c>
      <c r="J1727" s="37">
        <v>6940251652914</v>
      </c>
      <c r="K1727" s="9"/>
      <c r="L1727" s="8">
        <f t="shared" si="197"/>
        <v>0</v>
      </c>
    </row>
    <row r="1728" spans="1:12" ht="45.75" customHeight="1">
      <c r="A1728" s="10"/>
      <c r="B1728" s="32">
        <v>83321</v>
      </c>
      <c r="C1728" s="32" t="s">
        <v>30</v>
      </c>
      <c r="D1728" s="44" t="s">
        <v>703</v>
      </c>
      <c r="E1728" s="56"/>
      <c r="F1728" s="41" t="s">
        <v>386</v>
      </c>
      <c r="G1728" s="34">
        <v>16.22</v>
      </c>
      <c r="H1728" s="34">
        <v>14.6</v>
      </c>
      <c r="I1728" s="32">
        <v>6</v>
      </c>
      <c r="J1728" s="37">
        <v>6940251652921</v>
      </c>
      <c r="K1728" s="9"/>
      <c r="L1728" s="8">
        <f t="shared" si="197"/>
        <v>0</v>
      </c>
    </row>
    <row r="1729" spans="1:12" ht="45.75" customHeight="1">
      <c r="A1729" s="10"/>
      <c r="B1729" s="32">
        <v>84573</v>
      </c>
      <c r="C1729" s="32" t="s">
        <v>27</v>
      </c>
      <c r="D1729" s="44" t="s">
        <v>704</v>
      </c>
      <c r="E1729" s="54"/>
      <c r="F1729" s="41" t="s">
        <v>705</v>
      </c>
      <c r="G1729" s="34">
        <v>19.84</v>
      </c>
      <c r="H1729" s="34">
        <v>17.86</v>
      </c>
      <c r="I1729" s="32">
        <v>6</v>
      </c>
      <c r="J1729" s="37">
        <v>6940251646180</v>
      </c>
      <c r="K1729" s="9"/>
      <c r="L1729" s="8">
        <f t="shared" si="197"/>
        <v>0</v>
      </c>
    </row>
    <row r="1730" spans="1:12" ht="45.75" customHeight="1">
      <c r="A1730" s="10"/>
      <c r="B1730" s="32">
        <v>84573</v>
      </c>
      <c r="C1730" s="32" t="s">
        <v>28</v>
      </c>
      <c r="D1730" s="44" t="s">
        <v>704</v>
      </c>
      <c r="E1730" s="55"/>
      <c r="F1730" s="41" t="s">
        <v>705</v>
      </c>
      <c r="G1730" s="34">
        <v>19.84</v>
      </c>
      <c r="H1730" s="34">
        <v>17.86</v>
      </c>
      <c r="I1730" s="32">
        <v>6</v>
      </c>
      <c r="J1730" s="37">
        <v>6940251646197</v>
      </c>
      <c r="K1730" s="9"/>
      <c r="L1730" s="8">
        <f t="shared" si="197"/>
        <v>0</v>
      </c>
    </row>
    <row r="1731" spans="1:12" ht="45.75" customHeight="1">
      <c r="A1731" s="10"/>
      <c r="B1731" s="32">
        <v>84573</v>
      </c>
      <c r="C1731" s="32" t="s">
        <v>29</v>
      </c>
      <c r="D1731" s="44" t="s">
        <v>704</v>
      </c>
      <c r="E1731" s="55"/>
      <c r="F1731" s="41" t="s">
        <v>705</v>
      </c>
      <c r="G1731" s="34">
        <v>19.84</v>
      </c>
      <c r="H1731" s="34">
        <v>17.86</v>
      </c>
      <c r="I1731" s="32">
        <v>6</v>
      </c>
      <c r="J1731" s="37">
        <v>6940251646203</v>
      </c>
      <c r="K1731" s="9"/>
      <c r="L1731" s="8">
        <f t="shared" si="197"/>
        <v>0</v>
      </c>
    </row>
    <row r="1732" spans="1:12" ht="45.75" customHeight="1">
      <c r="A1732" s="10"/>
      <c r="B1732" s="32">
        <v>84573</v>
      </c>
      <c r="C1732" s="32" t="s">
        <v>30</v>
      </c>
      <c r="D1732" s="44" t="s">
        <v>704</v>
      </c>
      <c r="E1732" s="56"/>
      <c r="F1732" s="41" t="s">
        <v>705</v>
      </c>
      <c r="G1732" s="34">
        <v>19.84</v>
      </c>
      <c r="H1732" s="34">
        <v>17.86</v>
      </c>
      <c r="I1732" s="32">
        <v>6</v>
      </c>
      <c r="J1732" s="37">
        <v>6940251646210</v>
      </c>
      <c r="K1732" s="9"/>
      <c r="L1732" s="8">
        <f t="shared" si="197"/>
        <v>0</v>
      </c>
    </row>
    <row r="1733" spans="1:12" ht="45.75" customHeight="1">
      <c r="A1733" s="10"/>
      <c r="B1733" s="32">
        <v>83344</v>
      </c>
      <c r="C1733" s="32" t="s">
        <v>27</v>
      </c>
      <c r="D1733" s="44" t="s">
        <v>706</v>
      </c>
      <c r="E1733" s="54"/>
      <c r="F1733" s="41" t="s">
        <v>335</v>
      </c>
      <c r="G1733" s="34">
        <v>15.270000000000001</v>
      </c>
      <c r="H1733" s="34">
        <v>13.74</v>
      </c>
      <c r="I1733" s="32">
        <v>6</v>
      </c>
      <c r="J1733" s="37">
        <v>6940251657537</v>
      </c>
      <c r="K1733" s="9"/>
      <c r="L1733" s="8">
        <f t="shared" si="197"/>
        <v>0</v>
      </c>
    </row>
    <row r="1734" spans="1:12" ht="45.75" customHeight="1">
      <c r="A1734" s="10"/>
      <c r="B1734" s="32">
        <v>83344</v>
      </c>
      <c r="C1734" s="32" t="s">
        <v>28</v>
      </c>
      <c r="D1734" s="44" t="s">
        <v>706</v>
      </c>
      <c r="E1734" s="55"/>
      <c r="F1734" s="41" t="s">
        <v>335</v>
      </c>
      <c r="G1734" s="34">
        <v>15.270000000000001</v>
      </c>
      <c r="H1734" s="34">
        <v>13.74</v>
      </c>
      <c r="I1734" s="32">
        <v>6</v>
      </c>
      <c r="J1734" s="37">
        <v>6940251657544</v>
      </c>
      <c r="K1734" s="9"/>
      <c r="L1734" s="8">
        <f t="shared" si="197"/>
        <v>0</v>
      </c>
    </row>
    <row r="1735" spans="1:12" ht="45.75" customHeight="1">
      <c r="A1735" s="10"/>
      <c r="B1735" s="32">
        <v>83344</v>
      </c>
      <c r="C1735" s="32" t="s">
        <v>29</v>
      </c>
      <c r="D1735" s="44" t="s">
        <v>706</v>
      </c>
      <c r="E1735" s="55"/>
      <c r="F1735" s="41" t="s">
        <v>335</v>
      </c>
      <c r="G1735" s="34">
        <v>15.270000000000001</v>
      </c>
      <c r="H1735" s="34">
        <v>13.74</v>
      </c>
      <c r="I1735" s="32">
        <v>6</v>
      </c>
      <c r="J1735" s="37">
        <v>6940251657551</v>
      </c>
      <c r="K1735" s="9"/>
      <c r="L1735" s="8">
        <f t="shared" si="197"/>
        <v>0</v>
      </c>
    </row>
    <row r="1736" spans="1:12" ht="45.75" customHeight="1">
      <c r="A1736" s="10"/>
      <c r="B1736" s="32">
        <v>83344</v>
      </c>
      <c r="C1736" s="32" t="s">
        <v>30</v>
      </c>
      <c r="D1736" s="44" t="s">
        <v>706</v>
      </c>
      <c r="E1736" s="56"/>
      <c r="F1736" s="41" t="s">
        <v>335</v>
      </c>
      <c r="G1736" s="34">
        <v>15.270000000000001</v>
      </c>
      <c r="H1736" s="34">
        <v>13.74</v>
      </c>
      <c r="I1736" s="32">
        <v>6</v>
      </c>
      <c r="J1736" s="37">
        <v>6940251657568</v>
      </c>
      <c r="K1736" s="9"/>
      <c r="L1736" s="8">
        <f t="shared" si="197"/>
        <v>0</v>
      </c>
    </row>
    <row r="1737" spans="1:12" ht="45.75" customHeight="1">
      <c r="A1737" s="10"/>
      <c r="B1737" s="32">
        <v>84567</v>
      </c>
      <c r="C1737" s="32" t="s">
        <v>27</v>
      </c>
      <c r="D1737" s="44" t="s">
        <v>707</v>
      </c>
      <c r="E1737" s="54"/>
      <c r="F1737" s="41" t="s">
        <v>708</v>
      </c>
      <c r="G1737" s="34">
        <v>11.65</v>
      </c>
      <c r="H1737" s="34">
        <v>10.49</v>
      </c>
      <c r="I1737" s="32">
        <v>6</v>
      </c>
      <c r="J1737" s="37">
        <v>6940251640546</v>
      </c>
      <c r="K1737" s="9"/>
      <c r="L1737" s="8">
        <f t="shared" si="197"/>
        <v>0</v>
      </c>
    </row>
    <row r="1738" spans="1:12" ht="45.75" customHeight="1">
      <c r="A1738" s="10"/>
      <c r="B1738" s="32">
        <v>84567</v>
      </c>
      <c r="C1738" s="32" t="s">
        <v>28</v>
      </c>
      <c r="D1738" s="44" t="s">
        <v>707</v>
      </c>
      <c r="E1738" s="55"/>
      <c r="F1738" s="41" t="s">
        <v>708</v>
      </c>
      <c r="G1738" s="34">
        <v>11.65</v>
      </c>
      <c r="H1738" s="34">
        <v>10.49</v>
      </c>
      <c r="I1738" s="32">
        <v>6</v>
      </c>
      <c r="J1738" s="37">
        <v>6940251640553</v>
      </c>
      <c r="K1738" s="9"/>
      <c r="L1738" s="8">
        <f t="shared" si="197"/>
        <v>0</v>
      </c>
    </row>
    <row r="1739" spans="1:12" ht="45.75" customHeight="1">
      <c r="A1739" s="10"/>
      <c r="B1739" s="32">
        <v>84567</v>
      </c>
      <c r="C1739" s="32" t="s">
        <v>29</v>
      </c>
      <c r="D1739" s="44" t="s">
        <v>707</v>
      </c>
      <c r="E1739" s="55"/>
      <c r="F1739" s="41" t="s">
        <v>708</v>
      </c>
      <c r="G1739" s="34">
        <v>11.65</v>
      </c>
      <c r="H1739" s="34">
        <v>10.49</v>
      </c>
      <c r="I1739" s="32">
        <v>6</v>
      </c>
      <c r="J1739" s="37">
        <v>6940251640560</v>
      </c>
      <c r="K1739" s="9"/>
      <c r="L1739" s="8">
        <f t="shared" si="197"/>
        <v>0</v>
      </c>
    </row>
    <row r="1740" spans="1:12" ht="45.75" customHeight="1">
      <c r="A1740" s="10"/>
      <c r="B1740" s="32">
        <v>84567</v>
      </c>
      <c r="C1740" s="32" t="s">
        <v>30</v>
      </c>
      <c r="D1740" s="44" t="s">
        <v>707</v>
      </c>
      <c r="E1740" s="56"/>
      <c r="F1740" s="41" t="s">
        <v>708</v>
      </c>
      <c r="G1740" s="34">
        <v>11.65</v>
      </c>
      <c r="H1740" s="34">
        <v>10.49</v>
      </c>
      <c r="I1740" s="32">
        <v>6</v>
      </c>
      <c r="J1740" s="37">
        <v>6940251640577</v>
      </c>
      <c r="K1740" s="9"/>
      <c r="L1740" s="8">
        <f t="shared" si="197"/>
        <v>0</v>
      </c>
    </row>
    <row r="1741" spans="1:12" ht="45.75" customHeight="1">
      <c r="A1741" s="10"/>
      <c r="B1741" s="32">
        <v>84545</v>
      </c>
      <c r="C1741" s="32" t="s">
        <v>27</v>
      </c>
      <c r="D1741" s="44" t="s">
        <v>709</v>
      </c>
      <c r="E1741" s="54"/>
      <c r="F1741" s="41" t="s">
        <v>541</v>
      </c>
      <c r="G1741" s="34">
        <v>14.32</v>
      </c>
      <c r="H1741" s="34">
        <v>12.89</v>
      </c>
      <c r="I1741" s="32">
        <v>6</v>
      </c>
      <c r="J1741" s="37">
        <v>6940251628421</v>
      </c>
      <c r="K1741" s="9"/>
      <c r="L1741" s="8">
        <f t="shared" si="197"/>
        <v>0</v>
      </c>
    </row>
    <row r="1742" spans="1:12" ht="45.75" customHeight="1">
      <c r="A1742" s="10"/>
      <c r="B1742" s="32">
        <v>84545</v>
      </c>
      <c r="C1742" s="32" t="s">
        <v>28</v>
      </c>
      <c r="D1742" s="44" t="s">
        <v>709</v>
      </c>
      <c r="E1742" s="55"/>
      <c r="F1742" s="41" t="s">
        <v>541</v>
      </c>
      <c r="G1742" s="34">
        <v>14.32</v>
      </c>
      <c r="H1742" s="34">
        <v>12.89</v>
      </c>
      <c r="I1742" s="32">
        <v>6</v>
      </c>
      <c r="J1742" s="37">
        <v>6940251628438</v>
      </c>
      <c r="K1742" s="9"/>
      <c r="L1742" s="8">
        <f t="shared" si="197"/>
        <v>0</v>
      </c>
    </row>
    <row r="1743" spans="1:12" ht="45.75" customHeight="1">
      <c r="A1743" s="10"/>
      <c r="B1743" s="32">
        <v>84545</v>
      </c>
      <c r="C1743" s="32" t="s">
        <v>29</v>
      </c>
      <c r="D1743" s="44" t="s">
        <v>709</v>
      </c>
      <c r="E1743" s="55"/>
      <c r="F1743" s="41" t="s">
        <v>541</v>
      </c>
      <c r="G1743" s="34">
        <v>14.32</v>
      </c>
      <c r="H1743" s="34">
        <v>12.89</v>
      </c>
      <c r="I1743" s="32">
        <v>6</v>
      </c>
      <c r="J1743" s="37">
        <v>6940251628445</v>
      </c>
      <c r="K1743" s="9"/>
      <c r="L1743" s="8">
        <f t="shared" si="197"/>
        <v>0</v>
      </c>
    </row>
    <row r="1744" spans="1:12" ht="45.75" customHeight="1">
      <c r="A1744" s="10"/>
      <c r="B1744" s="32">
        <v>84545</v>
      </c>
      <c r="C1744" s="32" t="s">
        <v>30</v>
      </c>
      <c r="D1744" s="44" t="s">
        <v>709</v>
      </c>
      <c r="E1744" s="56"/>
      <c r="F1744" s="41" t="s">
        <v>541</v>
      </c>
      <c r="G1744" s="34">
        <v>14.32</v>
      </c>
      <c r="H1744" s="34">
        <v>12.89</v>
      </c>
      <c r="I1744" s="32">
        <v>6</v>
      </c>
      <c r="J1744" s="37">
        <v>6940251630110</v>
      </c>
      <c r="K1744" s="9"/>
      <c r="L1744" s="8">
        <f t="shared" si="197"/>
        <v>0</v>
      </c>
    </row>
    <row r="1745" spans="1:12" ht="45.75" customHeight="1">
      <c r="A1745" s="10"/>
      <c r="B1745" s="32">
        <v>84605</v>
      </c>
      <c r="C1745" s="32" t="s">
        <v>27</v>
      </c>
      <c r="D1745" s="44" t="s">
        <v>710</v>
      </c>
      <c r="E1745" s="54"/>
      <c r="F1745" s="41" t="s">
        <v>711</v>
      </c>
      <c r="G1745" s="34">
        <v>16.87</v>
      </c>
      <c r="H1745" s="34">
        <v>15.18</v>
      </c>
      <c r="I1745" s="32">
        <v>6</v>
      </c>
      <c r="J1745" s="37">
        <v>6940251647316</v>
      </c>
      <c r="K1745" s="9"/>
      <c r="L1745" s="8">
        <f t="shared" si="197"/>
        <v>0</v>
      </c>
    </row>
    <row r="1746" spans="1:12" ht="45.75" customHeight="1">
      <c r="A1746" s="10"/>
      <c r="B1746" s="32">
        <v>84605</v>
      </c>
      <c r="C1746" s="32" t="s">
        <v>28</v>
      </c>
      <c r="D1746" s="44" t="s">
        <v>710</v>
      </c>
      <c r="E1746" s="55"/>
      <c r="F1746" s="41" t="s">
        <v>711</v>
      </c>
      <c r="G1746" s="34">
        <v>16.87</v>
      </c>
      <c r="H1746" s="34">
        <v>15.18</v>
      </c>
      <c r="I1746" s="32">
        <v>6</v>
      </c>
      <c r="J1746" s="37">
        <v>6940251647323</v>
      </c>
      <c r="K1746" s="9"/>
      <c r="L1746" s="8">
        <f t="shared" si="197"/>
        <v>0</v>
      </c>
    </row>
    <row r="1747" spans="1:12" ht="45.75" customHeight="1">
      <c r="A1747" s="10"/>
      <c r="B1747" s="32">
        <v>84605</v>
      </c>
      <c r="C1747" s="32" t="s">
        <v>29</v>
      </c>
      <c r="D1747" s="44" t="s">
        <v>710</v>
      </c>
      <c r="E1747" s="55"/>
      <c r="F1747" s="41" t="s">
        <v>711</v>
      </c>
      <c r="G1747" s="34">
        <v>16.87</v>
      </c>
      <c r="H1747" s="34">
        <v>15.18</v>
      </c>
      <c r="I1747" s="32">
        <v>6</v>
      </c>
      <c r="J1747" s="37">
        <v>6940251647330</v>
      </c>
      <c r="K1747" s="9"/>
      <c r="L1747" s="8">
        <f t="shared" si="197"/>
        <v>0</v>
      </c>
    </row>
    <row r="1748" spans="1:12" ht="45.75" customHeight="1">
      <c r="A1748" s="10"/>
      <c r="B1748" s="32">
        <v>84605</v>
      </c>
      <c r="C1748" s="32" t="s">
        <v>30</v>
      </c>
      <c r="D1748" s="44" t="s">
        <v>710</v>
      </c>
      <c r="E1748" s="56"/>
      <c r="F1748" s="41" t="s">
        <v>711</v>
      </c>
      <c r="G1748" s="34">
        <v>16.87</v>
      </c>
      <c r="H1748" s="34">
        <v>15.18</v>
      </c>
      <c r="I1748" s="32">
        <v>6</v>
      </c>
      <c r="J1748" s="37">
        <v>6940251647347</v>
      </c>
      <c r="K1748" s="9"/>
      <c r="L1748" s="8">
        <f t="shared" si="197"/>
        <v>0</v>
      </c>
    </row>
    <row r="1749" spans="1:12" ht="45.75" customHeight="1">
      <c r="A1749" s="10"/>
      <c r="B1749" s="32">
        <v>83345</v>
      </c>
      <c r="C1749" s="32" t="s">
        <v>27</v>
      </c>
      <c r="D1749" s="44" t="s">
        <v>712</v>
      </c>
      <c r="E1749" s="54"/>
      <c r="F1749" s="41" t="s">
        <v>713</v>
      </c>
      <c r="G1749" s="34">
        <v>17.240000000000002</v>
      </c>
      <c r="H1749" s="34">
        <v>15.52</v>
      </c>
      <c r="I1749" s="32">
        <v>6</v>
      </c>
      <c r="J1749" s="37">
        <v>6940251657582</v>
      </c>
      <c r="K1749" s="9"/>
      <c r="L1749" s="8">
        <f t="shared" si="197"/>
        <v>0</v>
      </c>
    </row>
    <row r="1750" spans="1:12" ht="45.75" customHeight="1">
      <c r="A1750" s="10"/>
      <c r="B1750" s="32">
        <v>83345</v>
      </c>
      <c r="C1750" s="32" t="s">
        <v>28</v>
      </c>
      <c r="D1750" s="44" t="s">
        <v>712</v>
      </c>
      <c r="E1750" s="55"/>
      <c r="F1750" s="41" t="s">
        <v>713</v>
      </c>
      <c r="G1750" s="34">
        <v>17.240000000000002</v>
      </c>
      <c r="H1750" s="34">
        <v>15.52</v>
      </c>
      <c r="I1750" s="32">
        <v>6</v>
      </c>
      <c r="J1750" s="37">
        <v>6940251657599</v>
      </c>
      <c r="K1750" s="9"/>
      <c r="L1750" s="8">
        <f t="shared" si="197"/>
        <v>0</v>
      </c>
    </row>
    <row r="1751" spans="1:12" ht="45.75" customHeight="1">
      <c r="A1751" s="10"/>
      <c r="B1751" s="32">
        <v>83345</v>
      </c>
      <c r="C1751" s="32" t="s">
        <v>29</v>
      </c>
      <c r="D1751" s="44" t="s">
        <v>712</v>
      </c>
      <c r="E1751" s="55"/>
      <c r="F1751" s="41" t="s">
        <v>713</v>
      </c>
      <c r="G1751" s="34">
        <v>17.240000000000002</v>
      </c>
      <c r="H1751" s="34">
        <v>15.52</v>
      </c>
      <c r="I1751" s="32">
        <v>6</v>
      </c>
      <c r="J1751" s="37">
        <v>6940251657605</v>
      </c>
      <c r="K1751" s="9"/>
      <c r="L1751" s="8">
        <f t="shared" si="197"/>
        <v>0</v>
      </c>
    </row>
    <row r="1752" spans="1:12" ht="45.75" customHeight="1">
      <c r="A1752" s="10"/>
      <c r="B1752" s="32">
        <v>83345</v>
      </c>
      <c r="C1752" s="32" t="s">
        <v>30</v>
      </c>
      <c r="D1752" s="44" t="s">
        <v>712</v>
      </c>
      <c r="E1752" s="56"/>
      <c r="F1752" s="41" t="s">
        <v>713</v>
      </c>
      <c r="G1752" s="34">
        <v>17.240000000000002</v>
      </c>
      <c r="H1752" s="34">
        <v>15.52</v>
      </c>
      <c r="I1752" s="32">
        <v>6</v>
      </c>
      <c r="J1752" s="37">
        <v>6940251657612</v>
      </c>
      <c r="K1752" s="9"/>
      <c r="L1752" s="8">
        <f t="shared" si="197"/>
        <v>0</v>
      </c>
    </row>
    <row r="1753" spans="1:12" ht="45.75" customHeight="1">
      <c r="A1753" s="10"/>
      <c r="B1753" s="32">
        <v>84597</v>
      </c>
      <c r="C1753" s="32" t="s">
        <v>27</v>
      </c>
      <c r="D1753" s="44" t="s">
        <v>714</v>
      </c>
      <c r="E1753" s="54"/>
      <c r="F1753" s="41" t="s">
        <v>609</v>
      </c>
      <c r="G1753" s="34">
        <v>13.63</v>
      </c>
      <c r="H1753" s="34">
        <v>12.27</v>
      </c>
      <c r="I1753" s="32">
        <v>6</v>
      </c>
      <c r="J1753" s="37">
        <v>6940251646746</v>
      </c>
      <c r="K1753" s="9"/>
      <c r="L1753" s="8">
        <f t="shared" si="197"/>
        <v>0</v>
      </c>
    </row>
    <row r="1754" spans="1:12" ht="45.75" customHeight="1">
      <c r="A1754" s="10"/>
      <c r="B1754" s="32">
        <v>84597</v>
      </c>
      <c r="C1754" s="32" t="s">
        <v>28</v>
      </c>
      <c r="D1754" s="44" t="s">
        <v>714</v>
      </c>
      <c r="E1754" s="55"/>
      <c r="F1754" s="41" t="s">
        <v>609</v>
      </c>
      <c r="G1754" s="34">
        <v>13.63</v>
      </c>
      <c r="H1754" s="34">
        <v>12.27</v>
      </c>
      <c r="I1754" s="32">
        <v>6</v>
      </c>
      <c r="J1754" s="37">
        <v>6940251646753</v>
      </c>
      <c r="K1754" s="9"/>
      <c r="L1754" s="8">
        <f t="shared" si="197"/>
        <v>0</v>
      </c>
    </row>
    <row r="1755" spans="1:12" ht="45.75" customHeight="1">
      <c r="A1755" s="10"/>
      <c r="B1755" s="32">
        <v>84597</v>
      </c>
      <c r="C1755" s="32" t="s">
        <v>29</v>
      </c>
      <c r="D1755" s="44" t="s">
        <v>714</v>
      </c>
      <c r="E1755" s="55"/>
      <c r="F1755" s="41" t="s">
        <v>609</v>
      </c>
      <c r="G1755" s="34">
        <v>13.63</v>
      </c>
      <c r="H1755" s="34">
        <v>12.27</v>
      </c>
      <c r="I1755" s="32">
        <v>6</v>
      </c>
      <c r="J1755" s="37">
        <v>6940251646760</v>
      </c>
      <c r="K1755" s="9"/>
      <c r="L1755" s="8">
        <f t="shared" si="197"/>
        <v>0</v>
      </c>
    </row>
    <row r="1756" spans="1:12" ht="45.75" customHeight="1">
      <c r="A1756" s="10"/>
      <c r="B1756" s="32">
        <v>84597</v>
      </c>
      <c r="C1756" s="32" t="s">
        <v>30</v>
      </c>
      <c r="D1756" s="44" t="s">
        <v>714</v>
      </c>
      <c r="E1756" s="56"/>
      <c r="F1756" s="41" t="s">
        <v>609</v>
      </c>
      <c r="G1756" s="34">
        <v>13.63</v>
      </c>
      <c r="H1756" s="34">
        <v>12.27</v>
      </c>
      <c r="I1756" s="32">
        <v>6</v>
      </c>
      <c r="J1756" s="37">
        <v>6940251646777</v>
      </c>
      <c r="K1756" s="9"/>
      <c r="L1756" s="8">
        <f t="shared" si="197"/>
        <v>0</v>
      </c>
    </row>
    <row r="1757" spans="1:12" ht="181.5" customHeight="1">
      <c r="A1757" s="10"/>
      <c r="B1757" s="32">
        <v>84579</v>
      </c>
      <c r="C1757" s="32"/>
      <c r="D1757" s="44" t="s">
        <v>715</v>
      </c>
      <c r="E1757" s="32"/>
      <c r="F1757" s="41" t="s">
        <v>716</v>
      </c>
      <c r="G1757" s="34">
        <v>29.84</v>
      </c>
      <c r="H1757" s="34">
        <v>26.86</v>
      </c>
      <c r="I1757" s="32">
        <v>6</v>
      </c>
      <c r="J1757" s="37">
        <v>6940251644438</v>
      </c>
      <c r="K1757" s="9"/>
      <c r="L1757" s="8">
        <f t="shared" si="197"/>
        <v>0</v>
      </c>
    </row>
    <row r="1758" spans="1:12" ht="45.75" customHeight="1">
      <c r="A1758" s="7"/>
      <c r="B1758" s="32">
        <v>88765</v>
      </c>
      <c r="C1758" s="32" t="s">
        <v>28</v>
      </c>
      <c r="D1758" s="44" t="s">
        <v>717</v>
      </c>
      <c r="E1758" s="48"/>
      <c r="F1758" s="41" t="s">
        <v>628</v>
      </c>
      <c r="G1758" s="34">
        <v>9.8000000000000007</v>
      </c>
      <c r="H1758" s="34">
        <v>8.82</v>
      </c>
      <c r="I1758" s="32">
        <v>6</v>
      </c>
      <c r="J1758" s="37">
        <v>6940251666614</v>
      </c>
      <c r="K1758" s="9"/>
      <c r="L1758" s="8">
        <f t="shared" ref="L1758:L1761" si="199">K1758*H1758</f>
        <v>0</v>
      </c>
    </row>
    <row r="1759" spans="1:12" ht="45.75" customHeight="1">
      <c r="A1759" s="7"/>
      <c r="B1759" s="32">
        <v>88765</v>
      </c>
      <c r="C1759" s="32" t="s">
        <v>29</v>
      </c>
      <c r="D1759" s="44" t="s">
        <v>717</v>
      </c>
      <c r="E1759" s="48"/>
      <c r="F1759" s="41" t="s">
        <v>628</v>
      </c>
      <c r="G1759" s="34">
        <v>9.8000000000000007</v>
      </c>
      <c r="H1759" s="34">
        <v>8.82</v>
      </c>
      <c r="I1759" s="32">
        <v>6</v>
      </c>
      <c r="J1759" s="37">
        <v>6940251666621</v>
      </c>
      <c r="K1759" s="9"/>
      <c r="L1759" s="8">
        <f t="shared" si="199"/>
        <v>0</v>
      </c>
    </row>
    <row r="1760" spans="1:12" ht="45.75" customHeight="1">
      <c r="A1760" s="7"/>
      <c r="B1760" s="32">
        <v>88765</v>
      </c>
      <c r="C1760" s="32" t="s">
        <v>30</v>
      </c>
      <c r="D1760" s="44" t="s">
        <v>717</v>
      </c>
      <c r="E1760" s="48"/>
      <c r="F1760" s="41" t="s">
        <v>628</v>
      </c>
      <c r="G1760" s="34">
        <v>9.8000000000000007</v>
      </c>
      <c r="H1760" s="34">
        <v>8.82</v>
      </c>
      <c r="I1760" s="32">
        <v>6</v>
      </c>
      <c r="J1760" s="37">
        <v>6940251666638</v>
      </c>
      <c r="K1760" s="9"/>
      <c r="L1760" s="8">
        <f t="shared" si="199"/>
        <v>0</v>
      </c>
    </row>
    <row r="1761" spans="1:12" ht="45.75" customHeight="1">
      <c r="A1761" s="7"/>
      <c r="B1761" s="32">
        <v>88765</v>
      </c>
      <c r="C1761" s="32" t="s">
        <v>47</v>
      </c>
      <c r="D1761" s="44" t="s">
        <v>717</v>
      </c>
      <c r="E1761" s="48"/>
      <c r="F1761" s="41" t="s">
        <v>628</v>
      </c>
      <c r="G1761" s="34">
        <v>9.8000000000000007</v>
      </c>
      <c r="H1761" s="34">
        <v>8.82</v>
      </c>
      <c r="I1761" s="32">
        <v>6</v>
      </c>
      <c r="J1761" s="37">
        <v>6940251666645</v>
      </c>
      <c r="K1761" s="9"/>
      <c r="L1761" s="8">
        <f t="shared" si="199"/>
        <v>0</v>
      </c>
    </row>
    <row r="1762" spans="1:12" ht="45.75" customHeight="1">
      <c r="A1762" s="7"/>
      <c r="B1762" s="32">
        <v>88766</v>
      </c>
      <c r="C1762" s="32" t="s">
        <v>28</v>
      </c>
      <c r="D1762" s="44" t="s">
        <v>718</v>
      </c>
      <c r="E1762" s="48"/>
      <c r="F1762" s="41" t="s">
        <v>628</v>
      </c>
      <c r="G1762" s="34">
        <v>9.8000000000000007</v>
      </c>
      <c r="H1762" s="34">
        <v>8.82</v>
      </c>
      <c r="I1762" s="32">
        <v>6</v>
      </c>
      <c r="J1762" s="37">
        <v>6940251666652</v>
      </c>
      <c r="K1762" s="9"/>
      <c r="L1762" s="8">
        <f t="shared" ref="L1762:L1765" si="200">K1762*H1762</f>
        <v>0</v>
      </c>
    </row>
    <row r="1763" spans="1:12" ht="45.75" customHeight="1">
      <c r="A1763" s="7"/>
      <c r="B1763" s="32">
        <v>88766</v>
      </c>
      <c r="C1763" s="32" t="s">
        <v>29</v>
      </c>
      <c r="D1763" s="44" t="s">
        <v>718</v>
      </c>
      <c r="E1763" s="48"/>
      <c r="F1763" s="41" t="s">
        <v>628</v>
      </c>
      <c r="G1763" s="34">
        <v>9.8000000000000007</v>
      </c>
      <c r="H1763" s="34">
        <v>8.82</v>
      </c>
      <c r="I1763" s="32">
        <v>6</v>
      </c>
      <c r="J1763" s="37">
        <v>6940251666669</v>
      </c>
      <c r="K1763" s="9"/>
      <c r="L1763" s="8">
        <f t="shared" si="200"/>
        <v>0</v>
      </c>
    </row>
    <row r="1764" spans="1:12" ht="45.75" customHeight="1">
      <c r="A1764" s="7"/>
      <c r="B1764" s="32">
        <v>88766</v>
      </c>
      <c r="C1764" s="32" t="s">
        <v>30</v>
      </c>
      <c r="D1764" s="44" t="s">
        <v>718</v>
      </c>
      <c r="E1764" s="48"/>
      <c r="F1764" s="41" t="s">
        <v>628</v>
      </c>
      <c r="G1764" s="34">
        <v>9.8000000000000007</v>
      </c>
      <c r="H1764" s="34">
        <v>8.82</v>
      </c>
      <c r="I1764" s="32">
        <v>6</v>
      </c>
      <c r="J1764" s="37">
        <v>6940251666676</v>
      </c>
      <c r="K1764" s="9"/>
      <c r="L1764" s="8">
        <f t="shared" si="200"/>
        <v>0</v>
      </c>
    </row>
    <row r="1765" spans="1:12" ht="45.75" customHeight="1">
      <c r="A1765" s="7"/>
      <c r="B1765" s="32">
        <v>88766</v>
      </c>
      <c r="C1765" s="32" t="s">
        <v>47</v>
      </c>
      <c r="D1765" s="44" t="s">
        <v>718</v>
      </c>
      <c r="E1765" s="48"/>
      <c r="F1765" s="41" t="s">
        <v>628</v>
      </c>
      <c r="G1765" s="34">
        <v>9.8000000000000007</v>
      </c>
      <c r="H1765" s="34">
        <v>8.82</v>
      </c>
      <c r="I1765" s="32">
        <v>6</v>
      </c>
      <c r="J1765" s="37">
        <v>6940251666683</v>
      </c>
      <c r="K1765" s="9"/>
      <c r="L1765" s="8">
        <f t="shared" si="200"/>
        <v>0</v>
      </c>
    </row>
    <row r="1766" spans="1:12" ht="45.75" customHeight="1">
      <c r="A1766" s="7"/>
      <c r="B1766" s="32">
        <v>88767</v>
      </c>
      <c r="C1766" s="32" t="s">
        <v>28</v>
      </c>
      <c r="D1766" s="44" t="s">
        <v>719</v>
      </c>
      <c r="E1766" s="48"/>
      <c r="F1766" s="41" t="s">
        <v>628</v>
      </c>
      <c r="G1766" s="34">
        <v>9.8000000000000007</v>
      </c>
      <c r="H1766" s="34">
        <v>8.82</v>
      </c>
      <c r="I1766" s="32">
        <v>6</v>
      </c>
      <c r="J1766" s="37">
        <v>6940251666706</v>
      </c>
      <c r="K1766" s="9"/>
      <c r="L1766" s="8">
        <f t="shared" ref="L1766:L1769" si="201">K1766*H1766</f>
        <v>0</v>
      </c>
    </row>
    <row r="1767" spans="1:12" ht="45.75" customHeight="1">
      <c r="A1767" s="7"/>
      <c r="B1767" s="32">
        <v>88767</v>
      </c>
      <c r="C1767" s="32" t="s">
        <v>29</v>
      </c>
      <c r="D1767" s="44" t="s">
        <v>719</v>
      </c>
      <c r="E1767" s="48"/>
      <c r="F1767" s="41" t="s">
        <v>628</v>
      </c>
      <c r="G1767" s="34">
        <v>9.8000000000000007</v>
      </c>
      <c r="H1767" s="34">
        <v>8.82</v>
      </c>
      <c r="I1767" s="32">
        <v>6</v>
      </c>
      <c r="J1767" s="37">
        <v>6940251666713</v>
      </c>
      <c r="K1767" s="9"/>
      <c r="L1767" s="8">
        <f t="shared" si="201"/>
        <v>0</v>
      </c>
    </row>
    <row r="1768" spans="1:12" ht="45.75" customHeight="1">
      <c r="A1768" s="7"/>
      <c r="B1768" s="32">
        <v>88767</v>
      </c>
      <c r="C1768" s="32" t="s">
        <v>30</v>
      </c>
      <c r="D1768" s="44" t="s">
        <v>719</v>
      </c>
      <c r="E1768" s="48"/>
      <c r="F1768" s="41" t="s">
        <v>628</v>
      </c>
      <c r="G1768" s="34">
        <v>9.8000000000000007</v>
      </c>
      <c r="H1768" s="34">
        <v>8.82</v>
      </c>
      <c r="I1768" s="32">
        <v>6</v>
      </c>
      <c r="J1768" s="37">
        <v>6940251666720</v>
      </c>
      <c r="K1768" s="9"/>
      <c r="L1768" s="8">
        <f t="shared" si="201"/>
        <v>0</v>
      </c>
    </row>
    <row r="1769" spans="1:12" ht="45.75" customHeight="1">
      <c r="A1769" s="7"/>
      <c r="B1769" s="32">
        <v>88767</v>
      </c>
      <c r="C1769" s="32" t="s">
        <v>47</v>
      </c>
      <c r="D1769" s="44" t="s">
        <v>719</v>
      </c>
      <c r="E1769" s="48"/>
      <c r="F1769" s="41" t="s">
        <v>628</v>
      </c>
      <c r="G1769" s="34">
        <v>9.8000000000000007</v>
      </c>
      <c r="H1769" s="34">
        <v>8.82</v>
      </c>
      <c r="I1769" s="32">
        <v>6</v>
      </c>
      <c r="J1769" s="37">
        <v>6940251666737</v>
      </c>
      <c r="K1769" s="9"/>
      <c r="L1769" s="8">
        <f t="shared" si="201"/>
        <v>0</v>
      </c>
    </row>
    <row r="1770" spans="1:12" ht="45.75" customHeight="1">
      <c r="A1770" s="7"/>
      <c r="B1770" s="32">
        <v>88768</v>
      </c>
      <c r="C1770" s="32" t="s">
        <v>28</v>
      </c>
      <c r="D1770" s="44" t="s">
        <v>720</v>
      </c>
      <c r="E1770" s="48"/>
      <c r="F1770" s="41" t="s">
        <v>628</v>
      </c>
      <c r="G1770" s="34">
        <v>9.8000000000000007</v>
      </c>
      <c r="H1770" s="34">
        <v>8.82</v>
      </c>
      <c r="I1770" s="32">
        <v>6</v>
      </c>
      <c r="J1770" s="37">
        <v>6940251666751</v>
      </c>
      <c r="K1770" s="9"/>
      <c r="L1770" s="8">
        <f t="shared" ref="L1770:L1773" si="202">K1770*H1770</f>
        <v>0</v>
      </c>
    </row>
    <row r="1771" spans="1:12" ht="45.75" customHeight="1">
      <c r="A1771" s="7"/>
      <c r="B1771" s="32">
        <v>88768</v>
      </c>
      <c r="C1771" s="32" t="s">
        <v>29</v>
      </c>
      <c r="D1771" s="44" t="s">
        <v>720</v>
      </c>
      <c r="E1771" s="48"/>
      <c r="F1771" s="41" t="s">
        <v>628</v>
      </c>
      <c r="G1771" s="34">
        <v>9.8000000000000007</v>
      </c>
      <c r="H1771" s="34">
        <v>8.82</v>
      </c>
      <c r="I1771" s="32">
        <v>6</v>
      </c>
      <c r="J1771" s="37">
        <v>6940251666768</v>
      </c>
      <c r="K1771" s="9"/>
      <c r="L1771" s="8">
        <f t="shared" si="202"/>
        <v>0</v>
      </c>
    </row>
    <row r="1772" spans="1:12" ht="45.75" customHeight="1">
      <c r="A1772" s="7"/>
      <c r="B1772" s="32">
        <v>88768</v>
      </c>
      <c r="C1772" s="32" t="s">
        <v>30</v>
      </c>
      <c r="D1772" s="44" t="s">
        <v>720</v>
      </c>
      <c r="E1772" s="48"/>
      <c r="F1772" s="41" t="s">
        <v>628</v>
      </c>
      <c r="G1772" s="34">
        <v>9.8000000000000007</v>
      </c>
      <c r="H1772" s="34">
        <v>8.82</v>
      </c>
      <c r="I1772" s="32">
        <v>6</v>
      </c>
      <c r="J1772" s="37">
        <v>6940251666775</v>
      </c>
      <c r="K1772" s="9"/>
      <c r="L1772" s="8">
        <f t="shared" si="202"/>
        <v>0</v>
      </c>
    </row>
    <row r="1773" spans="1:12" ht="45.75" customHeight="1">
      <c r="A1773" s="7"/>
      <c r="B1773" s="32">
        <v>88768</v>
      </c>
      <c r="C1773" s="32" t="s">
        <v>47</v>
      </c>
      <c r="D1773" s="44" t="s">
        <v>720</v>
      </c>
      <c r="E1773" s="48"/>
      <c r="F1773" s="41" t="s">
        <v>628</v>
      </c>
      <c r="G1773" s="34">
        <v>9.8000000000000007</v>
      </c>
      <c r="H1773" s="34">
        <v>8.82</v>
      </c>
      <c r="I1773" s="32">
        <v>6</v>
      </c>
      <c r="J1773" s="37">
        <v>6940251666782</v>
      </c>
      <c r="K1773" s="9"/>
      <c r="L1773" s="8">
        <f t="shared" si="202"/>
        <v>0</v>
      </c>
    </row>
    <row r="1774" spans="1:12" ht="45.75" customHeight="1">
      <c r="A1774" s="7"/>
      <c r="B1774" s="32">
        <v>88769</v>
      </c>
      <c r="C1774" s="32" t="s">
        <v>28</v>
      </c>
      <c r="D1774" s="44" t="s">
        <v>721</v>
      </c>
      <c r="E1774" s="48"/>
      <c r="F1774" s="41" t="s">
        <v>628</v>
      </c>
      <c r="G1774" s="34">
        <v>9.8000000000000007</v>
      </c>
      <c r="H1774" s="34">
        <v>8.82</v>
      </c>
      <c r="I1774" s="32">
        <v>6</v>
      </c>
      <c r="J1774" s="37">
        <v>6940251666799</v>
      </c>
      <c r="K1774" s="9"/>
      <c r="L1774" s="8">
        <f t="shared" ref="L1774:L1777" si="203">K1774*H1774</f>
        <v>0</v>
      </c>
    </row>
    <row r="1775" spans="1:12" ht="45.75" customHeight="1">
      <c r="A1775" s="7"/>
      <c r="B1775" s="32">
        <v>88769</v>
      </c>
      <c r="C1775" s="32" t="s">
        <v>29</v>
      </c>
      <c r="D1775" s="44" t="s">
        <v>721</v>
      </c>
      <c r="E1775" s="48"/>
      <c r="F1775" s="41" t="s">
        <v>628</v>
      </c>
      <c r="G1775" s="34">
        <v>9.8000000000000007</v>
      </c>
      <c r="H1775" s="34">
        <v>8.82</v>
      </c>
      <c r="I1775" s="32">
        <v>6</v>
      </c>
      <c r="J1775" s="37">
        <v>6940251666805</v>
      </c>
      <c r="K1775" s="9"/>
      <c r="L1775" s="8">
        <f t="shared" si="203"/>
        <v>0</v>
      </c>
    </row>
    <row r="1776" spans="1:12" ht="45.75" customHeight="1">
      <c r="A1776" s="7"/>
      <c r="B1776" s="32">
        <v>88769</v>
      </c>
      <c r="C1776" s="32" t="s">
        <v>30</v>
      </c>
      <c r="D1776" s="44" t="s">
        <v>721</v>
      </c>
      <c r="E1776" s="48"/>
      <c r="F1776" s="41" t="s">
        <v>628</v>
      </c>
      <c r="G1776" s="34">
        <v>9.8000000000000007</v>
      </c>
      <c r="H1776" s="34">
        <v>8.82</v>
      </c>
      <c r="I1776" s="32">
        <v>6</v>
      </c>
      <c r="J1776" s="37">
        <v>6940251666812</v>
      </c>
      <c r="K1776" s="9"/>
      <c r="L1776" s="8">
        <f t="shared" si="203"/>
        <v>0</v>
      </c>
    </row>
    <row r="1777" spans="1:12" ht="45.75" customHeight="1">
      <c r="A1777" s="7"/>
      <c r="B1777" s="32">
        <v>88769</v>
      </c>
      <c r="C1777" s="32" t="s">
        <v>47</v>
      </c>
      <c r="D1777" s="44" t="s">
        <v>721</v>
      </c>
      <c r="E1777" s="48"/>
      <c r="F1777" s="41" t="s">
        <v>628</v>
      </c>
      <c r="G1777" s="34">
        <v>9.8000000000000007</v>
      </c>
      <c r="H1777" s="34">
        <v>8.82</v>
      </c>
      <c r="I1777" s="32">
        <v>6</v>
      </c>
      <c r="J1777" s="37">
        <v>6940251666829</v>
      </c>
      <c r="K1777" s="9"/>
      <c r="L1777" s="8">
        <f t="shared" si="203"/>
        <v>0</v>
      </c>
    </row>
    <row r="1778" spans="1:12" ht="45.75" customHeight="1">
      <c r="A1778" s="7"/>
      <c r="B1778" s="32">
        <v>88770</v>
      </c>
      <c r="C1778" s="32" t="s">
        <v>28</v>
      </c>
      <c r="D1778" s="44" t="s">
        <v>722</v>
      </c>
      <c r="E1778" s="48"/>
      <c r="F1778" s="41" t="s">
        <v>628</v>
      </c>
      <c r="G1778" s="34">
        <v>9.8000000000000007</v>
      </c>
      <c r="H1778" s="34">
        <v>8.82</v>
      </c>
      <c r="I1778" s="32">
        <v>6</v>
      </c>
      <c r="J1778" s="37">
        <v>6940251664702</v>
      </c>
      <c r="K1778" s="9"/>
      <c r="L1778" s="8">
        <f t="shared" ref="L1778:L1781" si="204">K1778*H1778</f>
        <v>0</v>
      </c>
    </row>
    <row r="1779" spans="1:12" ht="45.75" customHeight="1">
      <c r="A1779" s="7"/>
      <c r="B1779" s="32">
        <v>88770</v>
      </c>
      <c r="C1779" s="32" t="s">
        <v>29</v>
      </c>
      <c r="D1779" s="44" t="s">
        <v>722</v>
      </c>
      <c r="E1779" s="48"/>
      <c r="F1779" s="41" t="s">
        <v>628</v>
      </c>
      <c r="G1779" s="34">
        <v>9.8000000000000007</v>
      </c>
      <c r="H1779" s="34">
        <v>8.82</v>
      </c>
      <c r="I1779" s="32">
        <v>6</v>
      </c>
      <c r="J1779" s="37">
        <v>6940251664719</v>
      </c>
      <c r="K1779" s="9"/>
      <c r="L1779" s="8">
        <f t="shared" si="204"/>
        <v>0</v>
      </c>
    </row>
    <row r="1780" spans="1:12" ht="45.75" customHeight="1">
      <c r="A1780" s="7"/>
      <c r="B1780" s="32">
        <v>88770</v>
      </c>
      <c r="C1780" s="32" t="s">
        <v>30</v>
      </c>
      <c r="D1780" s="44" t="s">
        <v>722</v>
      </c>
      <c r="E1780" s="48"/>
      <c r="F1780" s="41" t="s">
        <v>628</v>
      </c>
      <c r="G1780" s="34">
        <v>9.8000000000000007</v>
      </c>
      <c r="H1780" s="34">
        <v>8.82</v>
      </c>
      <c r="I1780" s="32">
        <v>6</v>
      </c>
      <c r="J1780" s="37">
        <v>6940251664726</v>
      </c>
      <c r="K1780" s="9"/>
      <c r="L1780" s="8">
        <f t="shared" si="204"/>
        <v>0</v>
      </c>
    </row>
    <row r="1781" spans="1:12" ht="45.75" customHeight="1">
      <c r="A1781" s="7"/>
      <c r="B1781" s="32">
        <v>88770</v>
      </c>
      <c r="C1781" s="32" t="s">
        <v>47</v>
      </c>
      <c r="D1781" s="44" t="s">
        <v>722</v>
      </c>
      <c r="E1781" s="48"/>
      <c r="F1781" s="41" t="s">
        <v>628</v>
      </c>
      <c r="G1781" s="34">
        <v>9.8000000000000007</v>
      </c>
      <c r="H1781" s="34">
        <v>8.82</v>
      </c>
      <c r="I1781" s="32">
        <v>6</v>
      </c>
      <c r="J1781" s="37">
        <v>6940251664733</v>
      </c>
      <c r="K1781" s="9"/>
      <c r="L1781" s="8">
        <f t="shared" si="204"/>
        <v>0</v>
      </c>
    </row>
    <row r="1782" spans="1:12" ht="45.75" customHeight="1">
      <c r="A1782" s="7">
        <v>135</v>
      </c>
      <c r="B1782" s="32">
        <v>83029</v>
      </c>
      <c r="C1782" s="32" t="s">
        <v>27</v>
      </c>
      <c r="D1782" s="44" t="s">
        <v>723</v>
      </c>
      <c r="E1782" s="48"/>
      <c r="F1782" s="41" t="s">
        <v>724</v>
      </c>
      <c r="G1782" s="34">
        <v>17.830000000000002</v>
      </c>
      <c r="H1782" s="34">
        <v>16.05</v>
      </c>
      <c r="I1782" s="32">
        <v>6</v>
      </c>
      <c r="J1782" s="37">
        <v>6940251606054</v>
      </c>
      <c r="K1782" s="9"/>
      <c r="L1782" s="8">
        <f t="shared" si="197"/>
        <v>0</v>
      </c>
    </row>
    <row r="1783" spans="1:12" ht="45.75" customHeight="1">
      <c r="A1783" s="7">
        <v>135</v>
      </c>
      <c r="B1783" s="32">
        <v>83029</v>
      </c>
      <c r="C1783" s="32" t="s">
        <v>28</v>
      </c>
      <c r="D1783" s="44" t="s">
        <v>723</v>
      </c>
      <c r="E1783" s="48"/>
      <c r="F1783" s="41" t="s">
        <v>724</v>
      </c>
      <c r="G1783" s="34">
        <v>17.830000000000002</v>
      </c>
      <c r="H1783" s="34">
        <v>16.05</v>
      </c>
      <c r="I1783" s="32">
        <v>6</v>
      </c>
      <c r="J1783" s="37">
        <v>6940251606061</v>
      </c>
      <c r="K1783" s="9"/>
      <c r="L1783" s="8">
        <f t="shared" si="197"/>
        <v>0</v>
      </c>
    </row>
    <row r="1784" spans="1:12" ht="45.75" customHeight="1">
      <c r="A1784" s="7">
        <v>135</v>
      </c>
      <c r="B1784" s="32">
        <v>83029</v>
      </c>
      <c r="C1784" s="32" t="s">
        <v>29</v>
      </c>
      <c r="D1784" s="44" t="s">
        <v>723</v>
      </c>
      <c r="E1784" s="48"/>
      <c r="F1784" s="41" t="s">
        <v>724</v>
      </c>
      <c r="G1784" s="34">
        <v>17.830000000000002</v>
      </c>
      <c r="H1784" s="34">
        <v>16.05</v>
      </c>
      <c r="I1784" s="32">
        <v>6</v>
      </c>
      <c r="J1784" s="37">
        <v>6940251606078</v>
      </c>
      <c r="K1784" s="9"/>
      <c r="L1784" s="8">
        <f t="shared" si="197"/>
        <v>0</v>
      </c>
    </row>
    <row r="1785" spans="1:12" ht="45.75" customHeight="1">
      <c r="A1785" s="7">
        <v>135</v>
      </c>
      <c r="B1785" s="32">
        <v>83029</v>
      </c>
      <c r="C1785" s="32" t="s">
        <v>30</v>
      </c>
      <c r="D1785" s="44" t="s">
        <v>723</v>
      </c>
      <c r="E1785" s="48"/>
      <c r="F1785" s="41" t="s">
        <v>724</v>
      </c>
      <c r="G1785" s="34">
        <v>17.830000000000002</v>
      </c>
      <c r="H1785" s="34">
        <v>16.05</v>
      </c>
      <c r="I1785" s="32">
        <v>6</v>
      </c>
      <c r="J1785" s="37">
        <v>6940251606085</v>
      </c>
      <c r="K1785" s="9"/>
      <c r="L1785" s="8">
        <f t="shared" si="197"/>
        <v>0</v>
      </c>
    </row>
    <row r="1786" spans="1:12" ht="45.75" customHeight="1">
      <c r="A1786" s="7">
        <v>106</v>
      </c>
      <c r="B1786" s="32">
        <v>83038</v>
      </c>
      <c r="C1786" s="32" t="s">
        <v>27</v>
      </c>
      <c r="D1786" s="44" t="s">
        <v>725</v>
      </c>
      <c r="E1786" s="48"/>
      <c r="F1786" s="41" t="s">
        <v>726</v>
      </c>
      <c r="G1786" s="34">
        <v>16.66</v>
      </c>
      <c r="H1786" s="34">
        <v>14.99</v>
      </c>
      <c r="I1786" s="32">
        <v>6</v>
      </c>
      <c r="J1786" s="37">
        <v>6940251606412</v>
      </c>
      <c r="K1786" s="9"/>
      <c r="L1786" s="8">
        <f t="shared" ref="L1786:L1861" si="205">K1786*H1786</f>
        <v>0</v>
      </c>
    </row>
    <row r="1787" spans="1:12" ht="45.75" customHeight="1">
      <c r="A1787" s="7">
        <v>106</v>
      </c>
      <c r="B1787" s="32">
        <v>83038</v>
      </c>
      <c r="C1787" s="32" t="s">
        <v>28</v>
      </c>
      <c r="D1787" s="44" t="s">
        <v>725</v>
      </c>
      <c r="E1787" s="48"/>
      <c r="F1787" s="41" t="s">
        <v>726</v>
      </c>
      <c r="G1787" s="34">
        <v>16.66</v>
      </c>
      <c r="H1787" s="34">
        <v>14.99</v>
      </c>
      <c r="I1787" s="32">
        <v>6</v>
      </c>
      <c r="J1787" s="37">
        <v>6940251606429</v>
      </c>
      <c r="K1787" s="9"/>
      <c r="L1787" s="8">
        <f t="shared" si="205"/>
        <v>0</v>
      </c>
    </row>
    <row r="1788" spans="1:12" ht="45.75" customHeight="1">
      <c r="A1788" s="7">
        <v>106</v>
      </c>
      <c r="B1788" s="32">
        <v>83038</v>
      </c>
      <c r="C1788" s="32" t="s">
        <v>29</v>
      </c>
      <c r="D1788" s="44" t="s">
        <v>725</v>
      </c>
      <c r="E1788" s="48"/>
      <c r="F1788" s="41" t="s">
        <v>726</v>
      </c>
      <c r="G1788" s="34">
        <v>16.66</v>
      </c>
      <c r="H1788" s="34">
        <v>14.99</v>
      </c>
      <c r="I1788" s="32">
        <v>6</v>
      </c>
      <c r="J1788" s="37">
        <v>6940251606436</v>
      </c>
      <c r="K1788" s="9"/>
      <c r="L1788" s="8">
        <f t="shared" si="205"/>
        <v>0</v>
      </c>
    </row>
    <row r="1789" spans="1:12" ht="45.75" customHeight="1">
      <c r="A1789" s="7">
        <v>106</v>
      </c>
      <c r="B1789" s="32">
        <v>83038</v>
      </c>
      <c r="C1789" s="32" t="s">
        <v>30</v>
      </c>
      <c r="D1789" s="44" t="s">
        <v>725</v>
      </c>
      <c r="E1789" s="48"/>
      <c r="F1789" s="41" t="s">
        <v>726</v>
      </c>
      <c r="G1789" s="34">
        <v>16.66</v>
      </c>
      <c r="H1789" s="34">
        <v>14.99</v>
      </c>
      <c r="I1789" s="32">
        <v>6</v>
      </c>
      <c r="J1789" s="37">
        <v>6940251606443</v>
      </c>
      <c r="K1789" s="9"/>
      <c r="L1789" s="8">
        <f t="shared" si="205"/>
        <v>0</v>
      </c>
    </row>
    <row r="1790" spans="1:12" ht="45.75" customHeight="1">
      <c r="A1790" s="7">
        <v>23</v>
      </c>
      <c r="B1790" s="32">
        <v>83049</v>
      </c>
      <c r="C1790" s="32" t="s">
        <v>27</v>
      </c>
      <c r="D1790" s="44" t="s">
        <v>727</v>
      </c>
      <c r="E1790" s="48"/>
      <c r="F1790" s="41" t="s">
        <v>728</v>
      </c>
      <c r="G1790" s="34">
        <v>11.450000000000001</v>
      </c>
      <c r="H1790" s="34">
        <v>10.31</v>
      </c>
      <c r="I1790" s="32">
        <v>6</v>
      </c>
      <c r="J1790" s="37">
        <v>6940251606856</v>
      </c>
      <c r="K1790" s="9"/>
      <c r="L1790" s="8">
        <f t="shared" si="205"/>
        <v>0</v>
      </c>
    </row>
    <row r="1791" spans="1:12" ht="45.75" customHeight="1">
      <c r="A1791" s="7">
        <v>23</v>
      </c>
      <c r="B1791" s="32">
        <v>83049</v>
      </c>
      <c r="C1791" s="32" t="s">
        <v>28</v>
      </c>
      <c r="D1791" s="44" t="s">
        <v>727</v>
      </c>
      <c r="E1791" s="48"/>
      <c r="F1791" s="41" t="s">
        <v>728</v>
      </c>
      <c r="G1791" s="34">
        <v>11.450000000000001</v>
      </c>
      <c r="H1791" s="34">
        <v>10.31</v>
      </c>
      <c r="I1791" s="32">
        <v>6</v>
      </c>
      <c r="J1791" s="37">
        <v>6940251606863</v>
      </c>
      <c r="K1791" s="9"/>
      <c r="L1791" s="8">
        <f t="shared" si="205"/>
        <v>0</v>
      </c>
    </row>
    <row r="1792" spans="1:12" ht="45.75" customHeight="1">
      <c r="A1792" s="7">
        <v>23</v>
      </c>
      <c r="B1792" s="32">
        <v>83049</v>
      </c>
      <c r="C1792" s="32" t="s">
        <v>29</v>
      </c>
      <c r="D1792" s="44" t="s">
        <v>727</v>
      </c>
      <c r="E1792" s="48"/>
      <c r="F1792" s="41" t="s">
        <v>728</v>
      </c>
      <c r="G1792" s="34">
        <v>11.450000000000001</v>
      </c>
      <c r="H1792" s="34">
        <v>10.31</v>
      </c>
      <c r="I1792" s="32">
        <v>6</v>
      </c>
      <c r="J1792" s="37">
        <v>6940251606870</v>
      </c>
      <c r="K1792" s="9"/>
      <c r="L1792" s="8">
        <f t="shared" si="205"/>
        <v>0</v>
      </c>
    </row>
    <row r="1793" spans="1:12" ht="45.75" customHeight="1">
      <c r="A1793" s="7">
        <v>23</v>
      </c>
      <c r="B1793" s="32">
        <v>83049</v>
      </c>
      <c r="C1793" s="32" t="s">
        <v>30</v>
      </c>
      <c r="D1793" s="44" t="s">
        <v>727</v>
      </c>
      <c r="E1793" s="48"/>
      <c r="F1793" s="41" t="s">
        <v>728</v>
      </c>
      <c r="G1793" s="34">
        <v>11.450000000000001</v>
      </c>
      <c r="H1793" s="34">
        <v>10.31</v>
      </c>
      <c r="I1793" s="32">
        <v>6</v>
      </c>
      <c r="J1793" s="37">
        <v>6940251606887</v>
      </c>
      <c r="K1793" s="9"/>
      <c r="L1793" s="8">
        <f t="shared" si="205"/>
        <v>0</v>
      </c>
    </row>
    <row r="1794" spans="1:12" ht="45.75" customHeight="1">
      <c r="A1794" s="7"/>
      <c r="B1794" s="32">
        <v>83067</v>
      </c>
      <c r="C1794" s="32" t="s">
        <v>27</v>
      </c>
      <c r="D1794" s="44" t="s">
        <v>729</v>
      </c>
      <c r="E1794" s="48"/>
      <c r="F1794" s="41" t="s">
        <v>730</v>
      </c>
      <c r="G1794" s="34">
        <v>13.97</v>
      </c>
      <c r="H1794" s="34">
        <v>12.57</v>
      </c>
      <c r="I1794" s="32">
        <v>6</v>
      </c>
      <c r="J1794" s="37">
        <v>6940251621835</v>
      </c>
      <c r="K1794" s="9"/>
      <c r="L1794" s="8">
        <f t="shared" ref="L1794:L1797" si="206">K1794*H1794</f>
        <v>0</v>
      </c>
    </row>
    <row r="1795" spans="1:12" ht="45.75" customHeight="1">
      <c r="A1795" s="7"/>
      <c r="B1795" s="32">
        <v>83067</v>
      </c>
      <c r="C1795" s="32" t="s">
        <v>28</v>
      </c>
      <c r="D1795" s="44" t="s">
        <v>729</v>
      </c>
      <c r="E1795" s="48"/>
      <c r="F1795" s="41" t="s">
        <v>730</v>
      </c>
      <c r="G1795" s="34">
        <v>13.97</v>
      </c>
      <c r="H1795" s="34">
        <v>12.57</v>
      </c>
      <c r="I1795" s="32">
        <v>6</v>
      </c>
      <c r="J1795" s="37">
        <v>6940251621842</v>
      </c>
      <c r="K1795" s="9"/>
      <c r="L1795" s="8">
        <f t="shared" si="206"/>
        <v>0</v>
      </c>
    </row>
    <row r="1796" spans="1:12" ht="45.75" customHeight="1">
      <c r="A1796" s="7"/>
      <c r="B1796" s="32">
        <v>83067</v>
      </c>
      <c r="C1796" s="32" t="s">
        <v>29</v>
      </c>
      <c r="D1796" s="44" t="s">
        <v>729</v>
      </c>
      <c r="E1796" s="48"/>
      <c r="F1796" s="41" t="s">
        <v>730</v>
      </c>
      <c r="G1796" s="34">
        <v>13.97</v>
      </c>
      <c r="H1796" s="34">
        <v>12.57</v>
      </c>
      <c r="I1796" s="32">
        <v>6</v>
      </c>
      <c r="J1796" s="37">
        <v>6940251621859</v>
      </c>
      <c r="K1796" s="9"/>
      <c r="L1796" s="8">
        <f t="shared" si="206"/>
        <v>0</v>
      </c>
    </row>
    <row r="1797" spans="1:12" ht="45.75" customHeight="1">
      <c r="A1797" s="7"/>
      <c r="B1797" s="32">
        <v>83067</v>
      </c>
      <c r="C1797" s="32" t="s">
        <v>30</v>
      </c>
      <c r="D1797" s="44" t="s">
        <v>729</v>
      </c>
      <c r="E1797" s="48"/>
      <c r="F1797" s="41" t="s">
        <v>730</v>
      </c>
      <c r="G1797" s="34">
        <v>13.97</v>
      </c>
      <c r="H1797" s="34">
        <v>12.57</v>
      </c>
      <c r="I1797" s="32">
        <v>6</v>
      </c>
      <c r="J1797" s="37">
        <v>6940251628988</v>
      </c>
      <c r="K1797" s="9"/>
      <c r="L1797" s="8">
        <f t="shared" si="206"/>
        <v>0</v>
      </c>
    </row>
    <row r="1798" spans="1:12" ht="45.75" customHeight="1">
      <c r="A1798" s="7">
        <v>125</v>
      </c>
      <c r="B1798" s="32">
        <v>83065</v>
      </c>
      <c r="C1798" s="32" t="s">
        <v>27</v>
      </c>
      <c r="D1798" s="44" t="s">
        <v>55</v>
      </c>
      <c r="E1798" s="48"/>
      <c r="F1798" s="41" t="s">
        <v>731</v>
      </c>
      <c r="G1798" s="34">
        <v>16.72</v>
      </c>
      <c r="H1798" s="34">
        <v>15.05</v>
      </c>
      <c r="I1798" s="32">
        <v>6</v>
      </c>
      <c r="J1798" s="37">
        <v>6940251621774</v>
      </c>
      <c r="K1798" s="9"/>
      <c r="L1798" s="8">
        <f t="shared" si="205"/>
        <v>0</v>
      </c>
    </row>
    <row r="1799" spans="1:12" ht="45.75" customHeight="1">
      <c r="A1799" s="7">
        <v>125</v>
      </c>
      <c r="B1799" s="32">
        <v>83065</v>
      </c>
      <c r="C1799" s="32" t="s">
        <v>28</v>
      </c>
      <c r="D1799" s="44" t="s">
        <v>55</v>
      </c>
      <c r="E1799" s="48"/>
      <c r="F1799" s="41" t="s">
        <v>731</v>
      </c>
      <c r="G1799" s="34">
        <v>16.72</v>
      </c>
      <c r="H1799" s="34">
        <v>15.05</v>
      </c>
      <c r="I1799" s="32">
        <v>6</v>
      </c>
      <c r="J1799" s="37">
        <v>6940251621781</v>
      </c>
      <c r="K1799" s="9"/>
      <c r="L1799" s="8">
        <f t="shared" si="205"/>
        <v>0</v>
      </c>
    </row>
    <row r="1800" spans="1:12" ht="45.75" customHeight="1">
      <c r="A1800" s="7">
        <v>125</v>
      </c>
      <c r="B1800" s="32">
        <v>83065</v>
      </c>
      <c r="C1800" s="32" t="s">
        <v>29</v>
      </c>
      <c r="D1800" s="44" t="s">
        <v>55</v>
      </c>
      <c r="E1800" s="48"/>
      <c r="F1800" s="41" t="s">
        <v>731</v>
      </c>
      <c r="G1800" s="34">
        <v>16.72</v>
      </c>
      <c r="H1800" s="34">
        <v>15.05</v>
      </c>
      <c r="I1800" s="32">
        <v>6</v>
      </c>
      <c r="J1800" s="37">
        <v>6940251621798</v>
      </c>
      <c r="K1800" s="9"/>
      <c r="L1800" s="8">
        <f t="shared" si="205"/>
        <v>0</v>
      </c>
    </row>
    <row r="1801" spans="1:12" ht="45.75" customHeight="1">
      <c r="A1801" s="7">
        <v>125</v>
      </c>
      <c r="B1801" s="32">
        <v>83065</v>
      </c>
      <c r="C1801" s="32" t="s">
        <v>30</v>
      </c>
      <c r="D1801" s="44" t="s">
        <v>55</v>
      </c>
      <c r="E1801" s="48"/>
      <c r="F1801" s="41" t="s">
        <v>731</v>
      </c>
      <c r="G1801" s="34">
        <v>16.72</v>
      </c>
      <c r="H1801" s="34">
        <v>15.05</v>
      </c>
      <c r="I1801" s="32">
        <v>6</v>
      </c>
      <c r="J1801" s="37">
        <v>6940251628964</v>
      </c>
      <c r="K1801" s="9"/>
      <c r="L1801" s="8">
        <f t="shared" si="205"/>
        <v>0</v>
      </c>
    </row>
    <row r="1802" spans="1:12" ht="45.75" customHeight="1">
      <c r="A1802" s="7">
        <v>125</v>
      </c>
      <c r="B1802" s="32">
        <v>83073</v>
      </c>
      <c r="C1802" s="32" t="s">
        <v>27</v>
      </c>
      <c r="D1802" s="44" t="s">
        <v>732</v>
      </c>
      <c r="E1802" s="48"/>
      <c r="F1802" s="41" t="s">
        <v>733</v>
      </c>
      <c r="G1802" s="34">
        <v>12.15</v>
      </c>
      <c r="H1802" s="34">
        <v>10.94</v>
      </c>
      <c r="I1802" s="32">
        <v>6</v>
      </c>
      <c r="J1802" s="37">
        <v>6940251622016</v>
      </c>
      <c r="K1802" s="9"/>
      <c r="L1802" s="8">
        <f t="shared" si="205"/>
        <v>0</v>
      </c>
    </row>
    <row r="1803" spans="1:12" ht="45.75" customHeight="1">
      <c r="A1803" s="7">
        <v>125</v>
      </c>
      <c r="B1803" s="32">
        <v>83073</v>
      </c>
      <c r="C1803" s="32" t="s">
        <v>28</v>
      </c>
      <c r="D1803" s="44" t="s">
        <v>732</v>
      </c>
      <c r="E1803" s="48"/>
      <c r="F1803" s="41" t="s">
        <v>733</v>
      </c>
      <c r="G1803" s="34">
        <v>12.15</v>
      </c>
      <c r="H1803" s="34">
        <v>10.94</v>
      </c>
      <c r="I1803" s="32">
        <v>6</v>
      </c>
      <c r="J1803" s="37">
        <v>6940251622023</v>
      </c>
      <c r="K1803" s="9"/>
      <c r="L1803" s="8">
        <f t="shared" si="205"/>
        <v>0</v>
      </c>
    </row>
    <row r="1804" spans="1:12" ht="45.75" customHeight="1">
      <c r="A1804" s="7">
        <v>125</v>
      </c>
      <c r="B1804" s="32">
        <v>83073</v>
      </c>
      <c r="C1804" s="32" t="s">
        <v>29</v>
      </c>
      <c r="D1804" s="44" t="s">
        <v>732</v>
      </c>
      <c r="E1804" s="48"/>
      <c r="F1804" s="41" t="s">
        <v>733</v>
      </c>
      <c r="G1804" s="34">
        <v>12.15</v>
      </c>
      <c r="H1804" s="34">
        <v>10.94</v>
      </c>
      <c r="I1804" s="32">
        <v>6</v>
      </c>
      <c r="J1804" s="37">
        <v>6940251622030</v>
      </c>
      <c r="K1804" s="9"/>
      <c r="L1804" s="8">
        <f t="shared" si="205"/>
        <v>0</v>
      </c>
    </row>
    <row r="1805" spans="1:12" ht="45.75" customHeight="1">
      <c r="A1805" s="7">
        <v>125</v>
      </c>
      <c r="B1805" s="32">
        <v>83073</v>
      </c>
      <c r="C1805" s="32" t="s">
        <v>30</v>
      </c>
      <c r="D1805" s="44" t="s">
        <v>732</v>
      </c>
      <c r="E1805" s="48"/>
      <c r="F1805" s="41" t="s">
        <v>733</v>
      </c>
      <c r="G1805" s="34">
        <v>12.15</v>
      </c>
      <c r="H1805" s="34">
        <v>10.94</v>
      </c>
      <c r="I1805" s="32">
        <v>6</v>
      </c>
      <c r="J1805" s="37">
        <v>6940251629046</v>
      </c>
      <c r="K1805" s="9"/>
      <c r="L1805" s="8">
        <f t="shared" si="205"/>
        <v>0</v>
      </c>
    </row>
    <row r="1806" spans="1:12" ht="45.75" customHeight="1">
      <c r="A1806" s="7">
        <v>134</v>
      </c>
      <c r="B1806" s="32">
        <v>83074</v>
      </c>
      <c r="C1806" s="32" t="s">
        <v>27</v>
      </c>
      <c r="D1806" s="44" t="s">
        <v>734</v>
      </c>
      <c r="E1806" s="48"/>
      <c r="F1806" s="41" t="s">
        <v>733</v>
      </c>
      <c r="G1806" s="34">
        <v>12.15</v>
      </c>
      <c r="H1806" s="34">
        <v>10.94</v>
      </c>
      <c r="I1806" s="32">
        <v>6</v>
      </c>
      <c r="J1806" s="37">
        <v>6940251622047</v>
      </c>
      <c r="K1806" s="9"/>
      <c r="L1806" s="8">
        <f t="shared" si="205"/>
        <v>0</v>
      </c>
    </row>
    <row r="1807" spans="1:12" ht="45.75" customHeight="1">
      <c r="A1807" s="7">
        <v>134</v>
      </c>
      <c r="B1807" s="32">
        <v>83074</v>
      </c>
      <c r="C1807" s="32" t="s">
        <v>28</v>
      </c>
      <c r="D1807" s="44" t="s">
        <v>734</v>
      </c>
      <c r="E1807" s="48"/>
      <c r="F1807" s="41" t="s">
        <v>733</v>
      </c>
      <c r="G1807" s="34">
        <v>12.15</v>
      </c>
      <c r="H1807" s="34">
        <v>10.94</v>
      </c>
      <c r="I1807" s="32">
        <v>6</v>
      </c>
      <c r="J1807" s="37">
        <v>6940251622054</v>
      </c>
      <c r="K1807" s="9"/>
      <c r="L1807" s="8">
        <f t="shared" si="205"/>
        <v>0</v>
      </c>
    </row>
    <row r="1808" spans="1:12" ht="45.75" customHeight="1">
      <c r="A1808" s="7">
        <v>134</v>
      </c>
      <c r="B1808" s="32">
        <v>83074</v>
      </c>
      <c r="C1808" s="32" t="s">
        <v>29</v>
      </c>
      <c r="D1808" s="44" t="s">
        <v>734</v>
      </c>
      <c r="E1808" s="48"/>
      <c r="F1808" s="41" t="s">
        <v>733</v>
      </c>
      <c r="G1808" s="34">
        <v>12.15</v>
      </c>
      <c r="H1808" s="34">
        <v>10.94</v>
      </c>
      <c r="I1808" s="32">
        <v>6</v>
      </c>
      <c r="J1808" s="37">
        <v>6940251622061</v>
      </c>
      <c r="K1808" s="9"/>
      <c r="L1808" s="8">
        <f t="shared" si="205"/>
        <v>0</v>
      </c>
    </row>
    <row r="1809" spans="1:12" ht="45.75" customHeight="1">
      <c r="A1809" s="7">
        <v>134</v>
      </c>
      <c r="B1809" s="32">
        <v>83074</v>
      </c>
      <c r="C1809" s="32" t="s">
        <v>30</v>
      </c>
      <c r="D1809" s="44" t="s">
        <v>734</v>
      </c>
      <c r="E1809" s="48"/>
      <c r="F1809" s="41" t="s">
        <v>733</v>
      </c>
      <c r="G1809" s="34">
        <v>12.15</v>
      </c>
      <c r="H1809" s="34">
        <v>10.94</v>
      </c>
      <c r="I1809" s="32">
        <v>6</v>
      </c>
      <c r="J1809" s="37">
        <v>6940251629053</v>
      </c>
      <c r="K1809" s="9"/>
      <c r="L1809" s="8">
        <f t="shared" si="205"/>
        <v>0</v>
      </c>
    </row>
    <row r="1810" spans="1:12" ht="45.75" customHeight="1">
      <c r="A1810" s="7">
        <v>121</v>
      </c>
      <c r="B1810" s="32">
        <v>83078</v>
      </c>
      <c r="C1810" s="32" t="s">
        <v>27</v>
      </c>
      <c r="D1810" s="44" t="s">
        <v>735</v>
      </c>
      <c r="E1810" s="48"/>
      <c r="F1810" s="41" t="s">
        <v>66</v>
      </c>
      <c r="G1810" s="34">
        <v>11.450000000000001</v>
      </c>
      <c r="H1810" s="34">
        <v>10.31</v>
      </c>
      <c r="I1810" s="32">
        <v>6</v>
      </c>
      <c r="J1810" s="37">
        <v>6940251622139</v>
      </c>
      <c r="K1810" s="9"/>
      <c r="L1810" s="8">
        <f t="shared" si="205"/>
        <v>0</v>
      </c>
    </row>
    <row r="1811" spans="1:12" ht="45.75" customHeight="1">
      <c r="A1811" s="7">
        <v>121</v>
      </c>
      <c r="B1811" s="32">
        <v>83078</v>
      </c>
      <c r="C1811" s="32" t="s">
        <v>28</v>
      </c>
      <c r="D1811" s="44" t="s">
        <v>735</v>
      </c>
      <c r="E1811" s="48"/>
      <c r="F1811" s="41" t="s">
        <v>66</v>
      </c>
      <c r="G1811" s="34">
        <v>11.450000000000001</v>
      </c>
      <c r="H1811" s="34">
        <v>10.31</v>
      </c>
      <c r="I1811" s="32">
        <v>6</v>
      </c>
      <c r="J1811" s="37">
        <v>6940251622146</v>
      </c>
      <c r="K1811" s="9"/>
      <c r="L1811" s="8">
        <f t="shared" si="205"/>
        <v>0</v>
      </c>
    </row>
    <row r="1812" spans="1:12" ht="45.75" customHeight="1">
      <c r="A1812" s="7">
        <v>121</v>
      </c>
      <c r="B1812" s="32">
        <v>83078</v>
      </c>
      <c r="C1812" s="32" t="s">
        <v>29</v>
      </c>
      <c r="D1812" s="44" t="s">
        <v>735</v>
      </c>
      <c r="E1812" s="48"/>
      <c r="F1812" s="41" t="s">
        <v>66</v>
      </c>
      <c r="G1812" s="34">
        <v>11.450000000000001</v>
      </c>
      <c r="H1812" s="34">
        <v>10.31</v>
      </c>
      <c r="I1812" s="32">
        <v>6</v>
      </c>
      <c r="J1812" s="37">
        <v>6940251622153</v>
      </c>
      <c r="K1812" s="9"/>
      <c r="L1812" s="8">
        <f t="shared" si="205"/>
        <v>0</v>
      </c>
    </row>
    <row r="1813" spans="1:12" ht="45.75" customHeight="1">
      <c r="A1813" s="7">
        <v>121</v>
      </c>
      <c r="B1813" s="32">
        <v>83078</v>
      </c>
      <c r="C1813" s="32" t="s">
        <v>30</v>
      </c>
      <c r="D1813" s="44" t="s">
        <v>735</v>
      </c>
      <c r="E1813" s="48"/>
      <c r="F1813" s="41" t="s">
        <v>66</v>
      </c>
      <c r="G1813" s="34">
        <v>11.450000000000001</v>
      </c>
      <c r="H1813" s="34">
        <v>10.31</v>
      </c>
      <c r="I1813" s="32">
        <v>6</v>
      </c>
      <c r="J1813" s="37">
        <v>6940251629084</v>
      </c>
      <c r="K1813" s="9"/>
      <c r="L1813" s="8">
        <f t="shared" si="205"/>
        <v>0</v>
      </c>
    </row>
    <row r="1814" spans="1:12" ht="45.75" customHeight="1">
      <c r="A1814" s="7">
        <v>127</v>
      </c>
      <c r="B1814" s="32">
        <v>83081</v>
      </c>
      <c r="C1814" s="32" t="s">
        <v>27</v>
      </c>
      <c r="D1814" s="44" t="s">
        <v>736</v>
      </c>
      <c r="E1814" s="48"/>
      <c r="F1814" s="41" t="s">
        <v>357</v>
      </c>
      <c r="G1814" s="34">
        <v>12.15</v>
      </c>
      <c r="H1814" s="34">
        <v>10.94</v>
      </c>
      <c r="I1814" s="32">
        <v>6</v>
      </c>
      <c r="J1814" s="37">
        <v>6940251622221</v>
      </c>
      <c r="K1814" s="9"/>
      <c r="L1814" s="8">
        <f t="shared" si="205"/>
        <v>0</v>
      </c>
    </row>
    <row r="1815" spans="1:12" ht="45.75" customHeight="1">
      <c r="A1815" s="7">
        <v>127</v>
      </c>
      <c r="B1815" s="32">
        <v>83081</v>
      </c>
      <c r="C1815" s="32" t="s">
        <v>28</v>
      </c>
      <c r="D1815" s="44" t="s">
        <v>736</v>
      </c>
      <c r="E1815" s="48"/>
      <c r="F1815" s="41" t="s">
        <v>357</v>
      </c>
      <c r="G1815" s="34">
        <v>12.15</v>
      </c>
      <c r="H1815" s="34">
        <v>10.94</v>
      </c>
      <c r="I1815" s="32">
        <v>6</v>
      </c>
      <c r="J1815" s="37">
        <v>6940251622238</v>
      </c>
      <c r="K1815" s="9"/>
      <c r="L1815" s="8">
        <f t="shared" si="205"/>
        <v>0</v>
      </c>
    </row>
    <row r="1816" spans="1:12" ht="45.75" customHeight="1">
      <c r="A1816" s="7">
        <v>127</v>
      </c>
      <c r="B1816" s="32">
        <v>83081</v>
      </c>
      <c r="C1816" s="32" t="s">
        <v>29</v>
      </c>
      <c r="D1816" s="44" t="s">
        <v>736</v>
      </c>
      <c r="E1816" s="48"/>
      <c r="F1816" s="41" t="s">
        <v>357</v>
      </c>
      <c r="G1816" s="34">
        <v>12.15</v>
      </c>
      <c r="H1816" s="34">
        <v>10.94</v>
      </c>
      <c r="I1816" s="32">
        <v>6</v>
      </c>
      <c r="J1816" s="37">
        <v>6940251622245</v>
      </c>
      <c r="K1816" s="9"/>
      <c r="L1816" s="8">
        <f t="shared" si="205"/>
        <v>0</v>
      </c>
    </row>
    <row r="1817" spans="1:12" ht="45.75" customHeight="1">
      <c r="A1817" s="7">
        <v>127</v>
      </c>
      <c r="B1817" s="32">
        <v>83081</v>
      </c>
      <c r="C1817" s="32" t="s">
        <v>30</v>
      </c>
      <c r="D1817" s="44" t="s">
        <v>736</v>
      </c>
      <c r="E1817" s="48"/>
      <c r="F1817" s="41" t="s">
        <v>357</v>
      </c>
      <c r="G1817" s="34">
        <v>12.15</v>
      </c>
      <c r="H1817" s="34">
        <v>10.94</v>
      </c>
      <c r="I1817" s="32">
        <v>6</v>
      </c>
      <c r="J1817" s="37">
        <v>6940251629114</v>
      </c>
      <c r="K1817" s="9"/>
      <c r="L1817" s="8">
        <f t="shared" si="205"/>
        <v>0</v>
      </c>
    </row>
    <row r="1818" spans="1:12" ht="45.75" customHeight="1">
      <c r="A1818" s="7"/>
      <c r="B1818" s="32">
        <v>83215</v>
      </c>
      <c r="C1818" s="32" t="s">
        <v>27</v>
      </c>
      <c r="D1818" s="44" t="s">
        <v>737</v>
      </c>
      <c r="E1818" s="48"/>
      <c r="F1818" s="41" t="s">
        <v>335</v>
      </c>
      <c r="G1818" s="34">
        <v>12.12</v>
      </c>
      <c r="H1818" s="34">
        <v>10.91</v>
      </c>
      <c r="I1818" s="32">
        <v>6</v>
      </c>
      <c r="J1818" s="37">
        <v>6940251637553</v>
      </c>
      <c r="K1818" s="9"/>
      <c r="L1818" s="8">
        <f t="shared" ref="L1818:L1821" si="207">K1818*H1818</f>
        <v>0</v>
      </c>
    </row>
    <row r="1819" spans="1:12" ht="45.75" customHeight="1">
      <c r="A1819" s="7"/>
      <c r="B1819" s="32">
        <v>83215</v>
      </c>
      <c r="C1819" s="32" t="s">
        <v>28</v>
      </c>
      <c r="D1819" s="44" t="s">
        <v>737</v>
      </c>
      <c r="E1819" s="48"/>
      <c r="F1819" s="41" t="s">
        <v>335</v>
      </c>
      <c r="G1819" s="34">
        <v>12.12</v>
      </c>
      <c r="H1819" s="34">
        <v>10.91</v>
      </c>
      <c r="I1819" s="32">
        <v>6</v>
      </c>
      <c r="J1819" s="37">
        <v>6940251637560</v>
      </c>
      <c r="K1819" s="9"/>
      <c r="L1819" s="8">
        <f t="shared" si="207"/>
        <v>0</v>
      </c>
    </row>
    <row r="1820" spans="1:12" ht="45.75" customHeight="1">
      <c r="A1820" s="7"/>
      <c r="B1820" s="32">
        <v>83215</v>
      </c>
      <c r="C1820" s="32" t="s">
        <v>29</v>
      </c>
      <c r="D1820" s="44" t="s">
        <v>737</v>
      </c>
      <c r="E1820" s="48"/>
      <c r="F1820" s="41" t="s">
        <v>335</v>
      </c>
      <c r="G1820" s="34">
        <v>12.12</v>
      </c>
      <c r="H1820" s="34">
        <v>10.91</v>
      </c>
      <c r="I1820" s="32">
        <v>6</v>
      </c>
      <c r="J1820" s="37">
        <v>6940251637577</v>
      </c>
      <c r="K1820" s="9"/>
      <c r="L1820" s="8">
        <f t="shared" si="207"/>
        <v>0</v>
      </c>
    </row>
    <row r="1821" spans="1:12" ht="45.75" customHeight="1">
      <c r="A1821" s="7"/>
      <c r="B1821" s="32">
        <v>83215</v>
      </c>
      <c r="C1821" s="32" t="s">
        <v>30</v>
      </c>
      <c r="D1821" s="44" t="s">
        <v>737</v>
      </c>
      <c r="E1821" s="48"/>
      <c r="F1821" s="41" t="s">
        <v>335</v>
      </c>
      <c r="G1821" s="34">
        <v>12.12</v>
      </c>
      <c r="H1821" s="34">
        <v>10.91</v>
      </c>
      <c r="I1821" s="32">
        <v>6</v>
      </c>
      <c r="J1821" s="37">
        <v>6940251637584</v>
      </c>
      <c r="K1821" s="9"/>
      <c r="L1821" s="8">
        <f t="shared" si="207"/>
        <v>0</v>
      </c>
    </row>
    <row r="1822" spans="1:12" ht="45.75" customHeight="1">
      <c r="A1822" s="7">
        <v>23</v>
      </c>
      <c r="B1822" s="32">
        <v>83093</v>
      </c>
      <c r="C1822" s="32" t="s">
        <v>27</v>
      </c>
      <c r="D1822" s="44" t="s">
        <v>738</v>
      </c>
      <c r="E1822" s="48"/>
      <c r="F1822" s="41" t="s">
        <v>739</v>
      </c>
      <c r="G1822" s="34">
        <v>11.940000000000001</v>
      </c>
      <c r="H1822" s="34">
        <v>10.75</v>
      </c>
      <c r="I1822" s="32">
        <v>6</v>
      </c>
      <c r="J1822" s="37">
        <v>6940251622566</v>
      </c>
      <c r="K1822" s="9"/>
      <c r="L1822" s="8">
        <f t="shared" si="205"/>
        <v>0</v>
      </c>
    </row>
    <row r="1823" spans="1:12" ht="45.75" customHeight="1">
      <c r="A1823" s="7">
        <v>23</v>
      </c>
      <c r="B1823" s="32">
        <v>83093</v>
      </c>
      <c r="C1823" s="32" t="s">
        <v>28</v>
      </c>
      <c r="D1823" s="44" t="s">
        <v>738</v>
      </c>
      <c r="E1823" s="48"/>
      <c r="F1823" s="41" t="s">
        <v>739</v>
      </c>
      <c r="G1823" s="34">
        <v>11.940000000000001</v>
      </c>
      <c r="H1823" s="34">
        <v>10.75</v>
      </c>
      <c r="I1823" s="32">
        <v>6</v>
      </c>
      <c r="J1823" s="37">
        <v>6940251622573</v>
      </c>
      <c r="K1823" s="9"/>
      <c r="L1823" s="8">
        <f t="shared" si="205"/>
        <v>0</v>
      </c>
    </row>
    <row r="1824" spans="1:12" ht="45.75" customHeight="1">
      <c r="A1824" s="7">
        <v>23</v>
      </c>
      <c r="B1824" s="32">
        <v>83093</v>
      </c>
      <c r="C1824" s="32" t="s">
        <v>29</v>
      </c>
      <c r="D1824" s="44" t="s">
        <v>738</v>
      </c>
      <c r="E1824" s="48"/>
      <c r="F1824" s="41" t="s">
        <v>739</v>
      </c>
      <c r="G1824" s="34">
        <v>11.940000000000001</v>
      </c>
      <c r="H1824" s="34">
        <v>10.75</v>
      </c>
      <c r="I1824" s="32">
        <v>6</v>
      </c>
      <c r="J1824" s="37">
        <v>6940251622580</v>
      </c>
      <c r="K1824" s="9"/>
      <c r="L1824" s="8">
        <f t="shared" si="205"/>
        <v>0</v>
      </c>
    </row>
    <row r="1825" spans="1:12" ht="45.75" customHeight="1">
      <c r="A1825" s="7">
        <v>23</v>
      </c>
      <c r="B1825" s="32">
        <v>83093</v>
      </c>
      <c r="C1825" s="32" t="s">
        <v>30</v>
      </c>
      <c r="D1825" s="44" t="s">
        <v>738</v>
      </c>
      <c r="E1825" s="48"/>
      <c r="F1825" s="41" t="s">
        <v>739</v>
      </c>
      <c r="G1825" s="34">
        <v>11.940000000000001</v>
      </c>
      <c r="H1825" s="34">
        <v>10.75</v>
      </c>
      <c r="I1825" s="32">
        <v>6</v>
      </c>
      <c r="J1825" s="37">
        <v>6940251629220</v>
      </c>
      <c r="K1825" s="9"/>
      <c r="L1825" s="8">
        <f t="shared" si="205"/>
        <v>0</v>
      </c>
    </row>
    <row r="1826" spans="1:12" ht="45.75" customHeight="1">
      <c r="A1826" s="7">
        <v>94</v>
      </c>
      <c r="B1826" s="32">
        <v>83106</v>
      </c>
      <c r="C1826" s="32" t="s">
        <v>27</v>
      </c>
      <c r="D1826" s="44" t="s">
        <v>115</v>
      </c>
      <c r="E1826" s="48"/>
      <c r="F1826" s="41" t="s">
        <v>679</v>
      </c>
      <c r="G1826" s="34">
        <v>9.65</v>
      </c>
      <c r="H1826" s="34">
        <v>8.69</v>
      </c>
      <c r="I1826" s="32">
        <v>6</v>
      </c>
      <c r="J1826" s="37">
        <v>6940251622955</v>
      </c>
      <c r="K1826" s="9"/>
      <c r="L1826" s="8">
        <f t="shared" si="205"/>
        <v>0</v>
      </c>
    </row>
    <row r="1827" spans="1:12" ht="45.75" customHeight="1">
      <c r="A1827" s="7">
        <v>94</v>
      </c>
      <c r="B1827" s="32">
        <v>83106</v>
      </c>
      <c r="C1827" s="32" t="s">
        <v>28</v>
      </c>
      <c r="D1827" s="44" t="s">
        <v>115</v>
      </c>
      <c r="E1827" s="48"/>
      <c r="F1827" s="41" t="s">
        <v>679</v>
      </c>
      <c r="G1827" s="34">
        <v>9.65</v>
      </c>
      <c r="H1827" s="34">
        <v>8.69</v>
      </c>
      <c r="I1827" s="32">
        <v>6</v>
      </c>
      <c r="J1827" s="37">
        <v>6940251622962</v>
      </c>
      <c r="K1827" s="9"/>
      <c r="L1827" s="8">
        <f t="shared" si="205"/>
        <v>0</v>
      </c>
    </row>
    <row r="1828" spans="1:12" ht="45.75" customHeight="1">
      <c r="A1828" s="7">
        <v>94</v>
      </c>
      <c r="B1828" s="32">
        <v>83106</v>
      </c>
      <c r="C1828" s="32" t="s">
        <v>29</v>
      </c>
      <c r="D1828" s="44" t="s">
        <v>115</v>
      </c>
      <c r="E1828" s="48"/>
      <c r="F1828" s="41" t="s">
        <v>679</v>
      </c>
      <c r="G1828" s="34">
        <v>9.65</v>
      </c>
      <c r="H1828" s="34">
        <v>8.69</v>
      </c>
      <c r="I1828" s="32">
        <v>6</v>
      </c>
      <c r="J1828" s="37">
        <v>6940251622979</v>
      </c>
      <c r="K1828" s="9"/>
      <c r="L1828" s="8">
        <f t="shared" si="205"/>
        <v>0</v>
      </c>
    </row>
    <row r="1829" spans="1:12" ht="45.75" customHeight="1">
      <c r="A1829" s="7">
        <v>94</v>
      </c>
      <c r="B1829" s="32">
        <v>83106</v>
      </c>
      <c r="C1829" s="32" t="s">
        <v>30</v>
      </c>
      <c r="D1829" s="44" t="s">
        <v>115</v>
      </c>
      <c r="E1829" s="48"/>
      <c r="F1829" s="41" t="s">
        <v>679</v>
      </c>
      <c r="G1829" s="34">
        <v>9.65</v>
      </c>
      <c r="H1829" s="34">
        <v>8.69</v>
      </c>
      <c r="I1829" s="32">
        <v>6</v>
      </c>
      <c r="J1829" s="37">
        <v>6940251629350</v>
      </c>
      <c r="K1829" s="9"/>
      <c r="L1829" s="8">
        <f t="shared" si="205"/>
        <v>0</v>
      </c>
    </row>
    <row r="1830" spans="1:12" ht="45.75" customHeight="1">
      <c r="A1830" s="7"/>
      <c r="B1830" s="32">
        <v>83204</v>
      </c>
      <c r="C1830" s="32" t="s">
        <v>27</v>
      </c>
      <c r="D1830" s="44" t="s">
        <v>740</v>
      </c>
      <c r="E1830" s="48"/>
      <c r="F1830" s="41" t="s">
        <v>741</v>
      </c>
      <c r="G1830" s="34">
        <v>10.14</v>
      </c>
      <c r="H1830" s="34">
        <v>9.1300000000000008</v>
      </c>
      <c r="I1830" s="32">
        <v>6</v>
      </c>
      <c r="J1830" s="37">
        <v>6940251637157</v>
      </c>
      <c r="K1830" s="9"/>
      <c r="L1830" s="8">
        <f t="shared" ref="L1830:L1833" si="208">K1830*H1830</f>
        <v>0</v>
      </c>
    </row>
    <row r="1831" spans="1:12" ht="45.75" customHeight="1">
      <c r="A1831" s="7"/>
      <c r="B1831" s="32">
        <v>83204</v>
      </c>
      <c r="C1831" s="32" t="s">
        <v>28</v>
      </c>
      <c r="D1831" s="44" t="s">
        <v>740</v>
      </c>
      <c r="E1831" s="48"/>
      <c r="F1831" s="41" t="s">
        <v>741</v>
      </c>
      <c r="G1831" s="34">
        <v>10.14</v>
      </c>
      <c r="H1831" s="34">
        <v>9.1300000000000008</v>
      </c>
      <c r="I1831" s="32">
        <v>6</v>
      </c>
      <c r="J1831" s="37">
        <v>6940251637164</v>
      </c>
      <c r="K1831" s="9"/>
      <c r="L1831" s="8">
        <f t="shared" si="208"/>
        <v>0</v>
      </c>
    </row>
    <row r="1832" spans="1:12" ht="45.75" customHeight="1">
      <c r="A1832" s="7"/>
      <c r="B1832" s="32">
        <v>83204</v>
      </c>
      <c r="C1832" s="32" t="s">
        <v>29</v>
      </c>
      <c r="D1832" s="44" t="s">
        <v>740</v>
      </c>
      <c r="E1832" s="48"/>
      <c r="F1832" s="41" t="s">
        <v>741</v>
      </c>
      <c r="G1832" s="34">
        <v>10.14</v>
      </c>
      <c r="H1832" s="34">
        <v>9.1300000000000008</v>
      </c>
      <c r="I1832" s="32">
        <v>6</v>
      </c>
      <c r="J1832" s="37">
        <v>6940251637171</v>
      </c>
      <c r="K1832" s="9"/>
      <c r="L1832" s="8">
        <f t="shared" si="208"/>
        <v>0</v>
      </c>
    </row>
    <row r="1833" spans="1:12" ht="45.75" customHeight="1">
      <c r="A1833" s="7"/>
      <c r="B1833" s="32">
        <v>83204</v>
      </c>
      <c r="C1833" s="32" t="s">
        <v>30</v>
      </c>
      <c r="D1833" s="44" t="s">
        <v>740</v>
      </c>
      <c r="E1833" s="48"/>
      <c r="F1833" s="41" t="s">
        <v>741</v>
      </c>
      <c r="G1833" s="34">
        <v>10.14</v>
      </c>
      <c r="H1833" s="34">
        <v>9.1300000000000008</v>
      </c>
      <c r="I1833" s="32">
        <v>6</v>
      </c>
      <c r="J1833" s="37">
        <v>6940251637188</v>
      </c>
      <c r="K1833" s="9"/>
      <c r="L1833" s="8">
        <f t="shared" si="208"/>
        <v>0</v>
      </c>
    </row>
    <row r="1834" spans="1:12" ht="45.75" customHeight="1">
      <c r="A1834" s="7">
        <v>107</v>
      </c>
      <c r="B1834" s="32">
        <v>83135</v>
      </c>
      <c r="C1834" s="32" t="s">
        <v>27</v>
      </c>
      <c r="D1834" s="44" t="s">
        <v>96</v>
      </c>
      <c r="E1834" s="48"/>
      <c r="F1834" s="41" t="s">
        <v>66</v>
      </c>
      <c r="G1834" s="34">
        <v>10.14</v>
      </c>
      <c r="H1834" s="34">
        <v>9.1300000000000008</v>
      </c>
      <c r="I1834" s="32">
        <v>6</v>
      </c>
      <c r="J1834" s="37">
        <v>6940251623525</v>
      </c>
      <c r="K1834" s="9"/>
      <c r="L1834" s="8">
        <f t="shared" si="205"/>
        <v>0</v>
      </c>
    </row>
    <row r="1835" spans="1:12" ht="45.75" customHeight="1">
      <c r="A1835" s="7">
        <v>107</v>
      </c>
      <c r="B1835" s="32">
        <v>83135</v>
      </c>
      <c r="C1835" s="32" t="s">
        <v>28</v>
      </c>
      <c r="D1835" s="44" t="s">
        <v>96</v>
      </c>
      <c r="E1835" s="48"/>
      <c r="F1835" s="41" t="s">
        <v>66</v>
      </c>
      <c r="G1835" s="34">
        <v>10.14</v>
      </c>
      <c r="H1835" s="34">
        <v>9.1300000000000008</v>
      </c>
      <c r="I1835" s="32">
        <v>6</v>
      </c>
      <c r="J1835" s="37">
        <v>6940251623532</v>
      </c>
      <c r="K1835" s="9"/>
      <c r="L1835" s="8">
        <f t="shared" si="205"/>
        <v>0</v>
      </c>
    </row>
    <row r="1836" spans="1:12" ht="45.75" customHeight="1">
      <c r="A1836" s="7">
        <v>107</v>
      </c>
      <c r="B1836" s="32">
        <v>83135</v>
      </c>
      <c r="C1836" s="32" t="s">
        <v>29</v>
      </c>
      <c r="D1836" s="44" t="s">
        <v>96</v>
      </c>
      <c r="E1836" s="48"/>
      <c r="F1836" s="41" t="s">
        <v>66</v>
      </c>
      <c r="G1836" s="34">
        <v>10.14</v>
      </c>
      <c r="H1836" s="34">
        <v>9.1300000000000008</v>
      </c>
      <c r="I1836" s="32">
        <v>6</v>
      </c>
      <c r="J1836" s="37">
        <v>6940251623549</v>
      </c>
      <c r="K1836" s="9"/>
      <c r="L1836" s="8">
        <f t="shared" si="205"/>
        <v>0</v>
      </c>
    </row>
    <row r="1837" spans="1:12" ht="45.75" customHeight="1">
      <c r="A1837" s="7">
        <v>107</v>
      </c>
      <c r="B1837" s="32">
        <v>83135</v>
      </c>
      <c r="C1837" s="32" t="s">
        <v>30</v>
      </c>
      <c r="D1837" s="44" t="s">
        <v>96</v>
      </c>
      <c r="E1837" s="48"/>
      <c r="F1837" s="41" t="s">
        <v>66</v>
      </c>
      <c r="G1837" s="34">
        <v>10.14</v>
      </c>
      <c r="H1837" s="34">
        <v>9.1300000000000008</v>
      </c>
      <c r="I1837" s="32">
        <v>6</v>
      </c>
      <c r="J1837" s="37">
        <v>6940251629541</v>
      </c>
      <c r="K1837" s="9"/>
      <c r="L1837" s="8">
        <f t="shared" si="205"/>
        <v>0</v>
      </c>
    </row>
    <row r="1838" spans="1:12" ht="45.75" customHeight="1">
      <c r="A1838" s="7">
        <v>151</v>
      </c>
      <c r="B1838" s="32">
        <v>83146</v>
      </c>
      <c r="C1838" s="32" t="s">
        <v>27</v>
      </c>
      <c r="D1838" s="44" t="s">
        <v>742</v>
      </c>
      <c r="E1838" s="48"/>
      <c r="F1838" s="41" t="s">
        <v>743</v>
      </c>
      <c r="G1838" s="34">
        <v>11.49</v>
      </c>
      <c r="H1838" s="34">
        <v>10.34</v>
      </c>
      <c r="I1838" s="32">
        <v>6</v>
      </c>
      <c r="J1838" s="37">
        <v>6940251623815</v>
      </c>
      <c r="K1838" s="9"/>
      <c r="L1838" s="8">
        <f t="shared" si="205"/>
        <v>0</v>
      </c>
    </row>
    <row r="1839" spans="1:12" ht="45.75" customHeight="1">
      <c r="A1839" s="7">
        <v>151</v>
      </c>
      <c r="B1839" s="32">
        <v>83146</v>
      </c>
      <c r="C1839" s="32" t="s">
        <v>28</v>
      </c>
      <c r="D1839" s="44" t="s">
        <v>742</v>
      </c>
      <c r="E1839" s="48"/>
      <c r="F1839" s="41" t="s">
        <v>743</v>
      </c>
      <c r="G1839" s="34">
        <v>11.49</v>
      </c>
      <c r="H1839" s="34">
        <v>10.34</v>
      </c>
      <c r="I1839" s="32">
        <v>6</v>
      </c>
      <c r="J1839" s="37">
        <v>6940251623822</v>
      </c>
      <c r="K1839" s="9"/>
      <c r="L1839" s="8">
        <f t="shared" si="205"/>
        <v>0</v>
      </c>
    </row>
    <row r="1840" spans="1:12" ht="45.75" customHeight="1">
      <c r="A1840" s="7">
        <v>151</v>
      </c>
      <c r="B1840" s="32">
        <v>83146</v>
      </c>
      <c r="C1840" s="32" t="s">
        <v>29</v>
      </c>
      <c r="D1840" s="44" t="s">
        <v>742</v>
      </c>
      <c r="E1840" s="48"/>
      <c r="F1840" s="41" t="s">
        <v>743</v>
      </c>
      <c r="G1840" s="34">
        <v>11.49</v>
      </c>
      <c r="H1840" s="34">
        <v>10.34</v>
      </c>
      <c r="I1840" s="32">
        <v>6</v>
      </c>
      <c r="J1840" s="37">
        <v>6940251623839</v>
      </c>
      <c r="K1840" s="9"/>
      <c r="L1840" s="8">
        <f t="shared" si="205"/>
        <v>0</v>
      </c>
    </row>
    <row r="1841" spans="1:12" ht="45.75" customHeight="1">
      <c r="A1841" s="7">
        <v>151</v>
      </c>
      <c r="B1841" s="32">
        <v>83146</v>
      </c>
      <c r="C1841" s="32" t="s">
        <v>30</v>
      </c>
      <c r="D1841" s="44" t="s">
        <v>742</v>
      </c>
      <c r="E1841" s="48"/>
      <c r="F1841" s="41" t="s">
        <v>743</v>
      </c>
      <c r="G1841" s="34">
        <v>11.49</v>
      </c>
      <c r="H1841" s="34">
        <v>10.34</v>
      </c>
      <c r="I1841" s="32">
        <v>6</v>
      </c>
      <c r="J1841" s="37">
        <v>6940251629626</v>
      </c>
      <c r="K1841" s="9"/>
      <c r="L1841" s="8">
        <f t="shared" si="205"/>
        <v>0</v>
      </c>
    </row>
    <row r="1842" spans="1:12" ht="45.75" customHeight="1">
      <c r="A1842" s="7">
        <v>10</v>
      </c>
      <c r="B1842" s="32">
        <v>83150</v>
      </c>
      <c r="C1842" s="32" t="s">
        <v>27</v>
      </c>
      <c r="D1842" s="44" t="s">
        <v>744</v>
      </c>
      <c r="E1842" s="48"/>
      <c r="F1842" s="41" t="s">
        <v>66</v>
      </c>
      <c r="G1842" s="34">
        <v>10.65</v>
      </c>
      <c r="H1842" s="34">
        <v>9.59</v>
      </c>
      <c r="I1842" s="32">
        <v>6</v>
      </c>
      <c r="J1842" s="37">
        <v>6940251623907</v>
      </c>
      <c r="K1842" s="9"/>
      <c r="L1842" s="8">
        <f t="shared" si="205"/>
        <v>0</v>
      </c>
    </row>
    <row r="1843" spans="1:12" ht="45.75" customHeight="1">
      <c r="A1843" s="7">
        <v>10</v>
      </c>
      <c r="B1843" s="32">
        <v>83150</v>
      </c>
      <c r="C1843" s="32" t="s">
        <v>28</v>
      </c>
      <c r="D1843" s="44" t="s">
        <v>744</v>
      </c>
      <c r="E1843" s="48"/>
      <c r="F1843" s="41" t="s">
        <v>66</v>
      </c>
      <c r="G1843" s="34">
        <v>10.65</v>
      </c>
      <c r="H1843" s="34">
        <v>9.59</v>
      </c>
      <c r="I1843" s="32">
        <v>6</v>
      </c>
      <c r="J1843" s="37">
        <v>6940251623914</v>
      </c>
      <c r="K1843" s="9"/>
      <c r="L1843" s="8">
        <f t="shared" si="205"/>
        <v>0</v>
      </c>
    </row>
    <row r="1844" spans="1:12" ht="45.75" customHeight="1">
      <c r="A1844" s="7">
        <v>10</v>
      </c>
      <c r="B1844" s="32">
        <v>83150</v>
      </c>
      <c r="C1844" s="32" t="s">
        <v>29</v>
      </c>
      <c r="D1844" s="44" t="s">
        <v>744</v>
      </c>
      <c r="E1844" s="48"/>
      <c r="F1844" s="41" t="s">
        <v>66</v>
      </c>
      <c r="G1844" s="34">
        <v>10.65</v>
      </c>
      <c r="H1844" s="34">
        <v>9.59</v>
      </c>
      <c r="I1844" s="32">
        <v>6</v>
      </c>
      <c r="J1844" s="37">
        <v>6940251623921</v>
      </c>
      <c r="K1844" s="9"/>
      <c r="L1844" s="8">
        <f t="shared" si="205"/>
        <v>0</v>
      </c>
    </row>
    <row r="1845" spans="1:12" ht="45.75" customHeight="1">
      <c r="A1845" s="7">
        <v>10</v>
      </c>
      <c r="B1845" s="32">
        <v>83150</v>
      </c>
      <c r="C1845" s="32" t="s">
        <v>30</v>
      </c>
      <c r="D1845" s="44" t="s">
        <v>744</v>
      </c>
      <c r="E1845" s="48"/>
      <c r="F1845" s="41" t="s">
        <v>66</v>
      </c>
      <c r="G1845" s="34">
        <v>10.65</v>
      </c>
      <c r="H1845" s="34">
        <v>9.59</v>
      </c>
      <c r="I1845" s="32">
        <v>6</v>
      </c>
      <c r="J1845" s="37">
        <v>6940251629657</v>
      </c>
      <c r="K1845" s="9"/>
      <c r="L1845" s="8">
        <f t="shared" si="205"/>
        <v>0</v>
      </c>
    </row>
    <row r="1846" spans="1:12" ht="45.75" customHeight="1">
      <c r="A1846" s="7">
        <v>11</v>
      </c>
      <c r="B1846" s="32">
        <v>83151</v>
      </c>
      <c r="C1846" s="32" t="s">
        <v>27</v>
      </c>
      <c r="D1846" s="44" t="s">
        <v>745</v>
      </c>
      <c r="E1846" s="48"/>
      <c r="F1846" s="41" t="s">
        <v>66</v>
      </c>
      <c r="G1846" s="34">
        <v>10.65</v>
      </c>
      <c r="H1846" s="34">
        <v>9.59</v>
      </c>
      <c r="I1846" s="32">
        <v>6</v>
      </c>
      <c r="J1846" s="37">
        <v>6940251623938</v>
      </c>
      <c r="K1846" s="9"/>
      <c r="L1846" s="8">
        <f t="shared" si="205"/>
        <v>0</v>
      </c>
    </row>
    <row r="1847" spans="1:12" ht="45.75" customHeight="1">
      <c r="A1847" s="7">
        <v>11</v>
      </c>
      <c r="B1847" s="32">
        <v>83151</v>
      </c>
      <c r="C1847" s="32" t="s">
        <v>28</v>
      </c>
      <c r="D1847" s="44" t="s">
        <v>745</v>
      </c>
      <c r="E1847" s="48"/>
      <c r="F1847" s="41" t="s">
        <v>66</v>
      </c>
      <c r="G1847" s="34">
        <v>10.65</v>
      </c>
      <c r="H1847" s="34">
        <v>9.59</v>
      </c>
      <c r="I1847" s="32">
        <v>6</v>
      </c>
      <c r="J1847" s="37">
        <v>6940251623945</v>
      </c>
      <c r="K1847" s="9"/>
      <c r="L1847" s="8">
        <f t="shared" si="205"/>
        <v>0</v>
      </c>
    </row>
    <row r="1848" spans="1:12" ht="45.75" customHeight="1">
      <c r="A1848" s="7">
        <v>11</v>
      </c>
      <c r="B1848" s="32">
        <v>83151</v>
      </c>
      <c r="C1848" s="32" t="s">
        <v>29</v>
      </c>
      <c r="D1848" s="44" t="s">
        <v>745</v>
      </c>
      <c r="E1848" s="48"/>
      <c r="F1848" s="41" t="s">
        <v>66</v>
      </c>
      <c r="G1848" s="34">
        <v>10.65</v>
      </c>
      <c r="H1848" s="34">
        <v>9.59</v>
      </c>
      <c r="I1848" s="32">
        <v>6</v>
      </c>
      <c r="J1848" s="37">
        <v>6940251623952</v>
      </c>
      <c r="K1848" s="9"/>
      <c r="L1848" s="8">
        <f t="shared" si="205"/>
        <v>0</v>
      </c>
    </row>
    <row r="1849" spans="1:12" ht="45.75" customHeight="1">
      <c r="A1849" s="7">
        <v>11</v>
      </c>
      <c r="B1849" s="32">
        <v>83151</v>
      </c>
      <c r="C1849" s="32" t="s">
        <v>30</v>
      </c>
      <c r="D1849" s="44" t="s">
        <v>745</v>
      </c>
      <c r="E1849" s="48"/>
      <c r="F1849" s="41" t="s">
        <v>66</v>
      </c>
      <c r="G1849" s="34">
        <v>10.65</v>
      </c>
      <c r="H1849" s="34">
        <v>9.59</v>
      </c>
      <c r="I1849" s="32">
        <v>6</v>
      </c>
      <c r="J1849" s="37">
        <v>6940251629664</v>
      </c>
      <c r="K1849" s="9"/>
      <c r="L1849" s="8">
        <f t="shared" si="205"/>
        <v>0</v>
      </c>
    </row>
    <row r="1850" spans="1:12" ht="45.75" customHeight="1">
      <c r="A1850" s="7">
        <v>11</v>
      </c>
      <c r="B1850" s="32">
        <v>83152</v>
      </c>
      <c r="C1850" s="32" t="s">
        <v>27</v>
      </c>
      <c r="D1850" s="44" t="s">
        <v>746</v>
      </c>
      <c r="E1850" s="48"/>
      <c r="F1850" s="41" t="s">
        <v>66</v>
      </c>
      <c r="G1850" s="34">
        <v>10.65</v>
      </c>
      <c r="H1850" s="34">
        <v>9.59</v>
      </c>
      <c r="I1850" s="32">
        <v>6</v>
      </c>
      <c r="J1850" s="37">
        <v>6940251623969</v>
      </c>
      <c r="K1850" s="9"/>
      <c r="L1850" s="8">
        <f t="shared" si="205"/>
        <v>0</v>
      </c>
    </row>
    <row r="1851" spans="1:12" ht="45.75" customHeight="1">
      <c r="A1851" s="7">
        <v>11</v>
      </c>
      <c r="B1851" s="32">
        <v>83152</v>
      </c>
      <c r="C1851" s="32" t="s">
        <v>28</v>
      </c>
      <c r="D1851" s="44" t="s">
        <v>746</v>
      </c>
      <c r="E1851" s="48"/>
      <c r="F1851" s="41" t="s">
        <v>66</v>
      </c>
      <c r="G1851" s="34">
        <v>10.65</v>
      </c>
      <c r="H1851" s="34">
        <v>9.59</v>
      </c>
      <c r="I1851" s="32">
        <v>6</v>
      </c>
      <c r="J1851" s="37">
        <v>6940251623976</v>
      </c>
      <c r="K1851" s="9"/>
      <c r="L1851" s="8">
        <f t="shared" si="205"/>
        <v>0</v>
      </c>
    </row>
    <row r="1852" spans="1:12" ht="45.75" customHeight="1">
      <c r="A1852" s="7">
        <v>11</v>
      </c>
      <c r="B1852" s="32">
        <v>83152</v>
      </c>
      <c r="C1852" s="32" t="s">
        <v>29</v>
      </c>
      <c r="D1852" s="44" t="s">
        <v>746</v>
      </c>
      <c r="E1852" s="48"/>
      <c r="F1852" s="41" t="s">
        <v>66</v>
      </c>
      <c r="G1852" s="34">
        <v>10.65</v>
      </c>
      <c r="H1852" s="34">
        <v>9.59</v>
      </c>
      <c r="I1852" s="32">
        <v>6</v>
      </c>
      <c r="J1852" s="37">
        <v>6940251623983</v>
      </c>
      <c r="K1852" s="9"/>
      <c r="L1852" s="8">
        <f t="shared" si="205"/>
        <v>0</v>
      </c>
    </row>
    <row r="1853" spans="1:12" ht="45.75" customHeight="1">
      <c r="A1853" s="7">
        <v>11</v>
      </c>
      <c r="B1853" s="32">
        <v>83152</v>
      </c>
      <c r="C1853" s="32" t="s">
        <v>30</v>
      </c>
      <c r="D1853" s="44" t="s">
        <v>746</v>
      </c>
      <c r="E1853" s="48"/>
      <c r="F1853" s="41" t="s">
        <v>66</v>
      </c>
      <c r="G1853" s="34">
        <v>10.65</v>
      </c>
      <c r="H1853" s="34">
        <v>9.59</v>
      </c>
      <c r="I1853" s="32">
        <v>6</v>
      </c>
      <c r="J1853" s="37">
        <v>6940251629671</v>
      </c>
      <c r="K1853" s="9"/>
      <c r="L1853" s="8">
        <f t="shared" si="205"/>
        <v>0</v>
      </c>
    </row>
    <row r="1854" spans="1:12" ht="45.75" customHeight="1">
      <c r="A1854" s="7">
        <v>133</v>
      </c>
      <c r="B1854" s="32">
        <v>83158</v>
      </c>
      <c r="C1854" s="32" t="s">
        <v>27</v>
      </c>
      <c r="D1854" s="44" t="s">
        <v>747</v>
      </c>
      <c r="E1854" s="48"/>
      <c r="F1854" s="41" t="s">
        <v>66</v>
      </c>
      <c r="G1854" s="34">
        <v>10.46</v>
      </c>
      <c r="H1854" s="34">
        <v>9.41</v>
      </c>
      <c r="I1854" s="32">
        <v>6</v>
      </c>
      <c r="J1854" s="37">
        <v>6940251624140</v>
      </c>
      <c r="K1854" s="9"/>
      <c r="L1854" s="8">
        <f t="shared" si="205"/>
        <v>0</v>
      </c>
    </row>
    <row r="1855" spans="1:12" ht="45.75" customHeight="1">
      <c r="A1855" s="7">
        <v>133</v>
      </c>
      <c r="B1855" s="32">
        <v>83158</v>
      </c>
      <c r="C1855" s="32" t="s">
        <v>28</v>
      </c>
      <c r="D1855" s="44" t="s">
        <v>747</v>
      </c>
      <c r="E1855" s="48"/>
      <c r="F1855" s="41" t="s">
        <v>66</v>
      </c>
      <c r="G1855" s="34">
        <v>10.46</v>
      </c>
      <c r="H1855" s="34">
        <v>9.41</v>
      </c>
      <c r="I1855" s="32">
        <v>6</v>
      </c>
      <c r="J1855" s="37">
        <v>6940251624157</v>
      </c>
      <c r="K1855" s="9"/>
      <c r="L1855" s="8">
        <f t="shared" si="205"/>
        <v>0</v>
      </c>
    </row>
    <row r="1856" spans="1:12" ht="45.75" customHeight="1">
      <c r="A1856" s="7">
        <v>133</v>
      </c>
      <c r="B1856" s="32">
        <v>83158</v>
      </c>
      <c r="C1856" s="32" t="s">
        <v>29</v>
      </c>
      <c r="D1856" s="44" t="s">
        <v>747</v>
      </c>
      <c r="E1856" s="48"/>
      <c r="F1856" s="41" t="s">
        <v>66</v>
      </c>
      <c r="G1856" s="34">
        <v>10.46</v>
      </c>
      <c r="H1856" s="34">
        <v>9.41</v>
      </c>
      <c r="I1856" s="32">
        <v>6</v>
      </c>
      <c r="J1856" s="37">
        <v>6940251624164</v>
      </c>
      <c r="K1856" s="9"/>
      <c r="L1856" s="8">
        <f t="shared" si="205"/>
        <v>0</v>
      </c>
    </row>
    <row r="1857" spans="1:12" ht="45.75" customHeight="1">
      <c r="A1857" s="7">
        <v>133</v>
      </c>
      <c r="B1857" s="32">
        <v>83158</v>
      </c>
      <c r="C1857" s="32" t="s">
        <v>30</v>
      </c>
      <c r="D1857" s="44" t="s">
        <v>747</v>
      </c>
      <c r="E1857" s="48"/>
      <c r="F1857" s="41" t="s">
        <v>66</v>
      </c>
      <c r="G1857" s="34">
        <v>10.46</v>
      </c>
      <c r="H1857" s="34">
        <v>9.41</v>
      </c>
      <c r="I1857" s="32">
        <v>6</v>
      </c>
      <c r="J1857" s="37">
        <v>6940251629732</v>
      </c>
      <c r="K1857" s="9"/>
      <c r="L1857" s="8">
        <f t="shared" si="205"/>
        <v>0</v>
      </c>
    </row>
    <row r="1858" spans="1:12" ht="45.75" customHeight="1">
      <c r="A1858" s="7">
        <v>113</v>
      </c>
      <c r="B1858" s="32">
        <v>83176</v>
      </c>
      <c r="C1858" s="32" t="s">
        <v>27</v>
      </c>
      <c r="D1858" s="44" t="s">
        <v>748</v>
      </c>
      <c r="E1858" s="48"/>
      <c r="F1858" s="41" t="s">
        <v>749</v>
      </c>
      <c r="G1858" s="34">
        <v>10.24</v>
      </c>
      <c r="H1858" s="34">
        <v>9.2200000000000006</v>
      </c>
      <c r="I1858" s="32">
        <v>6</v>
      </c>
      <c r="J1858" s="37">
        <v>6940251635993</v>
      </c>
      <c r="K1858" s="9"/>
      <c r="L1858" s="8">
        <f t="shared" si="205"/>
        <v>0</v>
      </c>
    </row>
    <row r="1859" spans="1:12" ht="45.75" customHeight="1">
      <c r="A1859" s="7">
        <v>113</v>
      </c>
      <c r="B1859" s="32">
        <v>83176</v>
      </c>
      <c r="C1859" s="32" t="s">
        <v>28</v>
      </c>
      <c r="D1859" s="44" t="s">
        <v>748</v>
      </c>
      <c r="E1859" s="48"/>
      <c r="F1859" s="41" t="s">
        <v>749</v>
      </c>
      <c r="G1859" s="34">
        <v>10.24</v>
      </c>
      <c r="H1859" s="34">
        <v>9.2200000000000006</v>
      </c>
      <c r="I1859" s="32">
        <v>6</v>
      </c>
      <c r="J1859" s="37">
        <v>6940251636006</v>
      </c>
      <c r="K1859" s="9"/>
      <c r="L1859" s="8">
        <f t="shared" si="205"/>
        <v>0</v>
      </c>
    </row>
    <row r="1860" spans="1:12" ht="45.75" customHeight="1">
      <c r="A1860" s="7">
        <v>113</v>
      </c>
      <c r="B1860" s="32">
        <v>83176</v>
      </c>
      <c r="C1860" s="32" t="s">
        <v>29</v>
      </c>
      <c r="D1860" s="44" t="s">
        <v>748</v>
      </c>
      <c r="E1860" s="48"/>
      <c r="F1860" s="41" t="s">
        <v>749</v>
      </c>
      <c r="G1860" s="34">
        <v>10.24</v>
      </c>
      <c r="H1860" s="34">
        <v>9.2200000000000006</v>
      </c>
      <c r="I1860" s="32">
        <v>6</v>
      </c>
      <c r="J1860" s="37">
        <v>6940251636013</v>
      </c>
      <c r="K1860" s="9"/>
      <c r="L1860" s="8">
        <f t="shared" si="205"/>
        <v>0</v>
      </c>
    </row>
    <row r="1861" spans="1:12" ht="45.75" customHeight="1">
      <c r="A1861" s="7">
        <v>113</v>
      </c>
      <c r="B1861" s="32">
        <v>83176</v>
      </c>
      <c r="C1861" s="32" t="s">
        <v>30</v>
      </c>
      <c r="D1861" s="44" t="s">
        <v>748</v>
      </c>
      <c r="E1861" s="48"/>
      <c r="F1861" s="41" t="s">
        <v>749</v>
      </c>
      <c r="G1861" s="34">
        <v>10.24</v>
      </c>
      <c r="H1861" s="34">
        <v>9.2200000000000006</v>
      </c>
      <c r="I1861" s="32">
        <v>6</v>
      </c>
      <c r="J1861" s="37">
        <v>6940251636020</v>
      </c>
      <c r="K1861" s="9"/>
      <c r="L1861" s="8">
        <f t="shared" si="205"/>
        <v>0</v>
      </c>
    </row>
    <row r="1862" spans="1:12" ht="45.75" customHeight="1">
      <c r="A1862" s="7">
        <v>137</v>
      </c>
      <c r="B1862" s="32">
        <v>83192</v>
      </c>
      <c r="C1862" s="32" t="s">
        <v>27</v>
      </c>
      <c r="D1862" s="44" t="s">
        <v>750</v>
      </c>
      <c r="E1862" s="48"/>
      <c r="F1862" s="41" t="s">
        <v>83</v>
      </c>
      <c r="G1862" s="34">
        <v>13.14</v>
      </c>
      <c r="H1862" s="34">
        <v>11.83</v>
      </c>
      <c r="I1862" s="32">
        <v>6</v>
      </c>
      <c r="J1862" s="37">
        <v>6940251636631</v>
      </c>
      <c r="K1862" s="9"/>
      <c r="L1862" s="8">
        <f t="shared" ref="L1862:L1933" si="209">K1862*H1862</f>
        <v>0</v>
      </c>
    </row>
    <row r="1863" spans="1:12" ht="45.75" customHeight="1">
      <c r="A1863" s="7">
        <v>137</v>
      </c>
      <c r="B1863" s="32">
        <v>83192</v>
      </c>
      <c r="C1863" s="32" t="s">
        <v>28</v>
      </c>
      <c r="D1863" s="44" t="s">
        <v>750</v>
      </c>
      <c r="E1863" s="48"/>
      <c r="F1863" s="41" t="s">
        <v>83</v>
      </c>
      <c r="G1863" s="34">
        <v>13.14</v>
      </c>
      <c r="H1863" s="34">
        <v>11.83</v>
      </c>
      <c r="I1863" s="32">
        <v>6</v>
      </c>
      <c r="J1863" s="37">
        <v>6940251636648</v>
      </c>
      <c r="K1863" s="9"/>
      <c r="L1863" s="8">
        <f t="shared" si="209"/>
        <v>0</v>
      </c>
    </row>
    <row r="1864" spans="1:12" ht="45.75" customHeight="1">
      <c r="A1864" s="7">
        <v>137</v>
      </c>
      <c r="B1864" s="32">
        <v>83192</v>
      </c>
      <c r="C1864" s="32" t="s">
        <v>29</v>
      </c>
      <c r="D1864" s="44" t="s">
        <v>750</v>
      </c>
      <c r="E1864" s="48"/>
      <c r="F1864" s="41" t="s">
        <v>83</v>
      </c>
      <c r="G1864" s="34">
        <v>13.14</v>
      </c>
      <c r="H1864" s="34">
        <v>11.83</v>
      </c>
      <c r="I1864" s="32">
        <v>6</v>
      </c>
      <c r="J1864" s="37">
        <v>6940251636655</v>
      </c>
      <c r="K1864" s="9"/>
      <c r="L1864" s="8">
        <f t="shared" si="209"/>
        <v>0</v>
      </c>
    </row>
    <row r="1865" spans="1:12" ht="45.75" customHeight="1">
      <c r="A1865" s="7">
        <v>137</v>
      </c>
      <c r="B1865" s="32">
        <v>83192</v>
      </c>
      <c r="C1865" s="32" t="s">
        <v>30</v>
      </c>
      <c r="D1865" s="44" t="s">
        <v>750</v>
      </c>
      <c r="E1865" s="48"/>
      <c r="F1865" s="41" t="s">
        <v>83</v>
      </c>
      <c r="G1865" s="34">
        <v>13.14</v>
      </c>
      <c r="H1865" s="34">
        <v>11.83</v>
      </c>
      <c r="I1865" s="32">
        <v>6</v>
      </c>
      <c r="J1865" s="37">
        <v>6940251636662</v>
      </c>
      <c r="K1865" s="9"/>
      <c r="L1865" s="8">
        <f t="shared" si="209"/>
        <v>0</v>
      </c>
    </row>
    <row r="1866" spans="1:12" ht="45.75" customHeight="1">
      <c r="A1866" s="7">
        <v>107</v>
      </c>
      <c r="B1866" s="32">
        <v>83199</v>
      </c>
      <c r="C1866" s="32" t="s">
        <v>27</v>
      </c>
      <c r="D1866" s="44" t="s">
        <v>96</v>
      </c>
      <c r="E1866" s="48"/>
      <c r="F1866" s="41" t="s">
        <v>751</v>
      </c>
      <c r="G1866" s="34">
        <v>9.15</v>
      </c>
      <c r="H1866" s="34">
        <v>8.24</v>
      </c>
      <c r="I1866" s="32">
        <v>6</v>
      </c>
      <c r="J1866" s="37">
        <v>6940251636877</v>
      </c>
      <c r="K1866" s="9"/>
      <c r="L1866" s="8">
        <f t="shared" si="209"/>
        <v>0</v>
      </c>
    </row>
    <row r="1867" spans="1:12" ht="45.75" customHeight="1">
      <c r="A1867" s="7">
        <v>107</v>
      </c>
      <c r="B1867" s="32">
        <v>83199</v>
      </c>
      <c r="C1867" s="32" t="s">
        <v>28</v>
      </c>
      <c r="D1867" s="44" t="s">
        <v>96</v>
      </c>
      <c r="E1867" s="48"/>
      <c r="F1867" s="41" t="s">
        <v>751</v>
      </c>
      <c r="G1867" s="34">
        <v>9.15</v>
      </c>
      <c r="H1867" s="34">
        <v>8.24</v>
      </c>
      <c r="I1867" s="32">
        <v>6</v>
      </c>
      <c r="J1867" s="37">
        <v>6940251636884</v>
      </c>
      <c r="K1867" s="9"/>
      <c r="L1867" s="8">
        <f t="shared" si="209"/>
        <v>0</v>
      </c>
    </row>
    <row r="1868" spans="1:12" ht="45.75" customHeight="1">
      <c r="A1868" s="7">
        <v>107</v>
      </c>
      <c r="B1868" s="32">
        <v>83199</v>
      </c>
      <c r="C1868" s="32" t="s">
        <v>29</v>
      </c>
      <c r="D1868" s="44" t="s">
        <v>96</v>
      </c>
      <c r="E1868" s="48"/>
      <c r="F1868" s="41" t="s">
        <v>751</v>
      </c>
      <c r="G1868" s="34">
        <v>9.15</v>
      </c>
      <c r="H1868" s="34">
        <v>8.24</v>
      </c>
      <c r="I1868" s="32">
        <v>6</v>
      </c>
      <c r="J1868" s="37">
        <v>6940251636891</v>
      </c>
      <c r="K1868" s="9"/>
      <c r="L1868" s="8">
        <f t="shared" si="209"/>
        <v>0</v>
      </c>
    </row>
    <row r="1869" spans="1:12" ht="45.75" customHeight="1">
      <c r="A1869" s="7">
        <v>107</v>
      </c>
      <c r="B1869" s="32">
        <v>83199</v>
      </c>
      <c r="C1869" s="32" t="s">
        <v>30</v>
      </c>
      <c r="D1869" s="44" t="s">
        <v>96</v>
      </c>
      <c r="E1869" s="48"/>
      <c r="F1869" s="41" t="s">
        <v>751</v>
      </c>
      <c r="G1869" s="34">
        <v>9.15</v>
      </c>
      <c r="H1869" s="34">
        <v>8.24</v>
      </c>
      <c r="I1869" s="32">
        <v>6</v>
      </c>
      <c r="J1869" s="37">
        <v>6940251636907</v>
      </c>
      <c r="K1869" s="9"/>
      <c r="L1869" s="8">
        <f t="shared" si="209"/>
        <v>0</v>
      </c>
    </row>
    <row r="1870" spans="1:12" ht="45.75" customHeight="1">
      <c r="A1870" s="7">
        <v>49</v>
      </c>
      <c r="B1870" s="32">
        <v>83217</v>
      </c>
      <c r="C1870" s="32" t="s">
        <v>27</v>
      </c>
      <c r="D1870" s="44" t="s">
        <v>752</v>
      </c>
      <c r="E1870" s="48"/>
      <c r="F1870" s="41" t="s">
        <v>197</v>
      </c>
      <c r="G1870" s="34">
        <v>7.4499999999999993</v>
      </c>
      <c r="H1870" s="34">
        <v>6.71</v>
      </c>
      <c r="I1870" s="32">
        <v>6</v>
      </c>
      <c r="J1870" s="37">
        <v>6940251637638</v>
      </c>
      <c r="K1870" s="9"/>
      <c r="L1870" s="8">
        <f t="shared" si="209"/>
        <v>0</v>
      </c>
    </row>
    <row r="1871" spans="1:12" ht="45.75" customHeight="1">
      <c r="A1871" s="7">
        <v>49</v>
      </c>
      <c r="B1871" s="32">
        <v>83217</v>
      </c>
      <c r="C1871" s="32" t="s">
        <v>28</v>
      </c>
      <c r="D1871" s="44" t="s">
        <v>752</v>
      </c>
      <c r="E1871" s="48"/>
      <c r="F1871" s="41" t="s">
        <v>197</v>
      </c>
      <c r="G1871" s="34">
        <v>7.4499999999999993</v>
      </c>
      <c r="H1871" s="34">
        <v>6.71</v>
      </c>
      <c r="I1871" s="32">
        <v>6</v>
      </c>
      <c r="J1871" s="37">
        <v>6940251637645</v>
      </c>
      <c r="K1871" s="9"/>
      <c r="L1871" s="8">
        <f t="shared" si="209"/>
        <v>0</v>
      </c>
    </row>
    <row r="1872" spans="1:12" ht="45.75" customHeight="1">
      <c r="A1872" s="7">
        <v>49</v>
      </c>
      <c r="B1872" s="32">
        <v>83217</v>
      </c>
      <c r="C1872" s="32" t="s">
        <v>29</v>
      </c>
      <c r="D1872" s="44" t="s">
        <v>752</v>
      </c>
      <c r="E1872" s="48"/>
      <c r="F1872" s="41" t="s">
        <v>197</v>
      </c>
      <c r="G1872" s="34">
        <v>7.4499999999999993</v>
      </c>
      <c r="H1872" s="34">
        <v>6.71</v>
      </c>
      <c r="I1872" s="32">
        <v>6</v>
      </c>
      <c r="J1872" s="37">
        <v>6940251637652</v>
      </c>
      <c r="K1872" s="9"/>
      <c r="L1872" s="8">
        <f t="shared" si="209"/>
        <v>0</v>
      </c>
    </row>
    <row r="1873" spans="1:12" ht="45.75" customHeight="1">
      <c r="A1873" s="7">
        <v>49</v>
      </c>
      <c r="B1873" s="32">
        <v>83217</v>
      </c>
      <c r="C1873" s="32" t="s">
        <v>30</v>
      </c>
      <c r="D1873" s="44" t="s">
        <v>752</v>
      </c>
      <c r="E1873" s="48"/>
      <c r="F1873" s="41" t="s">
        <v>197</v>
      </c>
      <c r="G1873" s="34">
        <v>7.4499999999999993</v>
      </c>
      <c r="H1873" s="34">
        <v>6.71</v>
      </c>
      <c r="I1873" s="32">
        <v>6</v>
      </c>
      <c r="J1873" s="37">
        <v>6940251637669</v>
      </c>
      <c r="K1873" s="9"/>
      <c r="L1873" s="8">
        <f t="shared" si="209"/>
        <v>0</v>
      </c>
    </row>
    <row r="1874" spans="1:12" ht="45.75" customHeight="1">
      <c r="A1874" s="7">
        <v>125</v>
      </c>
      <c r="B1874" s="32">
        <v>83233</v>
      </c>
      <c r="C1874" s="32" t="s">
        <v>27</v>
      </c>
      <c r="D1874" s="44" t="s">
        <v>51</v>
      </c>
      <c r="E1874" s="48"/>
      <c r="F1874" s="41" t="s">
        <v>753</v>
      </c>
      <c r="G1874" s="34">
        <v>13.14</v>
      </c>
      <c r="H1874" s="34">
        <v>11.83</v>
      </c>
      <c r="I1874" s="32">
        <v>6</v>
      </c>
      <c r="J1874" s="37">
        <v>6940251645787</v>
      </c>
      <c r="K1874" s="9"/>
      <c r="L1874" s="8">
        <f t="shared" si="209"/>
        <v>0</v>
      </c>
    </row>
    <row r="1875" spans="1:12" ht="45.75" customHeight="1">
      <c r="A1875" s="7">
        <v>125</v>
      </c>
      <c r="B1875" s="32">
        <v>83233</v>
      </c>
      <c r="C1875" s="32" t="s">
        <v>28</v>
      </c>
      <c r="D1875" s="44" t="s">
        <v>51</v>
      </c>
      <c r="E1875" s="48"/>
      <c r="F1875" s="41" t="s">
        <v>753</v>
      </c>
      <c r="G1875" s="34">
        <v>13.14</v>
      </c>
      <c r="H1875" s="34">
        <v>11.83</v>
      </c>
      <c r="I1875" s="32">
        <v>6</v>
      </c>
      <c r="J1875" s="37">
        <v>6940251645794</v>
      </c>
      <c r="K1875" s="9"/>
      <c r="L1875" s="8">
        <f t="shared" si="209"/>
        <v>0</v>
      </c>
    </row>
    <row r="1876" spans="1:12" ht="45.75" customHeight="1">
      <c r="A1876" s="7">
        <v>125</v>
      </c>
      <c r="B1876" s="32">
        <v>83233</v>
      </c>
      <c r="C1876" s="32" t="s">
        <v>29</v>
      </c>
      <c r="D1876" s="44" t="s">
        <v>51</v>
      </c>
      <c r="E1876" s="48"/>
      <c r="F1876" s="41" t="s">
        <v>753</v>
      </c>
      <c r="G1876" s="34">
        <v>13.14</v>
      </c>
      <c r="H1876" s="34">
        <v>11.83</v>
      </c>
      <c r="I1876" s="32">
        <v>6</v>
      </c>
      <c r="J1876" s="37">
        <v>6940251645800</v>
      </c>
      <c r="K1876" s="9"/>
      <c r="L1876" s="8">
        <f t="shared" si="209"/>
        <v>0</v>
      </c>
    </row>
    <row r="1877" spans="1:12" ht="45.75" customHeight="1">
      <c r="A1877" s="7">
        <v>125</v>
      </c>
      <c r="B1877" s="32">
        <v>83233</v>
      </c>
      <c r="C1877" s="32" t="s">
        <v>30</v>
      </c>
      <c r="D1877" s="44" t="s">
        <v>51</v>
      </c>
      <c r="E1877" s="48"/>
      <c r="F1877" s="41" t="s">
        <v>753</v>
      </c>
      <c r="G1877" s="34">
        <v>13.14</v>
      </c>
      <c r="H1877" s="34">
        <v>11.83</v>
      </c>
      <c r="I1877" s="32">
        <v>6</v>
      </c>
      <c r="J1877" s="37">
        <v>6940251645817</v>
      </c>
      <c r="K1877" s="9"/>
      <c r="L1877" s="8">
        <f t="shared" si="209"/>
        <v>0</v>
      </c>
    </row>
    <row r="1878" spans="1:12" ht="45.75" customHeight="1">
      <c r="A1878" s="7">
        <v>94</v>
      </c>
      <c r="B1878" s="32">
        <v>83272</v>
      </c>
      <c r="C1878" s="32" t="s">
        <v>27</v>
      </c>
      <c r="D1878" s="44" t="s">
        <v>117</v>
      </c>
      <c r="E1878" s="48"/>
      <c r="F1878" s="43" t="s">
        <v>754</v>
      </c>
      <c r="G1878" s="34">
        <v>14.06</v>
      </c>
      <c r="H1878" s="34">
        <v>12.65</v>
      </c>
      <c r="I1878" s="32">
        <v>6</v>
      </c>
      <c r="J1878" s="37">
        <v>6940251655991</v>
      </c>
      <c r="K1878" s="9"/>
      <c r="L1878" s="8">
        <f t="shared" si="209"/>
        <v>0</v>
      </c>
    </row>
    <row r="1879" spans="1:12" ht="45.75" customHeight="1">
      <c r="A1879" s="7">
        <v>94</v>
      </c>
      <c r="B1879" s="32">
        <v>83272</v>
      </c>
      <c r="C1879" s="32" t="s">
        <v>28</v>
      </c>
      <c r="D1879" s="44" t="s">
        <v>117</v>
      </c>
      <c r="E1879" s="48"/>
      <c r="F1879" s="43" t="s">
        <v>754</v>
      </c>
      <c r="G1879" s="34">
        <v>14.06</v>
      </c>
      <c r="H1879" s="34">
        <v>12.65</v>
      </c>
      <c r="I1879" s="32">
        <v>6</v>
      </c>
      <c r="J1879" s="37">
        <v>6940251656004</v>
      </c>
      <c r="K1879" s="9"/>
      <c r="L1879" s="8">
        <f t="shared" si="209"/>
        <v>0</v>
      </c>
    </row>
    <row r="1880" spans="1:12" ht="45.75" customHeight="1">
      <c r="A1880" s="7">
        <v>94</v>
      </c>
      <c r="B1880" s="32">
        <v>83272</v>
      </c>
      <c r="C1880" s="32" t="s">
        <v>29</v>
      </c>
      <c r="D1880" s="44" t="s">
        <v>117</v>
      </c>
      <c r="E1880" s="48"/>
      <c r="F1880" s="43" t="s">
        <v>754</v>
      </c>
      <c r="G1880" s="34">
        <v>14.06</v>
      </c>
      <c r="H1880" s="34">
        <v>12.65</v>
      </c>
      <c r="I1880" s="32">
        <v>6</v>
      </c>
      <c r="J1880" s="37">
        <v>6940251656011</v>
      </c>
      <c r="K1880" s="9"/>
      <c r="L1880" s="8">
        <f t="shared" si="209"/>
        <v>0</v>
      </c>
    </row>
    <row r="1881" spans="1:12" ht="45.75" customHeight="1">
      <c r="A1881" s="7">
        <v>94</v>
      </c>
      <c r="B1881" s="32">
        <v>83272</v>
      </c>
      <c r="C1881" s="32" t="s">
        <v>30</v>
      </c>
      <c r="D1881" s="44" t="s">
        <v>117</v>
      </c>
      <c r="E1881" s="48"/>
      <c r="F1881" s="43" t="s">
        <v>754</v>
      </c>
      <c r="G1881" s="34">
        <v>14.06</v>
      </c>
      <c r="H1881" s="34">
        <v>12.65</v>
      </c>
      <c r="I1881" s="32">
        <v>6</v>
      </c>
      <c r="J1881" s="37">
        <v>6940251656028</v>
      </c>
      <c r="K1881" s="9"/>
      <c r="L1881" s="8">
        <f t="shared" si="209"/>
        <v>0</v>
      </c>
    </row>
    <row r="1882" spans="1:12" ht="45.75" customHeight="1">
      <c r="A1882" s="10"/>
      <c r="B1882" s="32">
        <v>83354</v>
      </c>
      <c r="C1882" s="32" t="s">
        <v>27</v>
      </c>
      <c r="D1882" s="44" t="s">
        <v>755</v>
      </c>
      <c r="E1882" s="48"/>
      <c r="F1882" s="43" t="s">
        <v>756</v>
      </c>
      <c r="G1882" s="34">
        <v>16.98</v>
      </c>
      <c r="H1882" s="34">
        <v>15.28</v>
      </c>
      <c r="I1882" s="32">
        <v>6</v>
      </c>
      <c r="J1882" s="37">
        <v>6940251661794</v>
      </c>
      <c r="K1882" s="9"/>
      <c r="L1882" s="8">
        <f t="shared" si="209"/>
        <v>0</v>
      </c>
    </row>
    <row r="1883" spans="1:12" ht="45.75" customHeight="1">
      <c r="A1883" s="10"/>
      <c r="B1883" s="32">
        <v>83354</v>
      </c>
      <c r="C1883" s="32" t="s">
        <v>28</v>
      </c>
      <c r="D1883" s="44" t="s">
        <v>755</v>
      </c>
      <c r="E1883" s="48"/>
      <c r="F1883" s="43" t="s">
        <v>756</v>
      </c>
      <c r="G1883" s="34">
        <v>16.98</v>
      </c>
      <c r="H1883" s="34">
        <v>15.28</v>
      </c>
      <c r="I1883" s="32">
        <v>6</v>
      </c>
      <c r="J1883" s="37">
        <v>6940251661800</v>
      </c>
      <c r="K1883" s="9"/>
      <c r="L1883" s="8">
        <f t="shared" si="209"/>
        <v>0</v>
      </c>
    </row>
    <row r="1884" spans="1:12" ht="45.75" customHeight="1">
      <c r="A1884" s="10"/>
      <c r="B1884" s="32">
        <v>83354</v>
      </c>
      <c r="C1884" s="32" t="s">
        <v>29</v>
      </c>
      <c r="D1884" s="44" t="s">
        <v>755</v>
      </c>
      <c r="E1884" s="48"/>
      <c r="F1884" s="43" t="s">
        <v>756</v>
      </c>
      <c r="G1884" s="34">
        <v>16.98</v>
      </c>
      <c r="H1884" s="34">
        <v>15.28</v>
      </c>
      <c r="I1884" s="32">
        <v>6</v>
      </c>
      <c r="J1884" s="37">
        <v>6940251661817</v>
      </c>
      <c r="K1884" s="9"/>
      <c r="L1884" s="8">
        <f t="shared" si="209"/>
        <v>0</v>
      </c>
    </row>
    <row r="1885" spans="1:12" ht="45.75" customHeight="1">
      <c r="A1885" s="10"/>
      <c r="B1885" s="32">
        <v>83354</v>
      </c>
      <c r="C1885" s="32" t="s">
        <v>30</v>
      </c>
      <c r="D1885" s="44" t="s">
        <v>755</v>
      </c>
      <c r="E1885" s="48"/>
      <c r="F1885" s="43" t="s">
        <v>756</v>
      </c>
      <c r="G1885" s="34">
        <v>16.98</v>
      </c>
      <c r="H1885" s="34">
        <v>15.28</v>
      </c>
      <c r="I1885" s="32">
        <v>6</v>
      </c>
      <c r="J1885" s="37">
        <v>6940251661824</v>
      </c>
      <c r="K1885" s="9"/>
      <c r="L1885" s="8">
        <f t="shared" si="209"/>
        <v>0</v>
      </c>
    </row>
    <row r="1886" spans="1:12" ht="45.75" customHeight="1">
      <c r="A1886" s="10"/>
      <c r="B1886" s="32">
        <v>83355</v>
      </c>
      <c r="C1886" s="32" t="s">
        <v>27</v>
      </c>
      <c r="D1886" s="44" t="s">
        <v>757</v>
      </c>
      <c r="E1886" s="48"/>
      <c r="F1886" s="43" t="s">
        <v>756</v>
      </c>
      <c r="G1886" s="34">
        <v>15.59</v>
      </c>
      <c r="H1886" s="34">
        <v>14.03</v>
      </c>
      <c r="I1886" s="32">
        <v>6</v>
      </c>
      <c r="J1886" s="37">
        <v>6940251661831</v>
      </c>
      <c r="K1886" s="9"/>
      <c r="L1886" s="8">
        <f t="shared" si="209"/>
        <v>0</v>
      </c>
    </row>
    <row r="1887" spans="1:12" ht="45.75" customHeight="1">
      <c r="A1887" s="10"/>
      <c r="B1887" s="32">
        <v>83355</v>
      </c>
      <c r="C1887" s="32" t="s">
        <v>28</v>
      </c>
      <c r="D1887" s="44" t="s">
        <v>757</v>
      </c>
      <c r="E1887" s="48"/>
      <c r="F1887" s="43" t="s">
        <v>756</v>
      </c>
      <c r="G1887" s="34">
        <v>15.59</v>
      </c>
      <c r="H1887" s="34">
        <v>14.03</v>
      </c>
      <c r="I1887" s="32">
        <v>6</v>
      </c>
      <c r="J1887" s="37">
        <v>6940251661848</v>
      </c>
      <c r="K1887" s="9"/>
      <c r="L1887" s="8">
        <f t="shared" si="209"/>
        <v>0</v>
      </c>
    </row>
    <row r="1888" spans="1:12" ht="45.75" customHeight="1">
      <c r="A1888" s="10"/>
      <c r="B1888" s="32">
        <v>83355</v>
      </c>
      <c r="C1888" s="32" t="s">
        <v>29</v>
      </c>
      <c r="D1888" s="44" t="s">
        <v>757</v>
      </c>
      <c r="E1888" s="48"/>
      <c r="F1888" s="43" t="s">
        <v>756</v>
      </c>
      <c r="G1888" s="34">
        <v>15.59</v>
      </c>
      <c r="H1888" s="34">
        <v>14.03</v>
      </c>
      <c r="I1888" s="32">
        <v>6</v>
      </c>
      <c r="J1888" s="37">
        <v>6940251661855</v>
      </c>
      <c r="K1888" s="9"/>
      <c r="L1888" s="8">
        <f t="shared" si="209"/>
        <v>0</v>
      </c>
    </row>
    <row r="1889" spans="1:12" ht="45.75" customHeight="1">
      <c r="A1889" s="10"/>
      <c r="B1889" s="32">
        <v>83355</v>
      </c>
      <c r="C1889" s="32" t="s">
        <v>30</v>
      </c>
      <c r="D1889" s="44" t="s">
        <v>757</v>
      </c>
      <c r="E1889" s="48"/>
      <c r="F1889" s="43" t="s">
        <v>756</v>
      </c>
      <c r="G1889" s="34">
        <v>15.59</v>
      </c>
      <c r="H1889" s="34">
        <v>14.03</v>
      </c>
      <c r="I1889" s="32">
        <v>6</v>
      </c>
      <c r="J1889" s="37">
        <v>6940251661862</v>
      </c>
      <c r="K1889" s="9"/>
      <c r="L1889" s="8">
        <f t="shared" si="209"/>
        <v>0</v>
      </c>
    </row>
    <row r="1890" spans="1:12" ht="45.75" customHeight="1">
      <c r="A1890" s="7"/>
      <c r="B1890" s="32">
        <v>84515</v>
      </c>
      <c r="C1890" s="32" t="s">
        <v>29</v>
      </c>
      <c r="D1890" s="44" t="s">
        <v>758</v>
      </c>
      <c r="E1890" s="49"/>
      <c r="F1890" s="41" t="s">
        <v>759</v>
      </c>
      <c r="G1890" s="34">
        <v>13.940000000000001</v>
      </c>
      <c r="H1890" s="34">
        <v>12.55</v>
      </c>
      <c r="I1890" s="32"/>
      <c r="J1890" s="37">
        <v>6940251627813</v>
      </c>
      <c r="K1890" s="9"/>
      <c r="L1890" s="8">
        <f t="shared" si="209"/>
        <v>0</v>
      </c>
    </row>
    <row r="1891" spans="1:12" ht="45.75" customHeight="1">
      <c r="A1891" s="7"/>
      <c r="B1891" s="32">
        <v>84515</v>
      </c>
      <c r="C1891" s="32" t="s">
        <v>28</v>
      </c>
      <c r="D1891" s="44" t="s">
        <v>758</v>
      </c>
      <c r="E1891" s="49"/>
      <c r="F1891" s="41" t="s">
        <v>759</v>
      </c>
      <c r="G1891" s="34">
        <v>13.940000000000001</v>
      </c>
      <c r="H1891" s="34">
        <v>12.55</v>
      </c>
      <c r="I1891" s="32"/>
      <c r="J1891" s="37">
        <v>6940251627806</v>
      </c>
      <c r="K1891" s="9"/>
      <c r="L1891" s="8">
        <f t="shared" si="209"/>
        <v>0</v>
      </c>
    </row>
    <row r="1892" spans="1:12" ht="45.75" customHeight="1">
      <c r="A1892" s="7"/>
      <c r="B1892" s="32">
        <v>84515</v>
      </c>
      <c r="C1892" s="32" t="s">
        <v>27</v>
      </c>
      <c r="D1892" s="44" t="s">
        <v>758</v>
      </c>
      <c r="E1892" s="49"/>
      <c r="F1892" s="41" t="s">
        <v>759</v>
      </c>
      <c r="G1892" s="34">
        <v>13.940000000000001</v>
      </c>
      <c r="H1892" s="34">
        <v>12.55</v>
      </c>
      <c r="I1892" s="32"/>
      <c r="J1892" s="37">
        <v>6940251627790</v>
      </c>
      <c r="K1892" s="9"/>
      <c r="L1892" s="8">
        <f t="shared" si="209"/>
        <v>0</v>
      </c>
    </row>
    <row r="1893" spans="1:12" ht="45.75" customHeight="1">
      <c r="A1893" s="7"/>
      <c r="B1893" s="32">
        <v>84515</v>
      </c>
      <c r="C1893" s="32" t="s">
        <v>30</v>
      </c>
      <c r="D1893" s="44" t="s">
        <v>758</v>
      </c>
      <c r="E1893" s="49"/>
      <c r="F1893" s="41" t="s">
        <v>759</v>
      </c>
      <c r="G1893" s="34">
        <v>13.940000000000001</v>
      </c>
      <c r="H1893" s="34">
        <v>12.55</v>
      </c>
      <c r="I1893" s="32"/>
      <c r="J1893" s="37">
        <v>6940251629909</v>
      </c>
      <c r="K1893" s="9"/>
      <c r="L1893" s="8">
        <f t="shared" si="209"/>
        <v>0</v>
      </c>
    </row>
    <row r="1894" spans="1:12" ht="45.75" customHeight="1">
      <c r="A1894" s="7"/>
      <c r="B1894" s="32">
        <v>84552</v>
      </c>
      <c r="C1894" s="32" t="s">
        <v>29</v>
      </c>
      <c r="D1894" s="44" t="s">
        <v>760</v>
      </c>
      <c r="E1894" s="49"/>
      <c r="F1894" s="41" t="s">
        <v>761</v>
      </c>
      <c r="G1894" s="34">
        <v>14.55</v>
      </c>
      <c r="H1894" s="34">
        <v>13.1</v>
      </c>
      <c r="I1894" s="32"/>
      <c r="J1894" s="37">
        <v>6940251639960</v>
      </c>
      <c r="K1894" s="9"/>
      <c r="L1894" s="8">
        <f t="shared" si="209"/>
        <v>0</v>
      </c>
    </row>
    <row r="1895" spans="1:12" ht="45.75" customHeight="1">
      <c r="A1895" s="7"/>
      <c r="B1895" s="32">
        <v>84552</v>
      </c>
      <c r="C1895" s="32" t="s">
        <v>28</v>
      </c>
      <c r="D1895" s="44" t="s">
        <v>760</v>
      </c>
      <c r="E1895" s="49"/>
      <c r="F1895" s="41" t="s">
        <v>761</v>
      </c>
      <c r="G1895" s="34">
        <v>14.55</v>
      </c>
      <c r="H1895" s="34">
        <v>13.1</v>
      </c>
      <c r="I1895" s="32"/>
      <c r="J1895" s="37">
        <v>6940251639953</v>
      </c>
      <c r="K1895" s="9"/>
      <c r="L1895" s="8">
        <f t="shared" si="209"/>
        <v>0</v>
      </c>
    </row>
    <row r="1896" spans="1:12" ht="45.75" customHeight="1">
      <c r="A1896" s="7"/>
      <c r="B1896" s="32">
        <v>84552</v>
      </c>
      <c r="C1896" s="32" t="s">
        <v>27</v>
      </c>
      <c r="D1896" s="44" t="s">
        <v>760</v>
      </c>
      <c r="E1896" s="49"/>
      <c r="F1896" s="41" t="s">
        <v>761</v>
      </c>
      <c r="G1896" s="34">
        <v>14.55</v>
      </c>
      <c r="H1896" s="34">
        <v>13.1</v>
      </c>
      <c r="I1896" s="32"/>
      <c r="J1896" s="37">
        <v>6940251639946</v>
      </c>
      <c r="K1896" s="9"/>
      <c r="L1896" s="8">
        <f t="shared" si="209"/>
        <v>0</v>
      </c>
    </row>
    <row r="1897" spans="1:12" ht="45.75" customHeight="1">
      <c r="A1897" s="7"/>
      <c r="B1897" s="32">
        <v>84552</v>
      </c>
      <c r="C1897" s="32" t="s">
        <v>30</v>
      </c>
      <c r="D1897" s="44" t="s">
        <v>760</v>
      </c>
      <c r="E1897" s="49"/>
      <c r="F1897" s="41" t="s">
        <v>761</v>
      </c>
      <c r="G1897" s="34">
        <v>14.55</v>
      </c>
      <c r="H1897" s="34">
        <v>13.1</v>
      </c>
      <c r="I1897" s="32"/>
      <c r="J1897" s="37">
        <v>6940251639977</v>
      </c>
      <c r="K1897" s="9"/>
      <c r="L1897" s="8">
        <f t="shared" si="209"/>
        <v>0</v>
      </c>
    </row>
    <row r="1898" spans="1:12" ht="45.75" customHeight="1">
      <c r="A1898" s="7"/>
      <c r="B1898" s="32">
        <v>84561</v>
      </c>
      <c r="C1898" s="32" t="s">
        <v>29</v>
      </c>
      <c r="D1898" s="44" t="s">
        <v>291</v>
      </c>
      <c r="E1898" s="49"/>
      <c r="F1898" s="41" t="s">
        <v>83</v>
      </c>
      <c r="G1898" s="34">
        <v>12.65</v>
      </c>
      <c r="H1898" s="34">
        <v>11.39</v>
      </c>
      <c r="I1898" s="32"/>
      <c r="J1898" s="37">
        <v>6940251640324</v>
      </c>
      <c r="K1898" s="9"/>
      <c r="L1898" s="8">
        <f t="shared" si="209"/>
        <v>0</v>
      </c>
    </row>
    <row r="1899" spans="1:12" ht="45.75" customHeight="1">
      <c r="A1899" s="7"/>
      <c r="B1899" s="32">
        <v>84561</v>
      </c>
      <c r="C1899" s="32" t="s">
        <v>28</v>
      </c>
      <c r="D1899" s="44" t="s">
        <v>291</v>
      </c>
      <c r="E1899" s="49"/>
      <c r="F1899" s="41" t="s">
        <v>83</v>
      </c>
      <c r="G1899" s="34">
        <v>12.65</v>
      </c>
      <c r="H1899" s="34">
        <v>11.39</v>
      </c>
      <c r="I1899" s="32"/>
      <c r="J1899" s="37">
        <v>6940251640317</v>
      </c>
      <c r="K1899" s="9"/>
      <c r="L1899" s="8">
        <f t="shared" si="209"/>
        <v>0</v>
      </c>
    </row>
    <row r="1900" spans="1:12" ht="45.75" customHeight="1">
      <c r="A1900" s="7"/>
      <c r="B1900" s="32">
        <v>84561</v>
      </c>
      <c r="C1900" s="32" t="s">
        <v>27</v>
      </c>
      <c r="D1900" s="44" t="s">
        <v>291</v>
      </c>
      <c r="E1900" s="49"/>
      <c r="F1900" s="41" t="s">
        <v>83</v>
      </c>
      <c r="G1900" s="34">
        <v>12.65</v>
      </c>
      <c r="H1900" s="34">
        <v>11.39</v>
      </c>
      <c r="I1900" s="32"/>
      <c r="J1900" s="37">
        <v>6940251640300</v>
      </c>
      <c r="K1900" s="9"/>
      <c r="L1900" s="8">
        <f t="shared" si="209"/>
        <v>0</v>
      </c>
    </row>
    <row r="1901" spans="1:12" ht="45.75" customHeight="1">
      <c r="A1901" s="7"/>
      <c r="B1901" s="32">
        <v>84561</v>
      </c>
      <c r="C1901" s="32" t="s">
        <v>30</v>
      </c>
      <c r="D1901" s="44" t="s">
        <v>291</v>
      </c>
      <c r="E1901" s="49"/>
      <c r="F1901" s="41" t="s">
        <v>83</v>
      </c>
      <c r="G1901" s="34">
        <v>12.65</v>
      </c>
      <c r="H1901" s="34">
        <v>11.39</v>
      </c>
      <c r="I1901" s="32"/>
      <c r="J1901" s="37">
        <v>6940251640331</v>
      </c>
      <c r="K1901" s="9"/>
      <c r="L1901" s="8">
        <f t="shared" si="209"/>
        <v>0</v>
      </c>
    </row>
    <row r="1902" spans="1:12" ht="45.75" customHeight="1">
      <c r="A1902" s="7"/>
      <c r="B1902" s="32">
        <v>84562</v>
      </c>
      <c r="C1902" s="32" t="s">
        <v>29</v>
      </c>
      <c r="D1902" s="44" t="s">
        <v>762</v>
      </c>
      <c r="E1902" s="49"/>
      <c r="F1902" s="41" t="s">
        <v>763</v>
      </c>
      <c r="G1902" s="34">
        <v>11.8</v>
      </c>
      <c r="H1902" s="34">
        <v>10.62</v>
      </c>
      <c r="I1902" s="32"/>
      <c r="J1902" s="37">
        <v>6940251640362</v>
      </c>
      <c r="K1902" s="9"/>
      <c r="L1902" s="8">
        <f t="shared" si="209"/>
        <v>0</v>
      </c>
    </row>
    <row r="1903" spans="1:12" ht="45.75" customHeight="1">
      <c r="A1903" s="7"/>
      <c r="B1903" s="32">
        <v>84562</v>
      </c>
      <c r="C1903" s="32" t="s">
        <v>28</v>
      </c>
      <c r="D1903" s="44" t="s">
        <v>762</v>
      </c>
      <c r="E1903" s="49"/>
      <c r="F1903" s="41" t="s">
        <v>763</v>
      </c>
      <c r="G1903" s="34">
        <v>11.8</v>
      </c>
      <c r="H1903" s="34">
        <v>10.62</v>
      </c>
      <c r="I1903" s="32"/>
      <c r="J1903" s="37">
        <v>6940251640355</v>
      </c>
      <c r="K1903" s="9"/>
      <c r="L1903" s="8">
        <f t="shared" si="209"/>
        <v>0</v>
      </c>
    </row>
    <row r="1904" spans="1:12" ht="45.75" customHeight="1">
      <c r="A1904" s="7"/>
      <c r="B1904" s="32">
        <v>84562</v>
      </c>
      <c r="C1904" s="32" t="s">
        <v>27</v>
      </c>
      <c r="D1904" s="44" t="s">
        <v>762</v>
      </c>
      <c r="E1904" s="49"/>
      <c r="F1904" s="41" t="s">
        <v>763</v>
      </c>
      <c r="G1904" s="34">
        <v>11.8</v>
      </c>
      <c r="H1904" s="34">
        <v>10.62</v>
      </c>
      <c r="I1904" s="32"/>
      <c r="J1904" s="37">
        <v>6940251640348</v>
      </c>
      <c r="K1904" s="9"/>
      <c r="L1904" s="8">
        <f t="shared" si="209"/>
        <v>0</v>
      </c>
    </row>
    <row r="1905" spans="1:12" ht="45.75" customHeight="1">
      <c r="A1905" s="7"/>
      <c r="B1905" s="32">
        <v>84562</v>
      </c>
      <c r="C1905" s="32" t="s">
        <v>30</v>
      </c>
      <c r="D1905" s="44" t="s">
        <v>762</v>
      </c>
      <c r="E1905" s="49"/>
      <c r="F1905" s="41" t="s">
        <v>763</v>
      </c>
      <c r="G1905" s="34">
        <v>11.8</v>
      </c>
      <c r="H1905" s="34">
        <v>10.62</v>
      </c>
      <c r="I1905" s="32"/>
      <c r="J1905" s="37">
        <v>6940251640379</v>
      </c>
      <c r="K1905" s="9"/>
      <c r="L1905" s="8">
        <f t="shared" si="209"/>
        <v>0</v>
      </c>
    </row>
    <row r="1906" spans="1:12" ht="45.75" customHeight="1">
      <c r="A1906" s="7"/>
      <c r="B1906" s="32">
        <v>83326</v>
      </c>
      <c r="C1906" s="32" t="s">
        <v>29</v>
      </c>
      <c r="D1906" s="44" t="s">
        <v>764</v>
      </c>
      <c r="E1906" s="49"/>
      <c r="F1906" s="41" t="s">
        <v>765</v>
      </c>
      <c r="G1906" s="34">
        <v>13.06</v>
      </c>
      <c r="H1906" s="34">
        <v>11.75</v>
      </c>
      <c r="I1906" s="32"/>
      <c r="J1906" s="37">
        <v>6940251657278</v>
      </c>
      <c r="K1906" s="9"/>
      <c r="L1906" s="8">
        <f t="shared" si="209"/>
        <v>0</v>
      </c>
    </row>
    <row r="1907" spans="1:12" ht="45.75" customHeight="1">
      <c r="A1907" s="7"/>
      <c r="B1907" s="32">
        <v>83326</v>
      </c>
      <c r="C1907" s="32" t="s">
        <v>28</v>
      </c>
      <c r="D1907" s="44" t="s">
        <v>764</v>
      </c>
      <c r="E1907" s="49"/>
      <c r="F1907" s="41" t="s">
        <v>765</v>
      </c>
      <c r="G1907" s="34">
        <v>13.06</v>
      </c>
      <c r="H1907" s="34">
        <v>11.75</v>
      </c>
      <c r="I1907" s="32"/>
      <c r="J1907" s="37">
        <v>6940251657285</v>
      </c>
      <c r="K1907" s="9"/>
      <c r="L1907" s="8">
        <f t="shared" si="209"/>
        <v>0</v>
      </c>
    </row>
    <row r="1908" spans="1:12" ht="45.75" customHeight="1">
      <c r="A1908" s="7"/>
      <c r="B1908" s="32">
        <v>83326</v>
      </c>
      <c r="C1908" s="32" t="s">
        <v>27</v>
      </c>
      <c r="D1908" s="44" t="s">
        <v>764</v>
      </c>
      <c r="E1908" s="49"/>
      <c r="F1908" s="41" t="s">
        <v>765</v>
      </c>
      <c r="G1908" s="34">
        <v>13.06</v>
      </c>
      <c r="H1908" s="34">
        <v>11.75</v>
      </c>
      <c r="I1908" s="32"/>
      <c r="J1908" s="37">
        <v>6940251657292</v>
      </c>
      <c r="K1908" s="9"/>
      <c r="L1908" s="8">
        <f t="shared" si="209"/>
        <v>0</v>
      </c>
    </row>
    <row r="1909" spans="1:12" ht="45.75" customHeight="1">
      <c r="A1909" s="7"/>
      <c r="B1909" s="32">
        <v>83326</v>
      </c>
      <c r="C1909" s="32" t="s">
        <v>30</v>
      </c>
      <c r="D1909" s="44" t="s">
        <v>764</v>
      </c>
      <c r="E1909" s="49"/>
      <c r="F1909" s="41" t="s">
        <v>765</v>
      </c>
      <c r="G1909" s="34">
        <v>13.06</v>
      </c>
      <c r="H1909" s="34">
        <v>11.75</v>
      </c>
      <c r="I1909" s="32"/>
      <c r="J1909" s="37">
        <v>6940251657308</v>
      </c>
      <c r="K1909" s="9"/>
      <c r="L1909" s="8">
        <f t="shared" si="209"/>
        <v>0</v>
      </c>
    </row>
    <row r="1910" spans="1:12" ht="45.75" customHeight="1">
      <c r="A1910" s="7"/>
      <c r="B1910" s="32">
        <v>83179</v>
      </c>
      <c r="C1910" s="32" t="s">
        <v>27</v>
      </c>
      <c r="D1910" s="44" t="s">
        <v>227</v>
      </c>
      <c r="E1910" s="49"/>
      <c r="F1910" s="41" t="s">
        <v>247</v>
      </c>
      <c r="G1910" s="34">
        <v>10.66</v>
      </c>
      <c r="H1910" s="34">
        <v>9.59</v>
      </c>
      <c r="I1910" s="32"/>
      <c r="J1910" s="37">
        <v>6940251636112</v>
      </c>
      <c r="K1910" s="9"/>
      <c r="L1910" s="8">
        <f t="shared" ref="L1910:L1913" si="210">K1910*H1910</f>
        <v>0</v>
      </c>
    </row>
    <row r="1911" spans="1:12" ht="45.75" customHeight="1">
      <c r="A1911" s="7"/>
      <c r="B1911" s="32">
        <v>83179</v>
      </c>
      <c r="C1911" s="32" t="s">
        <v>28</v>
      </c>
      <c r="D1911" s="44" t="s">
        <v>227</v>
      </c>
      <c r="E1911" s="49"/>
      <c r="F1911" s="41" t="s">
        <v>247</v>
      </c>
      <c r="G1911" s="34">
        <v>10.66</v>
      </c>
      <c r="H1911" s="34">
        <v>9.59</v>
      </c>
      <c r="I1911" s="32"/>
      <c r="J1911" s="37">
        <v>6940251636129</v>
      </c>
      <c r="K1911" s="9"/>
      <c r="L1911" s="8">
        <f t="shared" si="210"/>
        <v>0</v>
      </c>
    </row>
    <row r="1912" spans="1:12" ht="45.75" customHeight="1">
      <c r="A1912" s="7"/>
      <c r="B1912" s="32">
        <v>83179</v>
      </c>
      <c r="C1912" s="32" t="s">
        <v>29</v>
      </c>
      <c r="D1912" s="44" t="s">
        <v>227</v>
      </c>
      <c r="E1912" s="49"/>
      <c r="F1912" s="41" t="s">
        <v>247</v>
      </c>
      <c r="G1912" s="34">
        <v>10.66</v>
      </c>
      <c r="H1912" s="34">
        <v>9.59</v>
      </c>
      <c r="I1912" s="32"/>
      <c r="J1912" s="37">
        <v>6940251636136</v>
      </c>
      <c r="K1912" s="9"/>
      <c r="L1912" s="8">
        <f t="shared" si="210"/>
        <v>0</v>
      </c>
    </row>
    <row r="1913" spans="1:12" ht="45.75" customHeight="1">
      <c r="A1913" s="7"/>
      <c r="B1913" s="32">
        <v>83179</v>
      </c>
      <c r="C1913" s="32" t="s">
        <v>30</v>
      </c>
      <c r="D1913" s="44" t="s">
        <v>227</v>
      </c>
      <c r="E1913" s="49"/>
      <c r="F1913" s="41" t="s">
        <v>247</v>
      </c>
      <c r="G1913" s="34">
        <v>10.66</v>
      </c>
      <c r="H1913" s="34">
        <v>9.59</v>
      </c>
      <c r="I1913" s="32"/>
      <c r="J1913" s="37">
        <v>6940251636143</v>
      </c>
      <c r="K1913" s="9"/>
      <c r="L1913" s="8">
        <f t="shared" si="210"/>
        <v>0</v>
      </c>
    </row>
    <row r="1914" spans="1:12" ht="45.75" customHeight="1">
      <c r="A1914" s="7"/>
      <c r="B1914" s="32">
        <v>84612</v>
      </c>
      <c r="C1914" s="32" t="s">
        <v>29</v>
      </c>
      <c r="D1914" s="44" t="s">
        <v>766</v>
      </c>
      <c r="E1914" s="49"/>
      <c r="F1914" s="41" t="s">
        <v>83</v>
      </c>
      <c r="G1914" s="34">
        <v>10.270000000000001</v>
      </c>
      <c r="H1914" s="34">
        <v>9.24</v>
      </c>
      <c r="I1914" s="32"/>
      <c r="J1914" s="37">
        <v>6940251654048</v>
      </c>
      <c r="K1914" s="9"/>
      <c r="L1914" s="8">
        <f t="shared" si="209"/>
        <v>0</v>
      </c>
    </row>
    <row r="1915" spans="1:12" ht="45.75" customHeight="1">
      <c r="A1915" s="7"/>
      <c r="B1915" s="32">
        <v>84612</v>
      </c>
      <c r="C1915" s="32" t="s">
        <v>28</v>
      </c>
      <c r="D1915" s="44" t="s">
        <v>766</v>
      </c>
      <c r="E1915" s="49"/>
      <c r="F1915" s="41" t="s">
        <v>83</v>
      </c>
      <c r="G1915" s="34">
        <v>10.270000000000001</v>
      </c>
      <c r="H1915" s="34">
        <v>9.24</v>
      </c>
      <c r="I1915" s="32"/>
      <c r="J1915" s="37">
        <v>6940251654031</v>
      </c>
      <c r="K1915" s="9"/>
      <c r="L1915" s="8">
        <f t="shared" si="209"/>
        <v>0</v>
      </c>
    </row>
    <row r="1916" spans="1:12" ht="45.75" customHeight="1">
      <c r="A1916" s="7"/>
      <c r="B1916" s="32">
        <v>84612</v>
      </c>
      <c r="C1916" s="32" t="s">
        <v>27</v>
      </c>
      <c r="D1916" s="44" t="s">
        <v>766</v>
      </c>
      <c r="E1916" s="49"/>
      <c r="F1916" s="41" t="s">
        <v>83</v>
      </c>
      <c r="G1916" s="34">
        <v>10.270000000000001</v>
      </c>
      <c r="H1916" s="34">
        <v>9.24</v>
      </c>
      <c r="I1916" s="32"/>
      <c r="J1916" s="37">
        <v>6940251654024</v>
      </c>
      <c r="K1916" s="9"/>
      <c r="L1916" s="8">
        <f t="shared" si="209"/>
        <v>0</v>
      </c>
    </row>
    <row r="1917" spans="1:12" ht="45.75" customHeight="1">
      <c r="A1917" s="7"/>
      <c r="B1917" s="32">
        <v>84612</v>
      </c>
      <c r="C1917" s="32" t="s">
        <v>30</v>
      </c>
      <c r="D1917" s="44" t="s">
        <v>766</v>
      </c>
      <c r="E1917" s="49"/>
      <c r="F1917" s="41" t="s">
        <v>83</v>
      </c>
      <c r="G1917" s="34">
        <v>10.270000000000001</v>
      </c>
      <c r="H1917" s="34">
        <v>9.24</v>
      </c>
      <c r="I1917" s="32"/>
      <c r="J1917" s="37">
        <v>6940251654055</v>
      </c>
      <c r="K1917" s="9"/>
      <c r="L1917" s="8">
        <f t="shared" si="209"/>
        <v>0</v>
      </c>
    </row>
    <row r="1918" spans="1:12" ht="45.75" customHeight="1">
      <c r="A1918" s="7"/>
      <c r="B1918" s="32">
        <v>83157</v>
      </c>
      <c r="C1918" s="32" t="s">
        <v>27</v>
      </c>
      <c r="D1918" s="44" t="s">
        <v>767</v>
      </c>
      <c r="E1918" s="49"/>
      <c r="F1918" s="41" t="s">
        <v>768</v>
      </c>
      <c r="G1918" s="34">
        <v>13.76</v>
      </c>
      <c r="H1918" s="34">
        <v>12.38</v>
      </c>
      <c r="I1918" s="32"/>
      <c r="J1918" s="37">
        <v>6940251624119</v>
      </c>
      <c r="K1918" s="9"/>
      <c r="L1918" s="8">
        <f t="shared" si="209"/>
        <v>0</v>
      </c>
    </row>
    <row r="1919" spans="1:12" ht="45.75" customHeight="1">
      <c r="A1919" s="7"/>
      <c r="B1919" s="32">
        <v>83157</v>
      </c>
      <c r="C1919" s="32" t="s">
        <v>28</v>
      </c>
      <c r="D1919" s="44" t="s">
        <v>767</v>
      </c>
      <c r="E1919" s="49"/>
      <c r="F1919" s="41" t="s">
        <v>768</v>
      </c>
      <c r="G1919" s="34">
        <v>13.76</v>
      </c>
      <c r="H1919" s="34">
        <v>12.38</v>
      </c>
      <c r="I1919" s="32"/>
      <c r="J1919" s="37">
        <v>6940251624126</v>
      </c>
      <c r="K1919" s="9"/>
      <c r="L1919" s="8">
        <f t="shared" si="209"/>
        <v>0</v>
      </c>
    </row>
    <row r="1920" spans="1:12" ht="45.75" customHeight="1">
      <c r="A1920" s="7"/>
      <c r="B1920" s="32">
        <v>83157</v>
      </c>
      <c r="C1920" s="32" t="s">
        <v>29</v>
      </c>
      <c r="D1920" s="44" t="s">
        <v>767</v>
      </c>
      <c r="E1920" s="49"/>
      <c r="F1920" s="41" t="s">
        <v>768</v>
      </c>
      <c r="G1920" s="34">
        <v>13.76</v>
      </c>
      <c r="H1920" s="34">
        <v>12.38</v>
      </c>
      <c r="I1920" s="32"/>
      <c r="J1920" s="37">
        <v>6940251624133</v>
      </c>
      <c r="K1920" s="9"/>
      <c r="L1920" s="8">
        <f t="shared" si="209"/>
        <v>0</v>
      </c>
    </row>
    <row r="1921" spans="1:12" ht="45.75" customHeight="1">
      <c r="A1921" s="7"/>
      <c r="B1921" s="32">
        <v>83157</v>
      </c>
      <c r="C1921" s="32" t="s">
        <v>30</v>
      </c>
      <c r="D1921" s="44" t="s">
        <v>767</v>
      </c>
      <c r="E1921" s="49"/>
      <c r="F1921" s="41" t="s">
        <v>768</v>
      </c>
      <c r="G1921" s="34">
        <v>13.76</v>
      </c>
      <c r="H1921" s="34">
        <v>12.38</v>
      </c>
      <c r="I1921" s="32"/>
      <c r="J1921" s="37">
        <v>6940251629725</v>
      </c>
      <c r="K1921" s="9"/>
      <c r="L1921" s="8">
        <f t="shared" si="209"/>
        <v>0</v>
      </c>
    </row>
    <row r="1922" spans="1:12" ht="45.75" customHeight="1">
      <c r="A1922" s="7"/>
      <c r="B1922" s="32">
        <v>83271</v>
      </c>
      <c r="C1922" s="32" t="s">
        <v>27</v>
      </c>
      <c r="D1922" s="44" t="s">
        <v>345</v>
      </c>
      <c r="E1922" s="49"/>
      <c r="F1922" s="41" t="s">
        <v>769</v>
      </c>
      <c r="G1922" s="34">
        <v>24.19</v>
      </c>
      <c r="H1922" s="34">
        <v>21.77</v>
      </c>
      <c r="I1922" s="32"/>
      <c r="J1922" s="37">
        <v>6940251651412</v>
      </c>
      <c r="K1922" s="9"/>
      <c r="L1922" s="8">
        <f t="shared" si="209"/>
        <v>0</v>
      </c>
    </row>
    <row r="1923" spans="1:12" ht="45.75" customHeight="1">
      <c r="A1923" s="7"/>
      <c r="B1923" s="32">
        <v>83271</v>
      </c>
      <c r="C1923" s="32" t="s">
        <v>28</v>
      </c>
      <c r="D1923" s="44" t="s">
        <v>345</v>
      </c>
      <c r="E1923" s="49"/>
      <c r="F1923" s="41" t="s">
        <v>769</v>
      </c>
      <c r="G1923" s="34">
        <v>24.19</v>
      </c>
      <c r="H1923" s="34">
        <v>21.77</v>
      </c>
      <c r="I1923" s="32"/>
      <c r="J1923" s="37">
        <v>6940251651429</v>
      </c>
      <c r="K1923" s="9"/>
      <c r="L1923" s="8">
        <f t="shared" si="209"/>
        <v>0</v>
      </c>
    </row>
    <row r="1924" spans="1:12" ht="45.75" customHeight="1">
      <c r="A1924" s="7"/>
      <c r="B1924" s="32">
        <v>83271</v>
      </c>
      <c r="C1924" s="32" t="s">
        <v>29</v>
      </c>
      <c r="D1924" s="44" t="s">
        <v>345</v>
      </c>
      <c r="E1924" s="49"/>
      <c r="F1924" s="41" t="s">
        <v>769</v>
      </c>
      <c r="G1924" s="34">
        <v>24.19</v>
      </c>
      <c r="H1924" s="34">
        <v>21.77</v>
      </c>
      <c r="I1924" s="32"/>
      <c r="J1924" s="37">
        <v>6940251651436</v>
      </c>
      <c r="K1924" s="9"/>
      <c r="L1924" s="8">
        <f t="shared" si="209"/>
        <v>0</v>
      </c>
    </row>
    <row r="1925" spans="1:12" ht="45.75" customHeight="1">
      <c r="A1925" s="7"/>
      <c r="B1925" s="32">
        <v>83271</v>
      </c>
      <c r="C1925" s="32" t="s">
        <v>30</v>
      </c>
      <c r="D1925" s="44" t="s">
        <v>345</v>
      </c>
      <c r="E1925" s="49"/>
      <c r="F1925" s="41" t="s">
        <v>769</v>
      </c>
      <c r="G1925" s="34">
        <v>24.19</v>
      </c>
      <c r="H1925" s="34">
        <v>21.77</v>
      </c>
      <c r="I1925" s="32"/>
      <c r="J1925" s="37">
        <v>6940251651443</v>
      </c>
      <c r="K1925" s="9"/>
      <c r="L1925" s="8">
        <f t="shared" si="209"/>
        <v>0</v>
      </c>
    </row>
    <row r="1926" spans="1:12" ht="45.75" customHeight="1">
      <c r="A1926" s="7"/>
      <c r="B1926" s="32">
        <v>83206</v>
      </c>
      <c r="C1926" s="32" t="s">
        <v>27</v>
      </c>
      <c r="D1926" s="44" t="s">
        <v>770</v>
      </c>
      <c r="E1926" s="49"/>
      <c r="F1926" s="41" t="s">
        <v>769</v>
      </c>
      <c r="G1926" s="34">
        <v>12.91</v>
      </c>
      <c r="H1926" s="34">
        <v>11.62</v>
      </c>
      <c r="I1926" s="32"/>
      <c r="J1926" s="37">
        <v>6940251637232</v>
      </c>
      <c r="K1926" s="9"/>
      <c r="L1926" s="8">
        <f t="shared" ref="L1926:L1929" si="211">K1926*H1926</f>
        <v>0</v>
      </c>
    </row>
    <row r="1927" spans="1:12" ht="45.75" customHeight="1">
      <c r="A1927" s="7"/>
      <c r="B1927" s="32">
        <v>83206</v>
      </c>
      <c r="C1927" s="32" t="s">
        <v>28</v>
      </c>
      <c r="D1927" s="44" t="s">
        <v>770</v>
      </c>
      <c r="E1927" s="49"/>
      <c r="F1927" s="41" t="s">
        <v>769</v>
      </c>
      <c r="G1927" s="34">
        <v>12.91</v>
      </c>
      <c r="H1927" s="34">
        <v>11.62</v>
      </c>
      <c r="I1927" s="32"/>
      <c r="J1927" s="37">
        <v>6940251637249</v>
      </c>
      <c r="K1927" s="9"/>
      <c r="L1927" s="8">
        <f t="shared" si="211"/>
        <v>0</v>
      </c>
    </row>
    <row r="1928" spans="1:12" ht="45.75" customHeight="1">
      <c r="A1928" s="7"/>
      <c r="B1928" s="32">
        <v>83206</v>
      </c>
      <c r="C1928" s="32" t="s">
        <v>29</v>
      </c>
      <c r="D1928" s="44" t="s">
        <v>770</v>
      </c>
      <c r="E1928" s="49"/>
      <c r="F1928" s="41" t="s">
        <v>769</v>
      </c>
      <c r="G1928" s="34">
        <v>12.91</v>
      </c>
      <c r="H1928" s="34">
        <v>11.62</v>
      </c>
      <c r="I1928" s="32"/>
      <c r="J1928" s="37">
        <v>6940251637256</v>
      </c>
      <c r="K1928" s="9"/>
      <c r="L1928" s="8">
        <f t="shared" si="211"/>
        <v>0</v>
      </c>
    </row>
    <row r="1929" spans="1:12" ht="45.75" customHeight="1">
      <c r="A1929" s="7"/>
      <c r="B1929" s="32">
        <v>83206</v>
      </c>
      <c r="C1929" s="32" t="s">
        <v>30</v>
      </c>
      <c r="D1929" s="44" t="s">
        <v>770</v>
      </c>
      <c r="E1929" s="49"/>
      <c r="F1929" s="41" t="s">
        <v>769</v>
      </c>
      <c r="G1929" s="34">
        <v>12.91</v>
      </c>
      <c r="H1929" s="34">
        <v>11.62</v>
      </c>
      <c r="I1929" s="32"/>
      <c r="J1929" s="37">
        <v>6940251637263</v>
      </c>
      <c r="K1929" s="9"/>
      <c r="L1929" s="8">
        <f t="shared" si="211"/>
        <v>0</v>
      </c>
    </row>
    <row r="1930" spans="1:12" ht="45.75" customHeight="1">
      <c r="A1930" s="7"/>
      <c r="B1930" s="32">
        <v>83358</v>
      </c>
      <c r="C1930" s="32" t="s">
        <v>27</v>
      </c>
      <c r="D1930" s="44" t="s">
        <v>771</v>
      </c>
      <c r="E1930" s="50"/>
      <c r="F1930" s="41" t="s">
        <v>772</v>
      </c>
      <c r="G1930" s="34">
        <v>13.850000000000001</v>
      </c>
      <c r="H1930" s="34">
        <v>12.47</v>
      </c>
      <c r="I1930" s="32"/>
      <c r="J1930" s="37">
        <v>6940251662043</v>
      </c>
      <c r="K1930" s="9"/>
      <c r="L1930" s="8">
        <f t="shared" si="209"/>
        <v>0</v>
      </c>
    </row>
    <row r="1931" spans="1:12" ht="45.75" customHeight="1">
      <c r="A1931" s="7"/>
      <c r="B1931" s="32">
        <v>83358</v>
      </c>
      <c r="C1931" s="32" t="s">
        <v>28</v>
      </c>
      <c r="D1931" s="44" t="s">
        <v>771</v>
      </c>
      <c r="E1931" s="51"/>
      <c r="F1931" s="41" t="s">
        <v>772</v>
      </c>
      <c r="G1931" s="34">
        <v>13.850000000000001</v>
      </c>
      <c r="H1931" s="34">
        <v>12.47</v>
      </c>
      <c r="I1931" s="32"/>
      <c r="J1931" s="37">
        <v>6940251662050</v>
      </c>
      <c r="K1931" s="9"/>
      <c r="L1931" s="8">
        <f t="shared" si="209"/>
        <v>0</v>
      </c>
    </row>
    <row r="1932" spans="1:12" ht="45.75" customHeight="1">
      <c r="A1932" s="7"/>
      <c r="B1932" s="32">
        <v>83358</v>
      </c>
      <c r="C1932" s="32" t="s">
        <v>29</v>
      </c>
      <c r="D1932" s="44" t="s">
        <v>771</v>
      </c>
      <c r="E1932" s="51"/>
      <c r="F1932" s="41" t="s">
        <v>772</v>
      </c>
      <c r="G1932" s="34">
        <v>13.850000000000001</v>
      </c>
      <c r="H1932" s="34">
        <v>12.47</v>
      </c>
      <c r="I1932" s="32"/>
      <c r="J1932" s="37">
        <v>6940251662067</v>
      </c>
      <c r="K1932" s="9"/>
      <c r="L1932" s="8">
        <f t="shared" si="209"/>
        <v>0</v>
      </c>
    </row>
    <row r="1933" spans="1:12" ht="45.75" customHeight="1">
      <c r="A1933" s="7"/>
      <c r="B1933" s="32">
        <v>83358</v>
      </c>
      <c r="C1933" s="32" t="s">
        <v>30</v>
      </c>
      <c r="D1933" s="44" t="s">
        <v>771</v>
      </c>
      <c r="E1933" s="52"/>
      <c r="F1933" s="41" t="s">
        <v>772</v>
      </c>
      <c r="G1933" s="34">
        <v>13.850000000000001</v>
      </c>
      <c r="H1933" s="34">
        <v>12.47</v>
      </c>
      <c r="I1933" s="32"/>
      <c r="J1933" s="37">
        <v>6940251662074</v>
      </c>
      <c r="K1933" s="9"/>
      <c r="L1933" s="8">
        <f t="shared" si="209"/>
        <v>0</v>
      </c>
    </row>
    <row r="1934" spans="1:12" ht="45.75" customHeight="1">
      <c r="A1934" s="7"/>
      <c r="B1934" s="32">
        <v>84546</v>
      </c>
      <c r="C1934" s="32" t="s">
        <v>27</v>
      </c>
      <c r="D1934" s="44" t="s">
        <v>773</v>
      </c>
      <c r="E1934" s="49"/>
      <c r="F1934" s="41" t="s">
        <v>774</v>
      </c>
      <c r="G1934" s="34">
        <v>17.22</v>
      </c>
      <c r="H1934" s="34">
        <v>15.5</v>
      </c>
      <c r="I1934" s="32"/>
      <c r="J1934" s="37">
        <v>6940251628452</v>
      </c>
      <c r="K1934" s="9"/>
      <c r="L1934" s="8">
        <f t="shared" ref="L1934:L2029" si="212">K1934*H1934</f>
        <v>0</v>
      </c>
    </row>
    <row r="1935" spans="1:12" ht="45.75" customHeight="1">
      <c r="A1935" s="7"/>
      <c r="B1935" s="32">
        <v>84546</v>
      </c>
      <c r="C1935" s="32" t="s">
        <v>28</v>
      </c>
      <c r="D1935" s="44" t="s">
        <v>773</v>
      </c>
      <c r="E1935" s="49"/>
      <c r="F1935" s="41" t="s">
        <v>774</v>
      </c>
      <c r="G1935" s="34">
        <v>17.22</v>
      </c>
      <c r="H1935" s="34">
        <v>15.5</v>
      </c>
      <c r="I1935" s="32"/>
      <c r="J1935" s="37">
        <v>6940251628469</v>
      </c>
      <c r="K1935" s="9"/>
      <c r="L1935" s="8">
        <f t="shared" si="212"/>
        <v>0</v>
      </c>
    </row>
    <row r="1936" spans="1:12" ht="45.75" customHeight="1">
      <c r="A1936" s="7"/>
      <c r="B1936" s="32">
        <v>84546</v>
      </c>
      <c r="C1936" s="32" t="s">
        <v>29</v>
      </c>
      <c r="D1936" s="44" t="s">
        <v>773</v>
      </c>
      <c r="E1936" s="49"/>
      <c r="F1936" s="41" t="s">
        <v>774</v>
      </c>
      <c r="G1936" s="34">
        <v>17.22</v>
      </c>
      <c r="H1936" s="34">
        <v>15.5</v>
      </c>
      <c r="I1936" s="32"/>
      <c r="J1936" s="37">
        <v>6940251628476</v>
      </c>
      <c r="K1936" s="9"/>
      <c r="L1936" s="8">
        <f t="shared" si="212"/>
        <v>0</v>
      </c>
    </row>
    <row r="1937" spans="1:12" ht="45.75" customHeight="1">
      <c r="A1937" s="7"/>
      <c r="B1937" s="32">
        <v>84546</v>
      </c>
      <c r="C1937" s="32" t="s">
        <v>30</v>
      </c>
      <c r="D1937" s="44" t="s">
        <v>773</v>
      </c>
      <c r="E1937" s="49"/>
      <c r="F1937" s="41" t="s">
        <v>774</v>
      </c>
      <c r="G1937" s="34">
        <v>17.22</v>
      </c>
      <c r="H1937" s="34">
        <v>15.5</v>
      </c>
      <c r="I1937" s="32"/>
      <c r="J1937" s="37">
        <v>6940251630127</v>
      </c>
      <c r="K1937" s="9"/>
      <c r="L1937" s="8">
        <f t="shared" si="212"/>
        <v>0</v>
      </c>
    </row>
    <row r="1938" spans="1:12" ht="45.75" customHeight="1">
      <c r="A1938" s="7"/>
      <c r="B1938" s="32">
        <v>84614</v>
      </c>
      <c r="C1938" s="32" t="s">
        <v>27</v>
      </c>
      <c r="D1938" s="44" t="s">
        <v>775</v>
      </c>
      <c r="E1938" s="49"/>
      <c r="F1938" s="41" t="s">
        <v>774</v>
      </c>
      <c r="G1938" s="34">
        <v>12.68</v>
      </c>
      <c r="H1938" s="34">
        <v>11.41</v>
      </c>
      <c r="I1938" s="32"/>
      <c r="J1938" s="37">
        <v>6940251665495</v>
      </c>
      <c r="K1938" s="9"/>
      <c r="L1938" s="8">
        <f t="shared" ref="L1938:L1941" si="213">K1938*H1938</f>
        <v>0</v>
      </c>
    </row>
    <row r="1939" spans="1:12" ht="45.75" customHeight="1">
      <c r="A1939" s="7"/>
      <c r="B1939" s="32">
        <v>84614</v>
      </c>
      <c r="C1939" s="32" t="s">
        <v>28</v>
      </c>
      <c r="D1939" s="44" t="s">
        <v>775</v>
      </c>
      <c r="E1939" s="49"/>
      <c r="F1939" s="41" t="s">
        <v>774</v>
      </c>
      <c r="G1939" s="34">
        <v>12.68</v>
      </c>
      <c r="H1939" s="34">
        <v>11.41</v>
      </c>
      <c r="I1939" s="32"/>
      <c r="J1939" s="37">
        <v>6940251665501</v>
      </c>
      <c r="K1939" s="9"/>
      <c r="L1939" s="8">
        <f t="shared" si="213"/>
        <v>0</v>
      </c>
    </row>
    <row r="1940" spans="1:12" ht="45.75" customHeight="1">
      <c r="A1940" s="7"/>
      <c r="B1940" s="32">
        <v>84614</v>
      </c>
      <c r="C1940" s="32" t="s">
        <v>29</v>
      </c>
      <c r="D1940" s="44" t="s">
        <v>775</v>
      </c>
      <c r="E1940" s="49"/>
      <c r="F1940" s="41" t="s">
        <v>774</v>
      </c>
      <c r="G1940" s="34">
        <v>12.68</v>
      </c>
      <c r="H1940" s="34">
        <v>11.41</v>
      </c>
      <c r="I1940" s="32"/>
      <c r="J1940" s="37">
        <v>6940251665518</v>
      </c>
      <c r="K1940" s="9"/>
      <c r="L1940" s="8">
        <f t="shared" si="213"/>
        <v>0</v>
      </c>
    </row>
    <row r="1941" spans="1:12" ht="45.75" customHeight="1">
      <c r="A1941" s="7"/>
      <c r="B1941" s="32">
        <v>84614</v>
      </c>
      <c r="C1941" s="32" t="s">
        <v>30</v>
      </c>
      <c r="D1941" s="44" t="s">
        <v>775</v>
      </c>
      <c r="E1941" s="49"/>
      <c r="F1941" s="41" t="s">
        <v>774</v>
      </c>
      <c r="G1941" s="34">
        <v>12.68</v>
      </c>
      <c r="H1941" s="34">
        <v>11.41</v>
      </c>
      <c r="I1941" s="32"/>
      <c r="J1941" s="37">
        <v>6940251665525</v>
      </c>
      <c r="K1941" s="9"/>
      <c r="L1941" s="8">
        <f t="shared" si="213"/>
        <v>0</v>
      </c>
    </row>
    <row r="1942" spans="1:12" ht="45.75" customHeight="1">
      <c r="A1942" s="7"/>
      <c r="B1942" s="32">
        <v>84571</v>
      </c>
      <c r="C1942" s="32" t="s">
        <v>27</v>
      </c>
      <c r="D1942" s="44" t="s">
        <v>776</v>
      </c>
      <c r="E1942" s="49"/>
      <c r="F1942" s="41" t="s">
        <v>777</v>
      </c>
      <c r="G1942" s="34">
        <v>17.64</v>
      </c>
      <c r="H1942" s="34">
        <v>15.88</v>
      </c>
      <c r="I1942" s="32"/>
      <c r="J1942" s="37">
        <v>6940251640706</v>
      </c>
      <c r="K1942" s="9"/>
      <c r="L1942" s="8">
        <f t="shared" si="212"/>
        <v>0</v>
      </c>
    </row>
    <row r="1943" spans="1:12" ht="45.75" customHeight="1">
      <c r="A1943" s="7"/>
      <c r="B1943" s="32">
        <v>84571</v>
      </c>
      <c r="C1943" s="32" t="s">
        <v>28</v>
      </c>
      <c r="D1943" s="44" t="s">
        <v>776</v>
      </c>
      <c r="E1943" s="49"/>
      <c r="F1943" s="41" t="s">
        <v>777</v>
      </c>
      <c r="G1943" s="34">
        <v>17.64</v>
      </c>
      <c r="H1943" s="34">
        <v>15.88</v>
      </c>
      <c r="I1943" s="32"/>
      <c r="J1943" s="37">
        <v>6940251640713</v>
      </c>
      <c r="K1943" s="9"/>
      <c r="L1943" s="8">
        <f t="shared" si="212"/>
        <v>0</v>
      </c>
    </row>
    <row r="1944" spans="1:12" ht="45.75" customHeight="1">
      <c r="A1944" s="7"/>
      <c r="B1944" s="32">
        <v>84571</v>
      </c>
      <c r="C1944" s="32" t="s">
        <v>29</v>
      </c>
      <c r="D1944" s="44" t="s">
        <v>776</v>
      </c>
      <c r="E1944" s="49"/>
      <c r="F1944" s="41" t="s">
        <v>777</v>
      </c>
      <c r="G1944" s="34">
        <v>17.64</v>
      </c>
      <c r="H1944" s="34">
        <v>15.88</v>
      </c>
      <c r="I1944" s="32"/>
      <c r="J1944" s="37">
        <v>6940251640720</v>
      </c>
      <c r="K1944" s="9"/>
      <c r="L1944" s="8">
        <f t="shared" si="212"/>
        <v>0</v>
      </c>
    </row>
    <row r="1945" spans="1:12" ht="45.75" customHeight="1">
      <c r="A1945" s="7"/>
      <c r="B1945" s="32">
        <v>84571</v>
      </c>
      <c r="C1945" s="32" t="s">
        <v>30</v>
      </c>
      <c r="D1945" s="44" t="s">
        <v>776</v>
      </c>
      <c r="E1945" s="49"/>
      <c r="F1945" s="41" t="s">
        <v>777</v>
      </c>
      <c r="G1945" s="34">
        <v>17.64</v>
      </c>
      <c r="H1945" s="34">
        <v>15.88</v>
      </c>
      <c r="I1945" s="32"/>
      <c r="J1945" s="37">
        <v>6940251640737</v>
      </c>
      <c r="K1945" s="9"/>
      <c r="L1945" s="8">
        <f t="shared" si="212"/>
        <v>0</v>
      </c>
    </row>
    <row r="1946" spans="1:12" ht="45.75" customHeight="1">
      <c r="A1946" s="7"/>
      <c r="B1946" s="32">
        <v>84566</v>
      </c>
      <c r="C1946" s="32" t="s">
        <v>27</v>
      </c>
      <c r="D1946" s="44" t="s">
        <v>778</v>
      </c>
      <c r="E1946" s="49"/>
      <c r="F1946" s="41" t="s">
        <v>779</v>
      </c>
      <c r="G1946" s="34">
        <v>12.51</v>
      </c>
      <c r="H1946" s="34">
        <v>11.26</v>
      </c>
      <c r="I1946" s="32"/>
      <c r="J1946" s="37">
        <v>6940251640508</v>
      </c>
      <c r="K1946" s="9"/>
      <c r="L1946" s="8">
        <f t="shared" si="212"/>
        <v>0</v>
      </c>
    </row>
    <row r="1947" spans="1:12" ht="45.75" customHeight="1">
      <c r="A1947" s="7"/>
      <c r="B1947" s="32">
        <v>84566</v>
      </c>
      <c r="C1947" s="32" t="s">
        <v>28</v>
      </c>
      <c r="D1947" s="44" t="s">
        <v>778</v>
      </c>
      <c r="E1947" s="49"/>
      <c r="F1947" s="41" t="s">
        <v>779</v>
      </c>
      <c r="G1947" s="34">
        <v>12.51</v>
      </c>
      <c r="H1947" s="34">
        <v>11.26</v>
      </c>
      <c r="I1947" s="32"/>
      <c r="J1947" s="37">
        <v>6940251640515</v>
      </c>
      <c r="K1947" s="9"/>
      <c r="L1947" s="8">
        <f t="shared" si="212"/>
        <v>0</v>
      </c>
    </row>
    <row r="1948" spans="1:12" ht="45.75" customHeight="1">
      <c r="A1948" s="7"/>
      <c r="B1948" s="32">
        <v>84566</v>
      </c>
      <c r="C1948" s="32" t="s">
        <v>29</v>
      </c>
      <c r="D1948" s="44" t="s">
        <v>778</v>
      </c>
      <c r="E1948" s="49"/>
      <c r="F1948" s="41" t="s">
        <v>779</v>
      </c>
      <c r="G1948" s="34">
        <v>12.51</v>
      </c>
      <c r="H1948" s="34">
        <v>11.26</v>
      </c>
      <c r="I1948" s="32"/>
      <c r="J1948" s="37">
        <v>6940251640522</v>
      </c>
      <c r="K1948" s="9"/>
      <c r="L1948" s="8">
        <f t="shared" si="212"/>
        <v>0</v>
      </c>
    </row>
    <row r="1949" spans="1:12" ht="45.75" customHeight="1">
      <c r="A1949" s="7"/>
      <c r="B1949" s="32">
        <v>84566</v>
      </c>
      <c r="C1949" s="32" t="s">
        <v>30</v>
      </c>
      <c r="D1949" s="44" t="s">
        <v>778</v>
      </c>
      <c r="E1949" s="49"/>
      <c r="F1949" s="41" t="s">
        <v>779</v>
      </c>
      <c r="G1949" s="34">
        <v>12.51</v>
      </c>
      <c r="H1949" s="34">
        <v>11.26</v>
      </c>
      <c r="I1949" s="32"/>
      <c r="J1949" s="37">
        <v>6940251640539</v>
      </c>
      <c r="K1949" s="9"/>
      <c r="L1949" s="8">
        <f t="shared" si="212"/>
        <v>0</v>
      </c>
    </row>
    <row r="1950" spans="1:12" ht="180.75" customHeight="1">
      <c r="A1950" s="7"/>
      <c r="B1950" s="32">
        <v>83218</v>
      </c>
      <c r="C1950" s="32"/>
      <c r="D1950" s="44" t="s">
        <v>780</v>
      </c>
      <c r="E1950" s="38"/>
      <c r="F1950" s="41" t="s">
        <v>781</v>
      </c>
      <c r="G1950" s="34">
        <v>28.99</v>
      </c>
      <c r="H1950" s="34">
        <v>26.09</v>
      </c>
      <c r="I1950" s="32"/>
      <c r="J1950" s="37">
        <v>6940251644278</v>
      </c>
      <c r="K1950" s="9"/>
      <c r="L1950" s="8">
        <f t="shared" si="212"/>
        <v>0</v>
      </c>
    </row>
    <row r="1951" spans="1:12" ht="180.75" customHeight="1">
      <c r="A1951" s="7"/>
      <c r="B1951" s="32">
        <v>84586</v>
      </c>
      <c r="C1951" s="32"/>
      <c r="D1951" s="44" t="s">
        <v>782</v>
      </c>
      <c r="E1951" s="38"/>
      <c r="F1951" s="41" t="s">
        <v>783</v>
      </c>
      <c r="G1951" s="34">
        <v>13.850000000000001</v>
      </c>
      <c r="H1951" s="34">
        <v>12.47</v>
      </c>
      <c r="I1951" s="32"/>
      <c r="J1951" s="37">
        <v>6940251644445</v>
      </c>
      <c r="K1951" s="9"/>
      <c r="L1951" s="8">
        <f t="shared" si="212"/>
        <v>0</v>
      </c>
    </row>
    <row r="1952" spans="1:12" ht="180.75" customHeight="1">
      <c r="A1952" s="7"/>
      <c r="B1952" s="32">
        <v>88376</v>
      </c>
      <c r="C1952" s="32"/>
      <c r="D1952" s="44" t="s">
        <v>784</v>
      </c>
      <c r="E1952" s="32"/>
      <c r="F1952" s="41" t="s">
        <v>785</v>
      </c>
      <c r="G1952" s="34">
        <v>9.5</v>
      </c>
      <c r="H1952" s="34">
        <v>8.5500000000000007</v>
      </c>
      <c r="I1952" s="32"/>
      <c r="J1952" s="37">
        <v>6940251662173</v>
      </c>
      <c r="K1952" s="9"/>
      <c r="L1952" s="8">
        <f t="shared" si="212"/>
        <v>0</v>
      </c>
    </row>
    <row r="1953" spans="1:12" ht="180.75" customHeight="1">
      <c r="A1953" s="7"/>
      <c r="B1953" s="32">
        <v>88640</v>
      </c>
      <c r="C1953" s="32"/>
      <c r="D1953" s="44" t="s">
        <v>786</v>
      </c>
      <c r="E1953" s="32"/>
      <c r="F1953" s="41" t="s">
        <v>785</v>
      </c>
      <c r="G1953" s="34">
        <v>1.68</v>
      </c>
      <c r="H1953" s="34">
        <v>1.51</v>
      </c>
      <c r="I1953" s="32"/>
      <c r="J1953" s="37">
        <v>6940251666591</v>
      </c>
      <c r="K1953" s="9"/>
      <c r="L1953" s="8">
        <f t="shared" ref="L1953" si="214">K1953*H1953</f>
        <v>0</v>
      </c>
    </row>
    <row r="1954" spans="1:12" ht="180.75" customHeight="1">
      <c r="A1954" s="7"/>
      <c r="B1954" s="32">
        <v>88468</v>
      </c>
      <c r="C1954" s="32"/>
      <c r="D1954" s="44" t="s">
        <v>787</v>
      </c>
      <c r="E1954" s="32"/>
      <c r="F1954" s="41" t="s">
        <v>785</v>
      </c>
      <c r="G1954" s="34">
        <v>0.99</v>
      </c>
      <c r="H1954" s="34">
        <v>0.89</v>
      </c>
      <c r="I1954" s="32"/>
      <c r="J1954" s="37">
        <v>6940251666140</v>
      </c>
      <c r="K1954" s="9"/>
      <c r="L1954" s="8">
        <f t="shared" ref="L1954:L1955" si="215">K1954*H1954</f>
        <v>0</v>
      </c>
    </row>
    <row r="1955" spans="1:12" ht="180.75" customHeight="1">
      <c r="A1955" s="7"/>
      <c r="B1955" s="32">
        <v>88107</v>
      </c>
      <c r="C1955" s="32"/>
      <c r="D1955" s="44" t="s">
        <v>788</v>
      </c>
      <c r="E1955" s="32"/>
      <c r="F1955" s="44" t="s">
        <v>789</v>
      </c>
      <c r="G1955" s="34">
        <v>0.99</v>
      </c>
      <c r="H1955" s="34">
        <v>0.89</v>
      </c>
      <c r="I1955" s="32"/>
      <c r="J1955" s="37">
        <v>6940251658978</v>
      </c>
      <c r="K1955" s="9"/>
      <c r="L1955" s="8">
        <f t="shared" si="215"/>
        <v>0</v>
      </c>
    </row>
    <row r="1956" spans="1:12" ht="180.75" customHeight="1">
      <c r="A1956" s="7"/>
      <c r="B1956" s="32">
        <v>88390</v>
      </c>
      <c r="C1956" s="32"/>
      <c r="D1956" s="44" t="s">
        <v>790</v>
      </c>
      <c r="E1956" s="32"/>
      <c r="F1956" s="44" t="s">
        <v>791</v>
      </c>
      <c r="G1956" s="34">
        <v>2.16</v>
      </c>
      <c r="H1956" s="34">
        <v>1.94</v>
      </c>
      <c r="I1956" s="32"/>
      <c r="J1956" s="37">
        <v>6940251662319</v>
      </c>
      <c r="K1956" s="9"/>
      <c r="L1956" s="8">
        <f t="shared" si="212"/>
        <v>0</v>
      </c>
    </row>
    <row r="1957" spans="1:12" ht="180.75" customHeight="1">
      <c r="A1957" s="7"/>
      <c r="B1957" s="32">
        <v>88403</v>
      </c>
      <c r="C1957" s="32"/>
      <c r="D1957" s="44" t="s">
        <v>792</v>
      </c>
      <c r="E1957" s="32"/>
      <c r="F1957" s="44" t="s">
        <v>793</v>
      </c>
      <c r="G1957" s="34">
        <v>5.3500000000000005</v>
      </c>
      <c r="H1957" s="34">
        <v>4.82</v>
      </c>
      <c r="I1957" s="32"/>
      <c r="J1957" s="37">
        <v>6940251662449</v>
      </c>
      <c r="K1957" s="9"/>
      <c r="L1957" s="8">
        <f t="shared" si="212"/>
        <v>0</v>
      </c>
    </row>
    <row r="1958" spans="1:12" ht="180.75" customHeight="1">
      <c r="A1958" s="7"/>
      <c r="B1958" s="32">
        <v>88405</v>
      </c>
      <c r="C1958" s="32"/>
      <c r="D1958" s="44" t="s">
        <v>794</v>
      </c>
      <c r="E1958" s="32"/>
      <c r="F1958" s="44" t="s">
        <v>795</v>
      </c>
      <c r="G1958" s="34">
        <v>1.58</v>
      </c>
      <c r="H1958" s="34">
        <v>1.42</v>
      </c>
      <c r="I1958" s="32"/>
      <c r="J1958" s="37">
        <v>6940251662463</v>
      </c>
      <c r="K1958" s="9"/>
      <c r="L1958" s="8">
        <f t="shared" si="212"/>
        <v>0</v>
      </c>
    </row>
    <row r="1959" spans="1:12" ht="180.75" customHeight="1">
      <c r="A1959" s="7"/>
      <c r="B1959" s="32">
        <v>88596</v>
      </c>
      <c r="C1959" s="32"/>
      <c r="D1959" s="44" t="s">
        <v>796</v>
      </c>
      <c r="E1959" s="32"/>
      <c r="F1959" s="44" t="s">
        <v>797</v>
      </c>
      <c r="G1959" s="34">
        <v>2.9</v>
      </c>
      <c r="H1959" s="34">
        <v>2.61</v>
      </c>
      <c r="I1959" s="32"/>
      <c r="J1959" s="37">
        <v>6940251665419</v>
      </c>
      <c r="K1959" s="9"/>
      <c r="L1959" s="8">
        <f t="shared" ref="L1959" si="216">K1959*H1959</f>
        <v>0</v>
      </c>
    </row>
    <row r="1960" spans="1:12" ht="180.75" customHeight="1">
      <c r="A1960" s="7"/>
      <c r="B1960" s="32">
        <v>88379</v>
      </c>
      <c r="C1960" s="32"/>
      <c r="D1960" s="44" t="s">
        <v>798</v>
      </c>
      <c r="E1960" s="32"/>
      <c r="F1960" s="44" t="s">
        <v>799</v>
      </c>
      <c r="G1960" s="34">
        <v>4.3100000000000005</v>
      </c>
      <c r="H1960" s="34">
        <v>3.88</v>
      </c>
      <c r="I1960" s="32"/>
      <c r="J1960" s="37">
        <v>6940251662203</v>
      </c>
      <c r="K1960" s="9"/>
      <c r="L1960" s="8">
        <f t="shared" si="212"/>
        <v>0</v>
      </c>
    </row>
    <row r="1961" spans="1:12" ht="180.75" customHeight="1">
      <c r="A1961" s="7"/>
      <c r="B1961" s="32">
        <v>88602</v>
      </c>
      <c r="C1961" s="32"/>
      <c r="D1961" s="44" t="s">
        <v>800</v>
      </c>
      <c r="E1961" s="32"/>
      <c r="F1961" s="44" t="s">
        <v>801</v>
      </c>
      <c r="G1961" s="34">
        <v>2.4500000000000002</v>
      </c>
      <c r="H1961" s="34">
        <v>2.21</v>
      </c>
      <c r="I1961" s="32"/>
      <c r="J1961" s="37">
        <v>6940251665471</v>
      </c>
      <c r="K1961" s="9"/>
      <c r="L1961" s="8">
        <f t="shared" si="212"/>
        <v>0</v>
      </c>
    </row>
    <row r="1962" spans="1:12" ht="180.75" customHeight="1">
      <c r="A1962" s="7"/>
      <c r="B1962" s="32">
        <v>88610</v>
      </c>
      <c r="C1962" s="32"/>
      <c r="D1962" s="44" t="s">
        <v>802</v>
      </c>
      <c r="E1962" s="32"/>
      <c r="F1962" s="44" t="s">
        <v>803</v>
      </c>
      <c r="G1962" s="34">
        <v>2.74</v>
      </c>
      <c r="H1962" s="34">
        <v>2.4700000000000002</v>
      </c>
      <c r="I1962" s="32"/>
      <c r="J1962" s="37">
        <v>6940251665594</v>
      </c>
      <c r="K1962" s="9"/>
      <c r="L1962" s="8">
        <f t="shared" si="212"/>
        <v>0</v>
      </c>
    </row>
    <row r="1963" spans="1:12" ht="180.75" customHeight="1">
      <c r="A1963" s="7"/>
      <c r="B1963" s="32">
        <v>88611</v>
      </c>
      <c r="C1963" s="32"/>
      <c r="D1963" s="44" t="s">
        <v>804</v>
      </c>
      <c r="E1963" s="32"/>
      <c r="F1963" s="44" t="s">
        <v>805</v>
      </c>
      <c r="G1963" s="34">
        <v>2.4500000000000002</v>
      </c>
      <c r="H1963" s="34">
        <v>2.21</v>
      </c>
      <c r="I1963" s="32"/>
      <c r="J1963" s="37">
        <v>6940251665600</v>
      </c>
      <c r="K1963" s="9"/>
      <c r="L1963" s="8">
        <f t="shared" si="212"/>
        <v>0</v>
      </c>
    </row>
    <row r="1964" spans="1:12" ht="180.75" customHeight="1">
      <c r="A1964" s="7"/>
      <c r="B1964" s="32">
        <v>88601</v>
      </c>
      <c r="C1964" s="32"/>
      <c r="D1964" s="44" t="s">
        <v>806</v>
      </c>
      <c r="E1964"/>
      <c r="F1964" s="44" t="s">
        <v>807</v>
      </c>
      <c r="G1964" s="34">
        <v>2.58</v>
      </c>
      <c r="H1964" s="34">
        <v>2.3199999999999998</v>
      </c>
      <c r="I1964" s="32"/>
      <c r="J1964" s="37">
        <v>6940251665464</v>
      </c>
      <c r="K1964" s="9"/>
      <c r="L1964" s="8">
        <f t="shared" si="212"/>
        <v>0</v>
      </c>
    </row>
    <row r="1965" spans="1:12" ht="180.75" customHeight="1">
      <c r="A1965" s="7"/>
      <c r="B1965" s="32">
        <v>88603</v>
      </c>
      <c r="C1965" s="32"/>
      <c r="D1965" s="44" t="s">
        <v>808</v>
      </c>
      <c r="E1965" s="32"/>
      <c r="F1965" s="44" t="s">
        <v>809</v>
      </c>
      <c r="G1965" s="34">
        <v>2.72</v>
      </c>
      <c r="H1965" s="34">
        <v>2.4500000000000002</v>
      </c>
      <c r="I1965" s="32"/>
      <c r="J1965" s="37">
        <v>6940251665488</v>
      </c>
      <c r="K1965" s="9"/>
      <c r="L1965" s="8">
        <f t="shared" si="212"/>
        <v>0</v>
      </c>
    </row>
    <row r="1966" spans="1:12" ht="180.75" customHeight="1">
      <c r="A1966" s="7"/>
      <c r="B1966" s="32">
        <v>88406</v>
      </c>
      <c r="C1966" s="32"/>
      <c r="D1966" s="44" t="s">
        <v>810</v>
      </c>
      <c r="E1966" s="32"/>
      <c r="F1966" s="44" t="s">
        <v>811</v>
      </c>
      <c r="G1966" s="34">
        <v>1.32</v>
      </c>
      <c r="H1966" s="34">
        <v>1.19</v>
      </c>
      <c r="I1966" s="32"/>
      <c r="J1966" s="37">
        <v>6940251662470</v>
      </c>
      <c r="K1966" s="9"/>
      <c r="L1966" s="8">
        <f t="shared" si="212"/>
        <v>0</v>
      </c>
    </row>
    <row r="1967" spans="1:12" ht="180.75" customHeight="1">
      <c r="A1967" s="7"/>
      <c r="B1967" s="32">
        <v>88444</v>
      </c>
      <c r="C1967" s="32"/>
      <c r="D1967" s="44" t="s">
        <v>812</v>
      </c>
      <c r="E1967" s="32"/>
      <c r="F1967" s="44" t="s">
        <v>813</v>
      </c>
      <c r="G1967" s="34">
        <v>1.32</v>
      </c>
      <c r="H1967" s="34">
        <v>1.19</v>
      </c>
      <c r="I1967" s="32"/>
      <c r="J1967" s="37">
        <v>6940251662852</v>
      </c>
      <c r="K1967" s="9"/>
      <c r="L1967" s="8">
        <f t="shared" si="212"/>
        <v>0</v>
      </c>
    </row>
    <row r="1968" spans="1:12" ht="180.75" customHeight="1">
      <c r="A1968" s="7"/>
      <c r="B1968" s="32">
        <v>88445</v>
      </c>
      <c r="C1968" s="32"/>
      <c r="D1968" s="44" t="s">
        <v>814</v>
      </c>
      <c r="E1968" s="32"/>
      <c r="F1968" s="44" t="s">
        <v>815</v>
      </c>
      <c r="G1968" s="34">
        <v>1.32</v>
      </c>
      <c r="H1968" s="34">
        <v>1.19</v>
      </c>
      <c r="I1968" s="32"/>
      <c r="J1968" s="37">
        <v>6940251662869</v>
      </c>
      <c r="K1968" s="9"/>
      <c r="L1968" s="8">
        <f t="shared" si="212"/>
        <v>0</v>
      </c>
    </row>
    <row r="1969" spans="1:12" ht="180.75" customHeight="1">
      <c r="A1969" s="7"/>
      <c r="B1969" s="32">
        <v>88706</v>
      </c>
      <c r="C1969" s="32"/>
      <c r="D1969" s="44" t="s">
        <v>816</v>
      </c>
      <c r="E1969" s="32"/>
      <c r="F1969" s="44" t="s">
        <v>817</v>
      </c>
      <c r="G1969" s="34">
        <v>3</v>
      </c>
      <c r="H1969" s="34">
        <v>2.7</v>
      </c>
      <c r="I1969" s="32"/>
      <c r="J1969" s="37">
        <v>6940251670406</v>
      </c>
      <c r="K1969" s="9"/>
      <c r="L1969" s="8">
        <f t="shared" ref="L1969" si="217">K1969*H1969</f>
        <v>0</v>
      </c>
    </row>
    <row r="1970" spans="1:12" ht="180.75" customHeight="1">
      <c r="A1970" s="7"/>
      <c r="B1970" s="32">
        <v>88707</v>
      </c>
      <c r="C1970" s="32"/>
      <c r="D1970" s="44" t="s">
        <v>818</v>
      </c>
      <c r="E1970" s="32"/>
      <c r="F1970" s="44" t="s">
        <v>817</v>
      </c>
      <c r="G1970" s="34">
        <v>3</v>
      </c>
      <c r="H1970" s="34">
        <v>2.7</v>
      </c>
      <c r="I1970" s="32"/>
      <c r="J1970" s="37">
        <v>6940251670413</v>
      </c>
      <c r="K1970" s="9"/>
      <c r="L1970" s="8">
        <f t="shared" ref="L1970:L1971" si="218">K1970*H1970</f>
        <v>0</v>
      </c>
    </row>
    <row r="1971" spans="1:12" ht="180.75" customHeight="1">
      <c r="A1971" s="7"/>
      <c r="B1971" s="32">
        <v>88708</v>
      </c>
      <c r="C1971" s="32"/>
      <c r="D1971" s="44" t="s">
        <v>819</v>
      </c>
      <c r="E1971" s="32"/>
      <c r="F1971" s="44" t="s">
        <v>817</v>
      </c>
      <c r="G1971" s="34">
        <v>3</v>
      </c>
      <c r="H1971" s="34">
        <v>2.7</v>
      </c>
      <c r="I1971" s="32"/>
      <c r="J1971" s="37">
        <v>6940251670420</v>
      </c>
      <c r="K1971" s="9"/>
      <c r="L1971" s="8">
        <f t="shared" si="218"/>
        <v>0</v>
      </c>
    </row>
    <row r="1972" spans="1:12" ht="180.75" customHeight="1">
      <c r="A1972" s="7"/>
      <c r="B1972" s="32">
        <v>88709</v>
      </c>
      <c r="C1972" s="32"/>
      <c r="D1972" s="44" t="s">
        <v>820</v>
      </c>
      <c r="E1972" s="32"/>
      <c r="F1972" s="44" t="s">
        <v>817</v>
      </c>
      <c r="G1972" s="34">
        <v>3</v>
      </c>
      <c r="H1972" s="34">
        <v>2.7</v>
      </c>
      <c r="I1972" s="32"/>
      <c r="J1972" s="37">
        <v>6940251670437</v>
      </c>
      <c r="K1972" s="9"/>
      <c r="L1972" s="8">
        <f t="shared" ref="L1972:L1973" si="219">K1972*H1972</f>
        <v>0</v>
      </c>
    </row>
    <row r="1973" spans="1:12" ht="180.75" customHeight="1">
      <c r="A1973" s="7"/>
      <c r="B1973" s="32">
        <v>88710</v>
      </c>
      <c r="C1973" s="32"/>
      <c r="D1973" s="44" t="s">
        <v>821</v>
      </c>
      <c r="E1973" s="32"/>
      <c r="F1973" s="44" t="s">
        <v>817</v>
      </c>
      <c r="G1973" s="34">
        <v>3</v>
      </c>
      <c r="H1973" s="34">
        <v>2.7</v>
      </c>
      <c r="I1973" s="32"/>
      <c r="J1973" s="37">
        <v>6940251670444</v>
      </c>
      <c r="K1973" s="9"/>
      <c r="L1973" s="8">
        <f t="shared" si="219"/>
        <v>0</v>
      </c>
    </row>
    <row r="1974" spans="1:12" ht="180.75" customHeight="1">
      <c r="A1974" s="7"/>
      <c r="B1974" s="32">
        <v>88711</v>
      </c>
      <c r="C1974" s="32"/>
      <c r="D1974" s="44" t="s">
        <v>822</v>
      </c>
      <c r="E1974" s="32"/>
      <c r="F1974" s="44" t="s">
        <v>817</v>
      </c>
      <c r="G1974" s="34">
        <v>3</v>
      </c>
      <c r="H1974" s="34">
        <v>2.7</v>
      </c>
      <c r="I1974" s="32"/>
      <c r="J1974" s="37">
        <v>6940251670451</v>
      </c>
      <c r="K1974" s="9"/>
      <c r="L1974" s="8">
        <f t="shared" ref="L1974:L1975" si="220">K1974*H1974</f>
        <v>0</v>
      </c>
    </row>
    <row r="1975" spans="1:12" ht="180.75" customHeight="1">
      <c r="A1975" s="7"/>
      <c r="B1975" s="32">
        <v>88712</v>
      </c>
      <c r="C1975" s="32"/>
      <c r="D1975" s="44" t="s">
        <v>823</v>
      </c>
      <c r="E1975" s="32"/>
      <c r="F1975" s="44" t="s">
        <v>817</v>
      </c>
      <c r="G1975" s="34">
        <v>3</v>
      </c>
      <c r="H1975" s="34">
        <v>2.7</v>
      </c>
      <c r="I1975" s="32"/>
      <c r="J1975" s="37">
        <v>6940251670468</v>
      </c>
      <c r="K1975" s="9"/>
      <c r="L1975" s="8">
        <f t="shared" si="220"/>
        <v>0</v>
      </c>
    </row>
    <row r="1976" spans="1:12" ht="180.75" customHeight="1">
      <c r="A1976" s="7"/>
      <c r="B1976" s="32">
        <v>88713</v>
      </c>
      <c r="C1976" s="32"/>
      <c r="D1976" s="44" t="s">
        <v>824</v>
      </c>
      <c r="E1976" s="32"/>
      <c r="F1976" s="44" t="s">
        <v>817</v>
      </c>
      <c r="G1976" s="34">
        <v>3</v>
      </c>
      <c r="H1976" s="34">
        <v>2.7</v>
      </c>
      <c r="I1976" s="32"/>
      <c r="J1976" s="37">
        <v>6940251670475</v>
      </c>
      <c r="K1976" s="9"/>
      <c r="L1976" s="8">
        <f t="shared" ref="L1976:L1985" si="221">K1976*H1976</f>
        <v>0</v>
      </c>
    </row>
    <row r="1977" spans="1:12" ht="180.75" customHeight="1">
      <c r="A1977" s="7"/>
      <c r="B1977" s="32">
        <v>88714</v>
      </c>
      <c r="C1977" s="32"/>
      <c r="D1977" s="44" t="s">
        <v>825</v>
      </c>
      <c r="E1977" s="32"/>
      <c r="F1977" s="44" t="s">
        <v>817</v>
      </c>
      <c r="G1977" s="34">
        <v>3.25</v>
      </c>
      <c r="H1977" s="34">
        <v>2.93</v>
      </c>
      <c r="I1977" s="32"/>
      <c r="J1977" s="37">
        <v>6940251670482</v>
      </c>
      <c r="K1977" s="9"/>
      <c r="L1977" s="8">
        <f t="shared" si="221"/>
        <v>0</v>
      </c>
    </row>
    <row r="1978" spans="1:12" ht="180.75" customHeight="1">
      <c r="A1978" s="7"/>
      <c r="B1978" s="32">
        <v>88757</v>
      </c>
      <c r="C1978" s="32"/>
      <c r="D1978" s="44" t="s">
        <v>826</v>
      </c>
      <c r="E1978" s="32"/>
      <c r="F1978" s="44" t="s">
        <v>827</v>
      </c>
      <c r="G1978" s="34">
        <v>3.87</v>
      </c>
      <c r="H1978" s="34">
        <v>3.48</v>
      </c>
      <c r="I1978" s="32"/>
      <c r="J1978" s="37">
        <v>6940251670888</v>
      </c>
      <c r="K1978" s="9"/>
      <c r="L1978" s="8">
        <f t="shared" si="221"/>
        <v>0</v>
      </c>
    </row>
    <row r="1979" spans="1:12" ht="180.75" customHeight="1">
      <c r="A1979" s="7"/>
      <c r="B1979" s="32">
        <v>88756</v>
      </c>
      <c r="C1979" s="32"/>
      <c r="D1979" s="44" t="s">
        <v>828</v>
      </c>
      <c r="E1979" s="32"/>
      <c r="F1979" s="44" t="s">
        <v>829</v>
      </c>
      <c r="G1979" s="34">
        <v>2.12</v>
      </c>
      <c r="H1979" s="34">
        <v>1.91</v>
      </c>
      <c r="I1979" s="32"/>
      <c r="J1979" s="37">
        <v>6940251670871</v>
      </c>
      <c r="K1979" s="9"/>
      <c r="L1979" s="8">
        <f t="shared" si="221"/>
        <v>0</v>
      </c>
    </row>
    <row r="1980" spans="1:12" ht="180.75" customHeight="1">
      <c r="A1980" s="7"/>
      <c r="B1980" s="32">
        <v>88755</v>
      </c>
      <c r="C1980" s="32"/>
      <c r="D1980" s="44" t="s">
        <v>830</v>
      </c>
      <c r="E1980" s="32"/>
      <c r="F1980" s="44" t="s">
        <v>829</v>
      </c>
      <c r="G1980" s="34">
        <v>2.12</v>
      </c>
      <c r="H1980" s="34">
        <v>1.91</v>
      </c>
      <c r="I1980" s="32"/>
      <c r="J1980" s="37">
        <v>6940251670864</v>
      </c>
      <c r="K1980" s="9"/>
      <c r="L1980" s="8">
        <f t="shared" si="221"/>
        <v>0</v>
      </c>
    </row>
    <row r="1981" spans="1:12" ht="180.75" customHeight="1">
      <c r="A1981" s="7"/>
      <c r="B1981" s="32">
        <v>88750</v>
      </c>
      <c r="C1981" s="32"/>
      <c r="D1981" s="44" t="s">
        <v>831</v>
      </c>
      <c r="E1981" s="32"/>
      <c r="F1981" s="44" t="s">
        <v>817</v>
      </c>
      <c r="G1981" s="34">
        <v>2.3199999999999998</v>
      </c>
      <c r="H1981" s="34">
        <v>2.09</v>
      </c>
      <c r="I1981" s="32"/>
      <c r="J1981" s="37">
        <v>6940251670819</v>
      </c>
      <c r="K1981" s="9"/>
      <c r="L1981" s="8">
        <f t="shared" si="221"/>
        <v>0</v>
      </c>
    </row>
    <row r="1982" spans="1:12" ht="180.75" customHeight="1">
      <c r="A1982" s="7"/>
      <c r="B1982" s="32">
        <v>88661</v>
      </c>
      <c r="C1982" s="32"/>
      <c r="D1982" s="44" t="s">
        <v>832</v>
      </c>
      <c r="E1982" s="32"/>
      <c r="F1982" s="44" t="s">
        <v>833</v>
      </c>
      <c r="G1982" s="34">
        <v>4.7</v>
      </c>
      <c r="H1982" s="34">
        <v>4.2300000000000004</v>
      </c>
      <c r="I1982" s="32"/>
      <c r="J1982" s="37">
        <v>6940251669981</v>
      </c>
      <c r="K1982" s="9"/>
      <c r="L1982" s="8">
        <f t="shared" si="221"/>
        <v>0</v>
      </c>
    </row>
    <row r="1983" spans="1:12" ht="180.75" customHeight="1">
      <c r="A1983" s="7"/>
      <c r="B1983" s="32">
        <v>88662</v>
      </c>
      <c r="C1983" s="32"/>
      <c r="D1983" s="44" t="s">
        <v>834</v>
      </c>
      <c r="E1983" s="32"/>
      <c r="F1983" s="44" t="s">
        <v>835</v>
      </c>
      <c r="G1983" s="34">
        <v>3.7</v>
      </c>
      <c r="H1983" s="34">
        <v>3.33</v>
      </c>
      <c r="I1983" s="32"/>
      <c r="J1983" s="37">
        <v>6940251669974</v>
      </c>
      <c r="K1983" s="9"/>
      <c r="L1983" s="8">
        <f t="shared" si="221"/>
        <v>0</v>
      </c>
    </row>
    <row r="1984" spans="1:12" ht="180.75" customHeight="1">
      <c r="A1984" s="7"/>
      <c r="B1984" s="32">
        <v>88662</v>
      </c>
      <c r="C1984" s="32"/>
      <c r="D1984" s="44" t="s">
        <v>836</v>
      </c>
      <c r="E1984" s="32"/>
      <c r="F1984" s="44" t="s">
        <v>837</v>
      </c>
      <c r="G1984" s="34">
        <v>3.1</v>
      </c>
      <c r="H1984" s="34">
        <v>2.79</v>
      </c>
      <c r="I1984" s="32"/>
      <c r="J1984" s="37">
        <v>6940251669998</v>
      </c>
      <c r="K1984" s="9"/>
      <c r="L1984" s="8">
        <f t="shared" si="221"/>
        <v>0</v>
      </c>
    </row>
    <row r="1985" spans="1:14" ht="180.75" customHeight="1">
      <c r="A1985" s="7"/>
      <c r="B1985" s="32">
        <v>88663</v>
      </c>
      <c r="C1985" s="32"/>
      <c r="D1985" s="44" t="s">
        <v>838</v>
      </c>
      <c r="E1985" s="32"/>
      <c r="F1985" s="44" t="s">
        <v>839</v>
      </c>
      <c r="G1985" s="34">
        <v>1.54</v>
      </c>
      <c r="H1985" s="34">
        <v>1.39</v>
      </c>
      <c r="I1985" s="32"/>
      <c r="J1985" s="37">
        <v>6940251670000</v>
      </c>
      <c r="K1985" s="9"/>
      <c r="L1985" s="8">
        <f t="shared" si="221"/>
        <v>0</v>
      </c>
    </row>
    <row r="1986" spans="1:14" ht="180.75" customHeight="1">
      <c r="A1986" s="7"/>
      <c r="B1986" s="32">
        <v>88664</v>
      </c>
      <c r="C1986" s="32"/>
      <c r="D1986" s="44" t="s">
        <v>840</v>
      </c>
      <c r="E1986" s="32"/>
      <c r="F1986" s="44" t="s">
        <v>841</v>
      </c>
      <c r="G1986" s="34">
        <v>2.37</v>
      </c>
      <c r="H1986" s="34">
        <v>2.13</v>
      </c>
      <c r="I1986" s="32"/>
      <c r="J1986" s="37">
        <v>6940251670017</v>
      </c>
      <c r="K1986" s="9"/>
      <c r="L1986" s="8">
        <f t="shared" ref="L1986" si="222">K1986*H1986</f>
        <v>0</v>
      </c>
    </row>
    <row r="1987" spans="1:14" ht="180.75" customHeight="1">
      <c r="A1987" s="7"/>
      <c r="B1987" s="32">
        <v>88407</v>
      </c>
      <c r="C1987" s="32"/>
      <c r="D1987" s="44" t="s">
        <v>842</v>
      </c>
      <c r="E1987" s="32"/>
      <c r="F1987" s="44" t="s">
        <v>843</v>
      </c>
      <c r="G1987" s="34">
        <v>2.7600000000000002</v>
      </c>
      <c r="H1987" s="34">
        <v>2.48</v>
      </c>
      <c r="I1987" s="32"/>
      <c r="J1987" s="37">
        <v>6940251662487</v>
      </c>
      <c r="K1987" s="9"/>
      <c r="L1987" s="8">
        <f t="shared" si="212"/>
        <v>0</v>
      </c>
    </row>
    <row r="1988" spans="1:14" ht="180.75" customHeight="1">
      <c r="A1988" s="7"/>
      <c r="B1988" s="32">
        <v>88410</v>
      </c>
      <c r="C1988" s="32"/>
      <c r="D1988" s="44" t="s">
        <v>844</v>
      </c>
      <c r="E1988" s="32"/>
      <c r="F1988" s="44" t="s">
        <v>845</v>
      </c>
      <c r="G1988" s="34">
        <v>3</v>
      </c>
      <c r="H1988" s="34">
        <v>2.7</v>
      </c>
      <c r="I1988" s="32"/>
      <c r="J1988" s="37">
        <v>6940251662517</v>
      </c>
      <c r="K1988" s="9"/>
      <c r="L1988" s="8">
        <f t="shared" ref="L1988" si="223">K1988*H1988</f>
        <v>0</v>
      </c>
    </row>
    <row r="1989" spans="1:14" ht="180.75" customHeight="1">
      <c r="A1989" s="7"/>
      <c r="B1989" s="32">
        <v>88408</v>
      </c>
      <c r="C1989" s="32"/>
      <c r="D1989" s="44" t="s">
        <v>846</v>
      </c>
      <c r="E1989" s="32"/>
      <c r="F1989" s="44" t="s">
        <v>847</v>
      </c>
      <c r="G1989" s="34">
        <v>2.85</v>
      </c>
      <c r="H1989" s="34">
        <v>2.57</v>
      </c>
      <c r="I1989" s="32"/>
      <c r="J1989" s="37">
        <v>6940251662494</v>
      </c>
      <c r="K1989" s="9"/>
      <c r="L1989" s="8">
        <f t="shared" si="212"/>
        <v>0</v>
      </c>
    </row>
    <row r="1990" spans="1:14" ht="180.75" customHeight="1">
      <c r="A1990" s="7"/>
      <c r="B1990" s="32">
        <v>88409</v>
      </c>
      <c r="C1990" s="32"/>
      <c r="D1990" s="44" t="s">
        <v>848</v>
      </c>
      <c r="E1990" s="32"/>
      <c r="F1990" s="44" t="s">
        <v>849</v>
      </c>
      <c r="G1990" s="34">
        <v>3.2100000000000004</v>
      </c>
      <c r="H1990" s="34">
        <v>2.89</v>
      </c>
      <c r="I1990" s="32"/>
      <c r="J1990" s="37">
        <v>6940251662500</v>
      </c>
      <c r="K1990" s="9"/>
      <c r="L1990" s="8">
        <f t="shared" ref="L1990" si="224">K1990*H1990</f>
        <v>0</v>
      </c>
    </row>
    <row r="1991" spans="1:14" ht="180.75" customHeight="1">
      <c r="A1991" s="7"/>
      <c r="B1991" s="32">
        <v>88647</v>
      </c>
      <c r="C1991" s="32"/>
      <c r="D1991" s="44" t="s">
        <v>850</v>
      </c>
      <c r="E1991" s="32"/>
      <c r="F1991" s="44" t="s">
        <v>851</v>
      </c>
      <c r="G1991" s="34">
        <v>2.2999999999999998</v>
      </c>
      <c r="H1991" s="34">
        <v>2.0699999999999998</v>
      </c>
      <c r="I1991" s="32"/>
      <c r="J1991" s="37">
        <v>6940251669844</v>
      </c>
      <c r="K1991" s="9"/>
      <c r="L1991" s="8">
        <f t="shared" si="212"/>
        <v>0</v>
      </c>
    </row>
    <row r="1992" spans="1:14" ht="180.75" customHeight="1">
      <c r="A1992" s="7"/>
      <c r="B1992" s="32">
        <v>88658</v>
      </c>
      <c r="C1992" s="32"/>
      <c r="D1992" s="44" t="s">
        <v>852</v>
      </c>
      <c r="E1992" s="32"/>
      <c r="F1992" s="44" t="s">
        <v>853</v>
      </c>
      <c r="G1992" s="34">
        <v>1.6</v>
      </c>
      <c r="H1992" s="34">
        <v>1.44</v>
      </c>
      <c r="I1992" s="32"/>
      <c r="J1992" s="37">
        <v>6940251669950</v>
      </c>
      <c r="K1992" s="9"/>
      <c r="L1992" s="8">
        <f t="shared" si="212"/>
        <v>0</v>
      </c>
    </row>
    <row r="1993" spans="1:14" ht="180.75" customHeight="1">
      <c r="A1993" s="7"/>
      <c r="B1993" s="32">
        <v>88659</v>
      </c>
      <c r="C1993" s="32"/>
      <c r="D1993" s="44" t="s">
        <v>854</v>
      </c>
      <c r="E1993" s="32"/>
      <c r="F1993" s="44" t="s">
        <v>855</v>
      </c>
      <c r="G1993" s="34">
        <v>1.28</v>
      </c>
      <c r="H1993" s="34">
        <v>1.1499999999999999</v>
      </c>
      <c r="I1993" s="32"/>
      <c r="J1993" s="37">
        <v>6940251669967</v>
      </c>
      <c r="K1993" s="9"/>
      <c r="L1993" s="8">
        <f t="shared" ref="L1993" si="225">K1993*H1993</f>
        <v>0</v>
      </c>
    </row>
    <row r="1994" spans="1:14" ht="180.75" customHeight="1">
      <c r="A1994" s="7"/>
      <c r="B1994" s="32">
        <v>88665</v>
      </c>
      <c r="C1994" s="32"/>
      <c r="D1994" s="44" t="s">
        <v>856</v>
      </c>
      <c r="E1994" s="32"/>
      <c r="F1994" s="44" t="s">
        <v>857</v>
      </c>
      <c r="G1994" s="34">
        <v>1.59</v>
      </c>
      <c r="H1994" s="34">
        <v>1.43</v>
      </c>
      <c r="I1994" s="32"/>
      <c r="J1994" s="37">
        <v>6940251670024</v>
      </c>
      <c r="K1994" s="9"/>
      <c r="L1994" s="8">
        <f t="shared" ref="L1994" si="226">K1994*H1994</f>
        <v>0</v>
      </c>
    </row>
    <row r="1995" spans="1:14" ht="180.75" customHeight="1">
      <c r="A1995" s="7"/>
      <c r="B1995" s="32">
        <v>88427</v>
      </c>
      <c r="C1995" s="32"/>
      <c r="D1995" s="44" t="s">
        <v>858</v>
      </c>
      <c r="E1995" s="32"/>
      <c r="F1995" s="44" t="s">
        <v>859</v>
      </c>
      <c r="G1995" s="34">
        <v>3.5</v>
      </c>
      <c r="H1995" s="34">
        <v>3.15</v>
      </c>
      <c r="I1995" s="32"/>
      <c r="J1995" s="37">
        <v>6940251662685</v>
      </c>
      <c r="K1995" s="9"/>
      <c r="L1995" s="8">
        <f t="shared" si="212"/>
        <v>0</v>
      </c>
      <c r="N1995" s="29"/>
    </row>
    <row r="1996" spans="1:14" ht="180.75" customHeight="1">
      <c r="A1996" s="7"/>
      <c r="B1996" s="32">
        <v>88612</v>
      </c>
      <c r="C1996" s="32"/>
      <c r="D1996" s="44" t="s">
        <v>860</v>
      </c>
      <c r="E1996" s="32"/>
      <c r="F1996" s="44" t="s">
        <v>861</v>
      </c>
      <c r="G1996" s="34">
        <v>3.5</v>
      </c>
      <c r="H1996" s="34">
        <v>3.15</v>
      </c>
      <c r="I1996" s="32"/>
      <c r="J1996" s="37">
        <v>6940251665617</v>
      </c>
      <c r="K1996" s="9"/>
      <c r="L1996" s="8">
        <f t="shared" si="212"/>
        <v>0</v>
      </c>
      <c r="N1996" s="29"/>
    </row>
    <row r="1997" spans="1:14" ht="180.75" customHeight="1">
      <c r="A1997" s="7"/>
      <c r="B1997" s="32">
        <v>88616</v>
      </c>
      <c r="C1997" s="32"/>
      <c r="D1997" s="44" t="s">
        <v>862</v>
      </c>
      <c r="E1997" s="32"/>
      <c r="F1997" s="44" t="s">
        <v>863</v>
      </c>
      <c r="G1997" s="34">
        <v>2.5</v>
      </c>
      <c r="H1997" s="34">
        <v>2.25</v>
      </c>
      <c r="I1997" s="32"/>
      <c r="J1997" s="37">
        <v>6940251665655</v>
      </c>
      <c r="K1997" s="9"/>
      <c r="L1997" s="8">
        <f t="shared" si="212"/>
        <v>0</v>
      </c>
      <c r="N1997" s="29"/>
    </row>
    <row r="1998" spans="1:14" ht="180.75" customHeight="1">
      <c r="A1998" s="7"/>
      <c r="B1998" s="32">
        <v>88614</v>
      </c>
      <c r="C1998" s="32"/>
      <c r="D1998" s="44" t="s">
        <v>864</v>
      </c>
      <c r="E1998" s="32"/>
      <c r="F1998" s="44" t="s">
        <v>865</v>
      </c>
      <c r="G1998" s="34">
        <v>2.5</v>
      </c>
      <c r="H1998" s="34">
        <v>2.25</v>
      </c>
      <c r="I1998" s="32"/>
      <c r="J1998" s="37">
        <v>6940251665631</v>
      </c>
      <c r="K1998" s="9"/>
      <c r="L1998" s="8">
        <f t="shared" si="212"/>
        <v>0</v>
      </c>
      <c r="N1998" s="29"/>
    </row>
    <row r="1999" spans="1:14" ht="180.75" customHeight="1">
      <c r="A1999" s="7"/>
      <c r="B1999" s="32">
        <v>88615</v>
      </c>
      <c r="C1999" s="32"/>
      <c r="D1999" s="44" t="s">
        <v>866</v>
      </c>
      <c r="E1999" s="32"/>
      <c r="F1999" s="44" t="s">
        <v>867</v>
      </c>
      <c r="G1999" s="34">
        <v>2.5</v>
      </c>
      <c r="H1999" s="34">
        <v>2.25</v>
      </c>
      <c r="I1999" s="32"/>
      <c r="J1999" s="37">
        <v>6940251665648</v>
      </c>
      <c r="K1999" s="9"/>
      <c r="L1999" s="8">
        <f t="shared" si="212"/>
        <v>0</v>
      </c>
      <c r="N1999" s="29"/>
    </row>
    <row r="2000" spans="1:14" ht="180.75" customHeight="1">
      <c r="A2000" s="7"/>
      <c r="B2000" s="32">
        <v>88613</v>
      </c>
      <c r="C2000" s="32"/>
      <c r="D2000" s="44" t="s">
        <v>868</v>
      </c>
      <c r="E2000" s="32"/>
      <c r="F2000" s="44" t="s">
        <v>869</v>
      </c>
      <c r="G2000" s="34">
        <v>2.5</v>
      </c>
      <c r="H2000" s="34">
        <v>2.25</v>
      </c>
      <c r="I2000" s="32"/>
      <c r="J2000" s="37">
        <v>6940251665624</v>
      </c>
      <c r="K2000" s="9"/>
      <c r="L2000" s="8">
        <f t="shared" si="212"/>
        <v>0</v>
      </c>
      <c r="N2000" s="29"/>
    </row>
    <row r="2001" spans="1:14" ht="180.75" customHeight="1">
      <c r="A2001" s="7"/>
      <c r="B2001" s="32">
        <v>88617</v>
      </c>
      <c r="C2001" s="32"/>
      <c r="D2001" s="44" t="s">
        <v>870</v>
      </c>
      <c r="E2001" s="32"/>
      <c r="F2001" s="44" t="s">
        <v>871</v>
      </c>
      <c r="G2001" s="34">
        <v>2.5</v>
      </c>
      <c r="H2001" s="34">
        <v>2.25</v>
      </c>
      <c r="I2001" s="32"/>
      <c r="J2001" s="37">
        <v>6940251665662</v>
      </c>
      <c r="K2001" s="9"/>
      <c r="L2001" s="8">
        <f t="shared" si="212"/>
        <v>0</v>
      </c>
      <c r="N2001" s="29"/>
    </row>
    <row r="2002" spans="1:14" ht="180.75" customHeight="1">
      <c r="A2002" s="7"/>
      <c r="B2002" s="32">
        <v>88618</v>
      </c>
      <c r="C2002" s="32"/>
      <c r="D2002" s="44" t="s">
        <v>872</v>
      </c>
      <c r="E2002" s="32"/>
      <c r="F2002" s="44" t="s">
        <v>873</v>
      </c>
      <c r="G2002" s="34">
        <v>2.5</v>
      </c>
      <c r="H2002" s="34">
        <v>2.25</v>
      </c>
      <c r="I2002" s="32"/>
      <c r="J2002" s="37">
        <v>6940251665679</v>
      </c>
      <c r="K2002" s="9"/>
      <c r="L2002" s="8">
        <f t="shared" si="212"/>
        <v>0</v>
      </c>
      <c r="N2002" s="29"/>
    </row>
    <row r="2003" spans="1:14" ht="180.75" customHeight="1">
      <c r="A2003" s="7"/>
      <c r="B2003" s="32">
        <v>88619</v>
      </c>
      <c r="C2003" s="32"/>
      <c r="D2003" s="44" t="s">
        <v>874</v>
      </c>
      <c r="E2003" s="32"/>
      <c r="F2003" s="44" t="s">
        <v>875</v>
      </c>
      <c r="G2003" s="34">
        <v>2.5</v>
      </c>
      <c r="H2003" s="34">
        <v>2.25</v>
      </c>
      <c r="I2003" s="32"/>
      <c r="J2003" s="37">
        <v>6940251665686</v>
      </c>
      <c r="K2003" s="9"/>
      <c r="L2003" s="8">
        <f t="shared" si="212"/>
        <v>0</v>
      </c>
      <c r="N2003" s="29"/>
    </row>
    <row r="2004" spans="1:14" ht="180.75" customHeight="1">
      <c r="A2004" s="7"/>
      <c r="B2004" s="32">
        <v>88620</v>
      </c>
      <c r="C2004" s="32"/>
      <c r="D2004" s="44" t="s">
        <v>876</v>
      </c>
      <c r="E2004" s="32"/>
      <c r="F2004" s="44" t="s">
        <v>877</v>
      </c>
      <c r="G2004" s="34">
        <v>2.5</v>
      </c>
      <c r="H2004" s="34">
        <v>2.25</v>
      </c>
      <c r="I2004" s="32"/>
      <c r="J2004" s="37">
        <v>6940251665693</v>
      </c>
      <c r="K2004" s="9"/>
      <c r="L2004" s="8">
        <f t="shared" si="212"/>
        <v>0</v>
      </c>
      <c r="N2004" s="29"/>
    </row>
    <row r="2005" spans="1:14" ht="180.75" customHeight="1">
      <c r="A2005" s="7"/>
      <c r="B2005" s="32">
        <v>88621</v>
      </c>
      <c r="C2005" s="32"/>
      <c r="D2005" s="44" t="s">
        <v>878</v>
      </c>
      <c r="E2005" s="32"/>
      <c r="F2005" s="44" t="s">
        <v>879</v>
      </c>
      <c r="G2005" s="34">
        <v>2.5</v>
      </c>
      <c r="H2005" s="34">
        <v>2.25</v>
      </c>
      <c r="I2005" s="32"/>
      <c r="J2005" s="37">
        <v>6940251665709</v>
      </c>
      <c r="K2005" s="9"/>
      <c r="L2005" s="8">
        <f t="shared" si="212"/>
        <v>0</v>
      </c>
      <c r="N2005" s="29"/>
    </row>
    <row r="2006" spans="1:14" ht="180.75" customHeight="1">
      <c r="A2006" s="7"/>
      <c r="B2006" s="32">
        <v>88470</v>
      </c>
      <c r="C2006" s="32"/>
      <c r="D2006" s="44" t="s">
        <v>880</v>
      </c>
      <c r="E2006"/>
      <c r="F2006" s="44" t="s">
        <v>881</v>
      </c>
      <c r="G2006" s="34">
        <v>3.85</v>
      </c>
      <c r="H2006" s="34">
        <v>3.08</v>
      </c>
      <c r="I2006" s="32"/>
      <c r="J2006" s="37">
        <v>6940251666164</v>
      </c>
      <c r="K2006" s="9"/>
      <c r="L2006" s="8">
        <f t="shared" si="212"/>
        <v>0</v>
      </c>
    </row>
    <row r="2007" spans="1:14" ht="180.75" customHeight="1">
      <c r="A2007" s="7"/>
      <c r="B2007" s="32">
        <v>88471</v>
      </c>
      <c r="C2007" s="32"/>
      <c r="D2007" s="44" t="s">
        <v>882</v>
      </c>
      <c r="E2007"/>
      <c r="F2007" s="44" t="s">
        <v>883</v>
      </c>
      <c r="G2007" s="34">
        <v>3.85</v>
      </c>
      <c r="H2007" s="34">
        <v>3.08</v>
      </c>
      <c r="I2007" s="32"/>
      <c r="J2007" s="37">
        <v>6940251666171</v>
      </c>
      <c r="K2007" s="9"/>
      <c r="L2007" s="8">
        <f t="shared" ref="L2007" si="227">K2007*H2007</f>
        <v>0</v>
      </c>
    </row>
    <row r="2008" spans="1:14" ht="180.75" customHeight="1">
      <c r="A2008" s="7"/>
      <c r="B2008" s="32">
        <v>88411</v>
      </c>
      <c r="C2008" s="32"/>
      <c r="D2008" s="44" t="s">
        <v>884</v>
      </c>
      <c r="E2008" s="32"/>
      <c r="F2008" s="44" t="s">
        <v>885</v>
      </c>
      <c r="G2008" s="34">
        <v>2</v>
      </c>
      <c r="H2008" s="34">
        <v>1.8</v>
      </c>
      <c r="I2008" s="32"/>
      <c r="J2008" s="37">
        <v>6940251662524</v>
      </c>
      <c r="K2008" s="9"/>
      <c r="L2008" s="8">
        <f t="shared" ref="L2008:L2016" si="228">K2008*H2008</f>
        <v>0</v>
      </c>
    </row>
    <row r="2009" spans="1:14" ht="180.75" customHeight="1">
      <c r="A2009" s="7"/>
      <c r="B2009" s="32">
        <v>88446</v>
      </c>
      <c r="C2009" s="32"/>
      <c r="D2009" s="44" t="s">
        <v>886</v>
      </c>
      <c r="E2009" s="32"/>
      <c r="F2009" s="44" t="s">
        <v>887</v>
      </c>
      <c r="G2009" s="34">
        <v>2</v>
      </c>
      <c r="H2009" s="34">
        <v>1.8</v>
      </c>
      <c r="I2009" s="32"/>
      <c r="J2009" s="37">
        <v>6940251662876</v>
      </c>
      <c r="K2009" s="9"/>
      <c r="L2009" s="8">
        <f t="shared" si="228"/>
        <v>0</v>
      </c>
    </row>
    <row r="2010" spans="1:14" ht="180.75" customHeight="1">
      <c r="A2010" s="7"/>
      <c r="B2010" s="32">
        <v>88447</v>
      </c>
      <c r="C2010" s="32"/>
      <c r="D2010" s="44" t="s">
        <v>888</v>
      </c>
      <c r="E2010" s="32"/>
      <c r="F2010" s="44" t="s">
        <v>889</v>
      </c>
      <c r="G2010" s="34">
        <v>2</v>
      </c>
      <c r="H2010" s="34">
        <v>1.8</v>
      </c>
      <c r="I2010" s="32"/>
      <c r="J2010" s="37">
        <v>6940251662883</v>
      </c>
      <c r="K2010" s="9"/>
      <c r="L2010" s="8">
        <f t="shared" si="228"/>
        <v>0</v>
      </c>
    </row>
    <row r="2011" spans="1:14" ht="180.75" customHeight="1">
      <c r="A2011" s="7"/>
      <c r="B2011" s="32">
        <v>88448</v>
      </c>
      <c r="C2011" s="32"/>
      <c r="D2011" s="44" t="s">
        <v>890</v>
      </c>
      <c r="E2011" s="32"/>
      <c r="F2011" s="44" t="s">
        <v>891</v>
      </c>
      <c r="G2011" s="34">
        <v>2</v>
      </c>
      <c r="H2011" s="34">
        <v>1.8</v>
      </c>
      <c r="I2011" s="32"/>
      <c r="J2011" s="37">
        <v>6940251662890</v>
      </c>
      <c r="K2011" s="9"/>
      <c r="L2011" s="8">
        <f t="shared" si="228"/>
        <v>0</v>
      </c>
    </row>
    <row r="2012" spans="1:14" ht="180.75" customHeight="1">
      <c r="A2012" s="7"/>
      <c r="B2012" s="32">
        <v>88449</v>
      </c>
      <c r="C2012" s="32"/>
      <c r="D2012" s="44" t="s">
        <v>892</v>
      </c>
      <c r="E2012" s="32"/>
      <c r="F2012" s="44" t="s">
        <v>893</v>
      </c>
      <c r="G2012" s="34">
        <v>2</v>
      </c>
      <c r="H2012" s="34">
        <v>1.8</v>
      </c>
      <c r="I2012" s="32"/>
      <c r="J2012" s="37">
        <v>6940251662906</v>
      </c>
      <c r="K2012" s="9"/>
      <c r="L2012" s="8">
        <f t="shared" si="228"/>
        <v>0</v>
      </c>
    </row>
    <row r="2013" spans="1:14" ht="180.75" customHeight="1">
      <c r="A2013" s="7"/>
      <c r="B2013" s="32">
        <v>88450</v>
      </c>
      <c r="C2013" s="32"/>
      <c r="D2013" s="44" t="s">
        <v>894</v>
      </c>
      <c r="E2013" s="32"/>
      <c r="F2013" s="44" t="s">
        <v>895</v>
      </c>
      <c r="G2013" s="34">
        <v>2</v>
      </c>
      <c r="H2013" s="34">
        <v>1.8</v>
      </c>
      <c r="I2013" s="32"/>
      <c r="J2013" s="37">
        <v>6940251662913</v>
      </c>
      <c r="K2013" s="9"/>
      <c r="L2013" s="8">
        <f t="shared" si="228"/>
        <v>0</v>
      </c>
    </row>
    <row r="2014" spans="1:14" ht="180.75" customHeight="1">
      <c r="A2014" s="7"/>
      <c r="B2014" s="32">
        <v>88451</v>
      </c>
      <c r="C2014" s="32"/>
      <c r="D2014" s="44" t="s">
        <v>896</v>
      </c>
      <c r="E2014" s="32"/>
      <c r="F2014" s="44" t="s">
        <v>897</v>
      </c>
      <c r="G2014" s="34">
        <v>2</v>
      </c>
      <c r="H2014" s="34">
        <v>1.8</v>
      </c>
      <c r="I2014" s="32"/>
      <c r="J2014" s="37">
        <v>6940251662920</v>
      </c>
      <c r="K2014" s="9"/>
      <c r="L2014" s="8">
        <f t="shared" si="228"/>
        <v>0</v>
      </c>
    </row>
    <row r="2015" spans="1:14" ht="180.75" customHeight="1">
      <c r="A2015" s="7"/>
      <c r="B2015" s="32">
        <v>88452</v>
      </c>
      <c r="C2015" s="32"/>
      <c r="D2015" s="44" t="s">
        <v>898</v>
      </c>
      <c r="E2015" s="32"/>
      <c r="F2015" s="44" t="s">
        <v>899</v>
      </c>
      <c r="G2015" s="34">
        <v>2</v>
      </c>
      <c r="H2015" s="34">
        <v>1.8</v>
      </c>
      <c r="I2015" s="32"/>
      <c r="J2015" s="37">
        <v>6940251662937</v>
      </c>
      <c r="K2015" s="9"/>
      <c r="L2015" s="8">
        <f t="shared" si="228"/>
        <v>0</v>
      </c>
    </row>
    <row r="2016" spans="1:14" ht="180.75" customHeight="1">
      <c r="A2016" s="7"/>
      <c r="B2016" s="32">
        <v>88453</v>
      </c>
      <c r="C2016" s="32"/>
      <c r="D2016" s="44" t="s">
        <v>900</v>
      </c>
      <c r="E2016" s="32"/>
      <c r="F2016" s="44" t="s">
        <v>901</v>
      </c>
      <c r="G2016" s="34">
        <v>2</v>
      </c>
      <c r="H2016" s="34">
        <v>1.8</v>
      </c>
      <c r="I2016" s="32"/>
      <c r="J2016" s="37">
        <v>6940251662944</v>
      </c>
      <c r="K2016" s="9"/>
      <c r="L2016" s="8">
        <f t="shared" si="228"/>
        <v>0</v>
      </c>
    </row>
    <row r="2017" spans="1:12" ht="180.75" customHeight="1">
      <c r="A2017" s="7"/>
      <c r="B2017" s="32">
        <v>88412</v>
      </c>
      <c r="C2017" s="32"/>
      <c r="D2017" s="44" t="s">
        <v>902</v>
      </c>
      <c r="E2017" s="32"/>
      <c r="F2017" s="44" t="s">
        <v>903</v>
      </c>
      <c r="G2017" s="34">
        <v>1.43</v>
      </c>
      <c r="H2017" s="34">
        <v>1.29</v>
      </c>
      <c r="I2017" s="32"/>
      <c r="J2017" s="37">
        <v>6940251662531</v>
      </c>
      <c r="K2017" s="9"/>
      <c r="L2017" s="8">
        <f t="shared" si="212"/>
        <v>0</v>
      </c>
    </row>
    <row r="2018" spans="1:12" ht="180.75" customHeight="1">
      <c r="A2018" s="7"/>
      <c r="B2018" s="32">
        <v>88413</v>
      </c>
      <c r="C2018" s="32"/>
      <c r="D2018" s="44" t="s">
        <v>904</v>
      </c>
      <c r="E2018" s="32"/>
      <c r="F2018" s="44" t="s">
        <v>905</v>
      </c>
      <c r="G2018" s="34">
        <v>1.8</v>
      </c>
      <c r="H2018" s="34">
        <v>1.62</v>
      </c>
      <c r="I2018" s="32"/>
      <c r="J2018" s="37">
        <v>6940251662548</v>
      </c>
      <c r="K2018" s="9"/>
      <c r="L2018" s="8">
        <f t="shared" si="212"/>
        <v>0</v>
      </c>
    </row>
    <row r="2019" spans="1:12" ht="180.75" customHeight="1">
      <c r="A2019" s="7"/>
      <c r="B2019" s="32">
        <v>88415</v>
      </c>
      <c r="C2019" s="32"/>
      <c r="D2019" s="44" t="s">
        <v>906</v>
      </c>
      <c r="E2019" s="32"/>
      <c r="F2019" s="44" t="s">
        <v>907</v>
      </c>
      <c r="G2019" s="34">
        <v>3.3000000000000003</v>
      </c>
      <c r="H2019" s="34">
        <v>2.97</v>
      </c>
      <c r="I2019" s="32"/>
      <c r="J2019" s="37">
        <v>6940251662562</v>
      </c>
      <c r="K2019" s="9"/>
      <c r="L2019" s="8">
        <f t="shared" ref="L2019" si="229">K2019*H2019</f>
        <v>0</v>
      </c>
    </row>
    <row r="2020" spans="1:12" ht="180.75" customHeight="1">
      <c r="A2020" s="7"/>
      <c r="B2020" s="32">
        <v>88157</v>
      </c>
      <c r="C2020" s="32"/>
      <c r="D2020" s="44" t="s">
        <v>908</v>
      </c>
      <c r="E2020" s="32"/>
      <c r="F2020" s="44" t="s">
        <v>907</v>
      </c>
      <c r="G2020" s="34">
        <v>2.1800000000000002</v>
      </c>
      <c r="H2020" s="34">
        <v>1.96</v>
      </c>
      <c r="I2020" s="32"/>
      <c r="J2020" s="37">
        <v>6940251659470</v>
      </c>
      <c r="K2020" s="9"/>
      <c r="L2020" s="8">
        <f t="shared" si="212"/>
        <v>0</v>
      </c>
    </row>
    <row r="2021" spans="1:12" ht="180.75" customHeight="1">
      <c r="A2021" s="7"/>
      <c r="B2021" s="32">
        <v>88416</v>
      </c>
      <c r="C2021" s="32"/>
      <c r="D2021" s="44" t="s">
        <v>909</v>
      </c>
      <c r="E2021" s="32"/>
      <c r="F2021" s="44" t="s">
        <v>910</v>
      </c>
      <c r="G2021" s="34">
        <v>4.3600000000000003</v>
      </c>
      <c r="H2021" s="34">
        <v>3.92</v>
      </c>
      <c r="I2021" s="32"/>
      <c r="J2021" s="37">
        <v>6940251662579</v>
      </c>
      <c r="K2021" s="9"/>
      <c r="L2021" s="8">
        <f t="shared" si="212"/>
        <v>0</v>
      </c>
    </row>
    <row r="2022" spans="1:12" ht="180.75" customHeight="1">
      <c r="A2022" s="7"/>
      <c r="B2022" s="32">
        <v>88417</v>
      </c>
      <c r="C2022" s="32"/>
      <c r="D2022" s="44" t="s">
        <v>911</v>
      </c>
      <c r="E2022" s="32"/>
      <c r="F2022" s="44" t="s">
        <v>912</v>
      </c>
      <c r="G2022" s="34">
        <v>2.91</v>
      </c>
      <c r="H2022" s="34">
        <v>2.62</v>
      </c>
      <c r="I2022" s="32"/>
      <c r="J2022" s="37">
        <v>6940251662586</v>
      </c>
      <c r="K2022" s="9"/>
      <c r="L2022" s="8">
        <f t="shared" si="212"/>
        <v>0</v>
      </c>
    </row>
    <row r="2023" spans="1:12" ht="180.75" customHeight="1">
      <c r="A2023" s="7"/>
      <c r="B2023" s="32">
        <v>88454</v>
      </c>
      <c r="C2023" s="32"/>
      <c r="D2023" s="44" t="s">
        <v>913</v>
      </c>
      <c r="E2023" s="32"/>
      <c r="F2023" s="44" t="s">
        <v>914</v>
      </c>
      <c r="G2023" s="34">
        <v>2.91</v>
      </c>
      <c r="H2023" s="34">
        <v>2.62</v>
      </c>
      <c r="I2023" s="32"/>
      <c r="J2023" s="37">
        <v>6940251662951</v>
      </c>
      <c r="K2023" s="9"/>
      <c r="L2023" s="8">
        <f t="shared" si="212"/>
        <v>0</v>
      </c>
    </row>
    <row r="2024" spans="1:12" ht="180.75" customHeight="1">
      <c r="A2024" s="7"/>
      <c r="B2024" s="32">
        <v>88455</v>
      </c>
      <c r="C2024" s="32"/>
      <c r="D2024" s="44" t="s">
        <v>915</v>
      </c>
      <c r="E2024" s="32"/>
      <c r="F2024" s="44" t="s">
        <v>916</v>
      </c>
      <c r="G2024" s="34">
        <v>2.91</v>
      </c>
      <c r="H2024" s="34">
        <v>2.62</v>
      </c>
      <c r="I2024" s="32"/>
      <c r="J2024" s="37">
        <v>6940251662968</v>
      </c>
      <c r="K2024" s="9"/>
      <c r="L2024" s="8">
        <f t="shared" si="212"/>
        <v>0</v>
      </c>
    </row>
    <row r="2025" spans="1:12" ht="180.75" customHeight="1">
      <c r="A2025" s="7"/>
      <c r="B2025" s="32">
        <v>88456</v>
      </c>
      <c r="C2025" s="32"/>
      <c r="D2025" s="44" t="s">
        <v>917</v>
      </c>
      <c r="E2025" s="32"/>
      <c r="F2025" s="44" t="s">
        <v>918</v>
      </c>
      <c r="G2025" s="34">
        <v>2.91</v>
      </c>
      <c r="H2025" s="34">
        <v>2.62</v>
      </c>
      <c r="I2025" s="32"/>
      <c r="J2025" s="37">
        <v>6940251662975</v>
      </c>
      <c r="K2025" s="9"/>
      <c r="L2025" s="8">
        <f t="shared" si="212"/>
        <v>0</v>
      </c>
    </row>
    <row r="2026" spans="1:12" ht="180.75" customHeight="1">
      <c r="A2026" s="7"/>
      <c r="B2026" s="32">
        <v>88457</v>
      </c>
      <c r="C2026" s="32"/>
      <c r="D2026" s="44" t="s">
        <v>919</v>
      </c>
      <c r="E2026" s="32"/>
      <c r="F2026" s="44" t="s">
        <v>920</v>
      </c>
      <c r="G2026" s="34">
        <v>2.91</v>
      </c>
      <c r="H2026" s="34">
        <v>2.62</v>
      </c>
      <c r="I2026" s="32"/>
      <c r="J2026" s="37">
        <v>6940251662982</v>
      </c>
      <c r="K2026" s="9"/>
      <c r="L2026" s="8">
        <f t="shared" si="212"/>
        <v>0</v>
      </c>
    </row>
    <row r="2027" spans="1:12" ht="180.75" customHeight="1">
      <c r="A2027" s="7"/>
      <c r="B2027" s="32">
        <v>88458</v>
      </c>
      <c r="C2027" s="32"/>
      <c r="D2027" s="44" t="s">
        <v>921</v>
      </c>
      <c r="E2027" s="32"/>
      <c r="F2027" s="44" t="s">
        <v>922</v>
      </c>
      <c r="G2027" s="34">
        <v>2.91</v>
      </c>
      <c r="H2027" s="34">
        <v>2.62</v>
      </c>
      <c r="I2027" s="32"/>
      <c r="J2027" s="37">
        <v>6940251662999</v>
      </c>
      <c r="K2027" s="9"/>
      <c r="L2027" s="8">
        <f t="shared" si="212"/>
        <v>0</v>
      </c>
    </row>
    <row r="2028" spans="1:12" ht="180.75" customHeight="1">
      <c r="A2028" s="7"/>
      <c r="B2028" s="32">
        <v>88459</v>
      </c>
      <c r="C2028" s="32"/>
      <c r="D2028" s="44" t="s">
        <v>923</v>
      </c>
      <c r="E2028" s="32"/>
      <c r="F2028" s="44" t="s">
        <v>924</v>
      </c>
      <c r="G2028" s="34">
        <v>2.91</v>
      </c>
      <c r="H2028" s="34">
        <v>2.62</v>
      </c>
      <c r="I2028" s="32"/>
      <c r="J2028" s="37">
        <v>6940251663002</v>
      </c>
      <c r="K2028" s="9"/>
      <c r="L2028" s="8">
        <f t="shared" si="212"/>
        <v>0</v>
      </c>
    </row>
    <row r="2029" spans="1:12" ht="180.75" customHeight="1">
      <c r="A2029" s="7"/>
      <c r="B2029" s="32">
        <v>88460</v>
      </c>
      <c r="C2029" s="32"/>
      <c r="D2029" s="44" t="s">
        <v>925</v>
      </c>
      <c r="E2029" s="32"/>
      <c r="F2029" s="44" t="s">
        <v>926</v>
      </c>
      <c r="G2029" s="34">
        <v>2.91</v>
      </c>
      <c r="H2029" s="34">
        <v>2.62</v>
      </c>
      <c r="I2029" s="32"/>
      <c r="J2029" s="37">
        <v>6940251663019</v>
      </c>
      <c r="K2029" s="9"/>
      <c r="L2029" s="8">
        <f t="shared" si="212"/>
        <v>0</v>
      </c>
    </row>
    <row r="2030" spans="1:12" ht="180.75" customHeight="1">
      <c r="A2030" s="7"/>
      <c r="B2030" s="32">
        <v>88461</v>
      </c>
      <c r="C2030" s="32"/>
      <c r="D2030" s="44" t="s">
        <v>927</v>
      </c>
      <c r="E2030" s="32"/>
      <c r="F2030" s="44" t="s">
        <v>928</v>
      </c>
      <c r="G2030" s="34">
        <v>2.91</v>
      </c>
      <c r="H2030" s="34">
        <v>2.62</v>
      </c>
      <c r="I2030" s="32"/>
      <c r="J2030" s="37">
        <v>6940251663026</v>
      </c>
      <c r="K2030" s="9"/>
      <c r="L2030" s="8">
        <f t="shared" ref="L2030:L2139" si="230">K2030*H2030</f>
        <v>0</v>
      </c>
    </row>
    <row r="2031" spans="1:12" ht="180.75" customHeight="1">
      <c r="A2031" s="7"/>
      <c r="B2031" s="32">
        <v>88433</v>
      </c>
      <c r="C2031" s="32"/>
      <c r="D2031" s="44" t="s">
        <v>929</v>
      </c>
      <c r="E2031" s="32"/>
      <c r="F2031" s="44" t="s">
        <v>930</v>
      </c>
      <c r="G2031" s="34">
        <v>4.13</v>
      </c>
      <c r="H2031" s="34">
        <v>3.72</v>
      </c>
      <c r="I2031" s="32"/>
      <c r="J2031" s="37">
        <v>6940251662746</v>
      </c>
      <c r="K2031" s="9"/>
      <c r="L2031" s="8">
        <f t="shared" si="230"/>
        <v>0</v>
      </c>
    </row>
    <row r="2032" spans="1:12" ht="180.75" customHeight="1">
      <c r="A2032" s="7"/>
      <c r="B2032" s="32">
        <v>88434</v>
      </c>
      <c r="C2032" s="32"/>
      <c r="D2032" s="44" t="s">
        <v>931</v>
      </c>
      <c r="E2032" s="32"/>
      <c r="F2032" s="44" t="s">
        <v>932</v>
      </c>
      <c r="G2032" s="34">
        <v>4.13</v>
      </c>
      <c r="H2032" s="34">
        <v>3.72</v>
      </c>
      <c r="I2032" s="32"/>
      <c r="J2032" s="37">
        <v>6940251662753</v>
      </c>
      <c r="K2032" s="9"/>
      <c r="L2032" s="8">
        <f t="shared" si="230"/>
        <v>0</v>
      </c>
    </row>
    <row r="2033" spans="1:12" ht="180.75" customHeight="1">
      <c r="A2033" s="7"/>
      <c r="B2033" s="32">
        <v>88667</v>
      </c>
      <c r="C2033" s="32"/>
      <c r="D2033" s="44" t="s">
        <v>933</v>
      </c>
      <c r="E2033" s="32"/>
      <c r="F2033" s="44" t="s">
        <v>934</v>
      </c>
      <c r="G2033" s="34">
        <v>2.2000000000000002</v>
      </c>
      <c r="H2033" s="34">
        <v>1.98</v>
      </c>
      <c r="I2033" s="32"/>
      <c r="J2033" s="37">
        <v>6940251670048</v>
      </c>
      <c r="K2033" s="9"/>
      <c r="L2033" s="8">
        <f t="shared" si="230"/>
        <v>0</v>
      </c>
    </row>
    <row r="2034" spans="1:12" ht="180.75" customHeight="1">
      <c r="A2034" s="7"/>
      <c r="B2034" s="32">
        <v>88667</v>
      </c>
      <c r="C2034" s="32"/>
      <c r="D2034" s="44" t="s">
        <v>935</v>
      </c>
      <c r="E2034" s="32"/>
      <c r="F2034" s="44" t="s">
        <v>936</v>
      </c>
      <c r="G2034" s="34">
        <v>3.75</v>
      </c>
      <c r="H2034" s="34">
        <v>3.38</v>
      </c>
      <c r="I2034" s="32"/>
      <c r="J2034" s="37">
        <v>6940251670055</v>
      </c>
      <c r="K2034" s="9"/>
      <c r="L2034" s="8">
        <f t="shared" ref="L2034" si="231">K2034*H2034</f>
        <v>0</v>
      </c>
    </row>
    <row r="2035" spans="1:12" ht="180.75" customHeight="1">
      <c r="A2035" s="7"/>
      <c r="B2035" s="32">
        <v>88667</v>
      </c>
      <c r="C2035" s="32"/>
      <c r="D2035" s="44" t="s">
        <v>937</v>
      </c>
      <c r="E2035" s="32"/>
      <c r="F2035" s="44" t="s">
        <v>936</v>
      </c>
      <c r="G2035" s="34">
        <v>3.75</v>
      </c>
      <c r="H2035" s="34">
        <v>3.38</v>
      </c>
      <c r="I2035" s="32"/>
      <c r="J2035" s="37">
        <v>6940251670062</v>
      </c>
      <c r="K2035" s="9"/>
      <c r="L2035" s="8">
        <f t="shared" ref="L2035" si="232">K2035*H2035</f>
        <v>0</v>
      </c>
    </row>
    <row r="2036" spans="1:12" ht="180.75" customHeight="1">
      <c r="A2036" s="7"/>
      <c r="B2036" s="32">
        <v>88667</v>
      </c>
      <c r="C2036" s="32"/>
      <c r="D2036" s="44" t="s">
        <v>938</v>
      </c>
      <c r="E2036" s="32"/>
      <c r="F2036" s="44" t="s">
        <v>936</v>
      </c>
      <c r="G2036" s="34">
        <v>3.75</v>
      </c>
      <c r="H2036" s="34">
        <v>3.38</v>
      </c>
      <c r="I2036" s="32"/>
      <c r="J2036" s="37">
        <v>6940251670079</v>
      </c>
      <c r="K2036" s="9"/>
      <c r="L2036" s="8">
        <f t="shared" ref="L2036:L2037" si="233">K2036*H2036</f>
        <v>0</v>
      </c>
    </row>
    <row r="2037" spans="1:12" ht="180.75" customHeight="1">
      <c r="A2037" s="7"/>
      <c r="B2037" s="32">
        <v>88705</v>
      </c>
      <c r="C2037" s="32"/>
      <c r="D2037" s="44" t="s">
        <v>939</v>
      </c>
      <c r="E2037" s="32"/>
      <c r="F2037" s="44" t="s">
        <v>940</v>
      </c>
      <c r="G2037" s="34">
        <v>0.96</v>
      </c>
      <c r="H2037" s="34">
        <v>0.86</v>
      </c>
      <c r="I2037" s="32"/>
      <c r="J2037" s="37">
        <v>6940251670390</v>
      </c>
      <c r="K2037" s="9"/>
      <c r="L2037" s="8">
        <f t="shared" si="233"/>
        <v>0</v>
      </c>
    </row>
    <row r="2038" spans="1:12" ht="180.75" customHeight="1">
      <c r="A2038" s="7"/>
      <c r="B2038" s="32">
        <v>88758</v>
      </c>
      <c r="C2038" s="32"/>
      <c r="D2038" s="44" t="s">
        <v>941</v>
      </c>
      <c r="E2038" s="32"/>
      <c r="F2038" s="44" t="s">
        <v>942</v>
      </c>
      <c r="G2038" s="34">
        <v>1.94</v>
      </c>
      <c r="H2038" s="34">
        <v>1.75</v>
      </c>
      <c r="I2038" s="32"/>
      <c r="J2038" s="37">
        <v>6940251670895</v>
      </c>
      <c r="K2038" s="9"/>
      <c r="L2038" s="8">
        <f t="shared" ref="L2038" si="234">K2038*H2038</f>
        <v>0</v>
      </c>
    </row>
    <row r="2039" spans="1:12" ht="180.75" customHeight="1">
      <c r="A2039" s="7"/>
      <c r="B2039" s="32">
        <v>88422</v>
      </c>
      <c r="C2039" s="32"/>
      <c r="D2039" s="44" t="s">
        <v>943</v>
      </c>
      <c r="E2039" s="32"/>
      <c r="F2039" s="44" t="s">
        <v>944</v>
      </c>
      <c r="G2039" s="34">
        <v>1.59</v>
      </c>
      <c r="H2039" s="34">
        <v>1.43</v>
      </c>
      <c r="I2039" s="32"/>
      <c r="J2039" s="37">
        <v>6940251662630</v>
      </c>
      <c r="K2039" s="9"/>
      <c r="L2039" s="8">
        <f t="shared" si="230"/>
        <v>0</v>
      </c>
    </row>
    <row r="2040" spans="1:12" ht="180.75" customHeight="1">
      <c r="A2040" s="7"/>
      <c r="B2040" s="32">
        <v>88423</v>
      </c>
      <c r="C2040" s="32"/>
      <c r="D2040" s="44" t="s">
        <v>945</v>
      </c>
      <c r="E2040" s="32"/>
      <c r="F2040" s="44" t="s">
        <v>946</v>
      </c>
      <c r="G2040" s="34">
        <v>1.59</v>
      </c>
      <c r="H2040" s="34">
        <v>1.43</v>
      </c>
      <c r="I2040" s="32"/>
      <c r="J2040" s="37">
        <v>6940251662647</v>
      </c>
      <c r="K2040" s="9"/>
      <c r="L2040" s="8">
        <f t="shared" si="230"/>
        <v>0</v>
      </c>
    </row>
    <row r="2041" spans="1:12" ht="180.75" customHeight="1">
      <c r="A2041" s="7"/>
      <c r="B2041" s="32">
        <v>88432</v>
      </c>
      <c r="C2041" s="32"/>
      <c r="D2041" s="44" t="s">
        <v>947</v>
      </c>
      <c r="E2041" s="32"/>
      <c r="F2041" s="44" t="s">
        <v>948</v>
      </c>
      <c r="G2041" s="34">
        <v>3.3000000000000003</v>
      </c>
      <c r="H2041" s="34">
        <v>2.97</v>
      </c>
      <c r="I2041" s="32"/>
      <c r="J2041" s="37">
        <v>6940251662739</v>
      </c>
      <c r="K2041" s="9"/>
      <c r="L2041" s="8">
        <f t="shared" ref="L2041" si="235">K2041*H2041</f>
        <v>0</v>
      </c>
    </row>
    <row r="2042" spans="1:12" ht="180.75" customHeight="1">
      <c r="A2042" s="7"/>
      <c r="B2042" s="32">
        <v>88424</v>
      </c>
      <c r="C2042" s="32"/>
      <c r="D2042" s="44" t="s">
        <v>949</v>
      </c>
      <c r="E2042" s="32"/>
      <c r="F2042" s="44" t="s">
        <v>950</v>
      </c>
      <c r="G2042" s="34">
        <v>2.7399999999999998</v>
      </c>
      <c r="H2042" s="34">
        <v>2.4700000000000002</v>
      </c>
      <c r="I2042" s="32"/>
      <c r="J2042" s="37">
        <v>6940251662654</v>
      </c>
      <c r="K2042" s="9"/>
      <c r="L2042" s="8">
        <f t="shared" si="230"/>
        <v>0</v>
      </c>
    </row>
    <row r="2043" spans="1:12" ht="180.75" customHeight="1">
      <c r="A2043" s="7"/>
      <c r="B2043" s="32">
        <v>88425</v>
      </c>
      <c r="C2043" s="32"/>
      <c r="D2043" s="44" t="s">
        <v>951</v>
      </c>
      <c r="E2043" s="32"/>
      <c r="F2043" s="44" t="s">
        <v>952</v>
      </c>
      <c r="G2043" s="34">
        <v>2.79</v>
      </c>
      <c r="H2043" s="34">
        <v>2.5099999999999998</v>
      </c>
      <c r="I2043" s="32"/>
      <c r="J2043" s="37">
        <v>6940251662661</v>
      </c>
      <c r="K2043" s="9"/>
      <c r="L2043" s="8">
        <f t="shared" si="230"/>
        <v>0</v>
      </c>
    </row>
    <row r="2044" spans="1:12" ht="180.75" customHeight="1">
      <c r="A2044" s="7"/>
      <c r="B2044" s="32">
        <v>88751</v>
      </c>
      <c r="C2044" s="32"/>
      <c r="D2044" s="44" t="s">
        <v>953</v>
      </c>
      <c r="E2044" s="32"/>
      <c r="F2044" s="44" t="s">
        <v>954</v>
      </c>
      <c r="G2044" s="34">
        <v>2.83</v>
      </c>
      <c r="H2044" s="34">
        <v>2.5499999999999998</v>
      </c>
      <c r="I2044" s="32"/>
      <c r="J2044" s="37">
        <v>6940251670826</v>
      </c>
      <c r="K2044" s="9"/>
      <c r="L2044" s="8">
        <f t="shared" si="230"/>
        <v>0</v>
      </c>
    </row>
    <row r="2045" spans="1:12" ht="180.75" customHeight="1">
      <c r="A2045" s="7"/>
      <c r="B2045" s="32">
        <v>88752</v>
      </c>
      <c r="C2045" s="32"/>
      <c r="D2045" s="44" t="s">
        <v>955</v>
      </c>
      <c r="E2045" s="32"/>
      <c r="F2045" s="44" t="s">
        <v>956</v>
      </c>
      <c r="G2045" s="34">
        <v>5.48</v>
      </c>
      <c r="H2045" s="34">
        <v>4.93</v>
      </c>
      <c r="I2045" s="32"/>
      <c r="J2045" s="37">
        <v>6940251670833</v>
      </c>
      <c r="K2045" s="9"/>
      <c r="L2045" s="8">
        <f t="shared" si="230"/>
        <v>0</v>
      </c>
    </row>
    <row r="2046" spans="1:12" ht="180.75" customHeight="1">
      <c r="A2046" s="7"/>
      <c r="B2046" s="32">
        <v>88377</v>
      </c>
      <c r="C2046" s="32"/>
      <c r="D2046" s="44" t="s">
        <v>957</v>
      </c>
      <c r="E2046" s="32"/>
      <c r="F2046" s="44" t="s">
        <v>958</v>
      </c>
      <c r="G2046" s="34">
        <v>3.6300000000000003</v>
      </c>
      <c r="H2046" s="34">
        <v>3.27</v>
      </c>
      <c r="I2046" s="32"/>
      <c r="J2046" s="37">
        <v>6940251662180</v>
      </c>
      <c r="K2046" s="9"/>
      <c r="L2046" s="8">
        <f t="shared" si="230"/>
        <v>0</v>
      </c>
    </row>
    <row r="2047" spans="1:12" ht="180.75" customHeight="1">
      <c r="A2047" s="7"/>
      <c r="B2047" s="32">
        <v>88418</v>
      </c>
      <c r="C2047" s="32"/>
      <c r="D2047" s="44" t="s">
        <v>959</v>
      </c>
      <c r="E2047" s="32"/>
      <c r="F2047" s="44" t="s">
        <v>960</v>
      </c>
      <c r="G2047" s="34">
        <v>8.1199999999999992</v>
      </c>
      <c r="H2047" s="34">
        <v>7.31</v>
      </c>
      <c r="I2047" s="32"/>
      <c r="J2047" s="37">
        <v>6940251662593</v>
      </c>
      <c r="K2047" s="9"/>
      <c r="L2047" s="8">
        <f t="shared" si="230"/>
        <v>0</v>
      </c>
    </row>
    <row r="2048" spans="1:12" ht="180.75" customHeight="1">
      <c r="A2048" s="7"/>
      <c r="B2048" s="32">
        <v>88419</v>
      </c>
      <c r="C2048" s="32"/>
      <c r="D2048" s="44" t="s">
        <v>961</v>
      </c>
      <c r="E2048" s="32"/>
      <c r="F2048" s="44" t="s">
        <v>962</v>
      </c>
      <c r="G2048" s="34">
        <v>8.1199999999999992</v>
      </c>
      <c r="H2048" s="34">
        <v>7.31</v>
      </c>
      <c r="I2048" s="32"/>
      <c r="J2048" s="37">
        <v>6940251662609</v>
      </c>
      <c r="K2048" s="9"/>
      <c r="L2048" s="8">
        <f t="shared" si="230"/>
        <v>0</v>
      </c>
    </row>
    <row r="2049" spans="1:12" ht="180.75" customHeight="1">
      <c r="A2049" s="7"/>
      <c r="B2049" s="32">
        <v>85059</v>
      </c>
      <c r="C2049" s="32"/>
      <c r="D2049" s="44" t="s">
        <v>963</v>
      </c>
      <c r="E2049" s="32"/>
      <c r="F2049" s="44" t="s">
        <v>964</v>
      </c>
      <c r="G2049" s="34">
        <v>8.7200000000000006</v>
      </c>
      <c r="H2049" s="34">
        <v>7.85</v>
      </c>
      <c r="I2049" s="32"/>
      <c r="J2049" s="37">
        <v>6940251607747</v>
      </c>
      <c r="K2049" s="9"/>
      <c r="L2049" s="8">
        <f t="shared" si="230"/>
        <v>0</v>
      </c>
    </row>
    <row r="2050" spans="1:12" ht="180.75" customHeight="1">
      <c r="A2050" s="7"/>
      <c r="B2050" s="32">
        <v>85135</v>
      </c>
      <c r="C2050" s="32"/>
      <c r="D2050" s="44" t="s">
        <v>965</v>
      </c>
      <c r="E2050" s="32"/>
      <c r="F2050" s="44" t="s">
        <v>964</v>
      </c>
      <c r="G2050" s="34">
        <v>5.82</v>
      </c>
      <c r="H2050" s="34">
        <v>5.24</v>
      </c>
      <c r="I2050" s="32"/>
      <c r="J2050" s="37">
        <v>6940251608348</v>
      </c>
      <c r="K2050" s="9"/>
      <c r="L2050" s="8">
        <f t="shared" si="230"/>
        <v>0</v>
      </c>
    </row>
    <row r="2051" spans="1:12" ht="180.75" customHeight="1">
      <c r="A2051" s="7"/>
      <c r="B2051" s="32">
        <v>85012</v>
      </c>
      <c r="C2051" s="32"/>
      <c r="D2051" s="44" t="s">
        <v>966</v>
      </c>
      <c r="E2051" s="32"/>
      <c r="F2051" s="44" t="s">
        <v>964</v>
      </c>
      <c r="G2051" s="34">
        <v>7.16</v>
      </c>
      <c r="H2051" s="34">
        <v>6.44</v>
      </c>
      <c r="I2051" s="32"/>
      <c r="J2051" s="37">
        <v>6940251607457</v>
      </c>
      <c r="K2051" s="9"/>
      <c r="L2051" s="8">
        <f t="shared" si="230"/>
        <v>0</v>
      </c>
    </row>
    <row r="2052" spans="1:12" ht="180.75" customHeight="1">
      <c r="A2052" s="7"/>
      <c r="B2052" s="32">
        <v>85024</v>
      </c>
      <c r="C2052" s="32"/>
      <c r="D2052" s="44" t="s">
        <v>967</v>
      </c>
      <c r="E2052" s="32"/>
      <c r="F2052" s="44" t="s">
        <v>968</v>
      </c>
      <c r="G2052" s="34">
        <v>9.73</v>
      </c>
      <c r="H2052" s="34">
        <v>8.76</v>
      </c>
      <c r="I2052" s="32"/>
      <c r="J2052" s="37">
        <v>6940251607563</v>
      </c>
      <c r="K2052" s="9"/>
      <c r="L2052" s="8">
        <f t="shared" si="230"/>
        <v>0</v>
      </c>
    </row>
    <row r="2053" spans="1:12" ht="180.75" customHeight="1">
      <c r="A2053" s="7"/>
      <c r="B2053" s="32">
        <v>85242</v>
      </c>
      <c r="C2053" s="32"/>
      <c r="D2053" s="44" t="s">
        <v>969</v>
      </c>
      <c r="E2053" s="32"/>
      <c r="F2053" s="44" t="s">
        <v>970</v>
      </c>
      <c r="G2053" s="34">
        <v>9.4062222222222225</v>
      </c>
      <c r="H2053" s="34">
        <v>8.4700000000000006</v>
      </c>
      <c r="I2053" s="32"/>
      <c r="J2053" s="37">
        <v>6940251665716</v>
      </c>
      <c r="K2053" s="9"/>
      <c r="L2053" s="8">
        <f t="shared" si="230"/>
        <v>0</v>
      </c>
    </row>
    <row r="2054" spans="1:12" ht="180.75" customHeight="1">
      <c r="A2054" s="7"/>
      <c r="B2054" s="32">
        <v>85243</v>
      </c>
      <c r="C2054" s="32"/>
      <c r="D2054" s="44" t="s">
        <v>971</v>
      </c>
      <c r="E2054" s="32"/>
      <c r="F2054" s="44" t="s">
        <v>970</v>
      </c>
      <c r="G2054" s="34">
        <v>9.1715555555555586</v>
      </c>
      <c r="H2054" s="34">
        <v>8.25</v>
      </c>
      <c r="I2054" s="32"/>
      <c r="J2054" s="37">
        <v>6940251665723</v>
      </c>
      <c r="K2054" s="9"/>
      <c r="L2054" s="8">
        <f t="shared" si="230"/>
        <v>0</v>
      </c>
    </row>
    <row r="2055" spans="1:12" ht="180.75" customHeight="1">
      <c r="A2055" s="7"/>
      <c r="B2055" s="32">
        <v>88476</v>
      </c>
      <c r="C2055" s="32"/>
      <c r="D2055" s="44" t="s">
        <v>972</v>
      </c>
      <c r="E2055" s="46"/>
      <c r="F2055" s="44" t="s">
        <v>970</v>
      </c>
      <c r="G2055" s="34">
        <v>6.64</v>
      </c>
      <c r="H2055" s="34">
        <v>5.98</v>
      </c>
      <c r="I2055" s="32"/>
      <c r="J2055" s="37">
        <v>6940251666225</v>
      </c>
      <c r="K2055" s="9"/>
      <c r="L2055" s="8">
        <f t="shared" si="230"/>
        <v>0</v>
      </c>
    </row>
    <row r="2056" spans="1:12" ht="180.75" customHeight="1">
      <c r="A2056" s="7"/>
      <c r="B2056" s="32">
        <v>88475</v>
      </c>
      <c r="C2056" s="32"/>
      <c r="D2056" s="44" t="s">
        <v>973</v>
      </c>
      <c r="E2056" s="46"/>
      <c r="F2056" s="44" t="s">
        <v>970</v>
      </c>
      <c r="G2056" s="34">
        <v>5.54</v>
      </c>
      <c r="H2056" s="34">
        <v>4.99</v>
      </c>
      <c r="I2056" s="32"/>
      <c r="J2056" s="37">
        <v>6940251666218</v>
      </c>
      <c r="K2056" s="9"/>
      <c r="L2056" s="8">
        <f t="shared" ref="L2056" si="236">K2056*H2056</f>
        <v>0</v>
      </c>
    </row>
    <row r="2057" spans="1:12" ht="180.75" customHeight="1">
      <c r="A2057" s="7"/>
      <c r="B2057" s="32">
        <v>88474</v>
      </c>
      <c r="C2057" s="32"/>
      <c r="D2057" s="44" t="s">
        <v>974</v>
      </c>
      <c r="E2057" s="46"/>
      <c r="F2057" s="44" t="s">
        <v>970</v>
      </c>
      <c r="G2057" s="34">
        <v>6.64</v>
      </c>
      <c r="H2057" s="34">
        <v>5.98</v>
      </c>
      <c r="I2057" s="32"/>
      <c r="J2057" s="37">
        <v>6940251666201</v>
      </c>
      <c r="K2057" s="9"/>
      <c r="L2057" s="8">
        <f t="shared" ref="L2057" si="237">K2057*H2057</f>
        <v>0</v>
      </c>
    </row>
    <row r="2058" spans="1:12" ht="180.75" customHeight="1">
      <c r="A2058" s="7"/>
      <c r="B2058" s="32">
        <v>88414</v>
      </c>
      <c r="C2058" s="32"/>
      <c r="D2058" s="44" t="s">
        <v>975</v>
      </c>
      <c r="E2058"/>
      <c r="F2058" s="45" t="s">
        <v>976</v>
      </c>
      <c r="G2058" s="34">
        <v>1.43</v>
      </c>
      <c r="H2058" s="34">
        <v>1.29</v>
      </c>
      <c r="I2058" s="32"/>
      <c r="J2058" s="37">
        <v>6940251662555</v>
      </c>
      <c r="K2058" s="9"/>
      <c r="L2058" s="8">
        <f t="shared" si="230"/>
        <v>0</v>
      </c>
    </row>
    <row r="2059" spans="1:12" ht="180.75" customHeight="1">
      <c r="A2059" s="7"/>
      <c r="B2059" s="32">
        <v>88552</v>
      </c>
      <c r="C2059" s="32"/>
      <c r="D2059" s="44" t="s">
        <v>977</v>
      </c>
      <c r="E2059" s="32"/>
      <c r="F2059" s="44" t="s">
        <v>978</v>
      </c>
      <c r="G2059" s="34">
        <v>1.69</v>
      </c>
      <c r="H2059" s="34">
        <v>1.52</v>
      </c>
      <c r="I2059" s="32"/>
      <c r="J2059" s="37">
        <v>6940251663750</v>
      </c>
      <c r="K2059" s="9"/>
      <c r="L2059" s="8">
        <f t="shared" si="230"/>
        <v>0</v>
      </c>
    </row>
    <row r="2060" spans="1:12" ht="180.75" customHeight="1">
      <c r="A2060" s="7"/>
      <c r="B2060" s="32">
        <v>88553</v>
      </c>
      <c r="C2060" s="32"/>
      <c r="D2060" s="44" t="s">
        <v>979</v>
      </c>
      <c r="E2060" s="32"/>
      <c r="F2060" s="44" t="s">
        <v>980</v>
      </c>
      <c r="G2060" s="34">
        <v>1.69</v>
      </c>
      <c r="H2060" s="34">
        <v>1.52</v>
      </c>
      <c r="I2060" s="32"/>
      <c r="J2060" s="37">
        <v>6940251663767</v>
      </c>
      <c r="K2060" s="9"/>
      <c r="L2060" s="8">
        <f t="shared" si="230"/>
        <v>0</v>
      </c>
    </row>
    <row r="2061" spans="1:12" ht="180.75" customHeight="1">
      <c r="A2061" s="7"/>
      <c r="B2061" s="32">
        <v>88554</v>
      </c>
      <c r="C2061" s="32"/>
      <c r="D2061" s="44" t="s">
        <v>981</v>
      </c>
      <c r="E2061" s="32"/>
      <c r="F2061" s="44" t="s">
        <v>982</v>
      </c>
      <c r="G2061" s="34">
        <v>1.69</v>
      </c>
      <c r="H2061" s="34">
        <v>1.52</v>
      </c>
      <c r="I2061" s="32"/>
      <c r="J2061" s="37">
        <v>6940251663774</v>
      </c>
      <c r="K2061" s="9"/>
      <c r="L2061" s="8">
        <f t="shared" si="230"/>
        <v>0</v>
      </c>
    </row>
    <row r="2062" spans="1:12" ht="180.75" customHeight="1">
      <c r="A2062" s="7"/>
      <c r="B2062" s="32">
        <v>88555</v>
      </c>
      <c r="C2062" s="32"/>
      <c r="D2062" s="44" t="s">
        <v>983</v>
      </c>
      <c r="E2062" s="32"/>
      <c r="F2062" s="44" t="s">
        <v>984</v>
      </c>
      <c r="G2062" s="34">
        <v>1.79</v>
      </c>
      <c r="H2062" s="34">
        <v>1.61</v>
      </c>
      <c r="I2062" s="32"/>
      <c r="J2062" s="37">
        <v>6940251663781</v>
      </c>
      <c r="K2062" s="9"/>
      <c r="L2062" s="8">
        <f t="shared" si="230"/>
        <v>0</v>
      </c>
    </row>
    <row r="2063" spans="1:12" ht="180.75" customHeight="1">
      <c r="A2063" s="7"/>
      <c r="B2063" s="32">
        <v>88391</v>
      </c>
      <c r="C2063" s="32"/>
      <c r="D2063" s="44" t="s">
        <v>985</v>
      </c>
      <c r="E2063" s="32"/>
      <c r="F2063" s="44" t="s">
        <v>986</v>
      </c>
      <c r="G2063" s="34">
        <v>1.22</v>
      </c>
      <c r="H2063" s="34">
        <v>1.1000000000000001</v>
      </c>
      <c r="I2063" s="32"/>
      <c r="J2063" s="37">
        <v>6940251662326</v>
      </c>
      <c r="K2063" s="9"/>
      <c r="L2063" s="8">
        <f t="shared" si="230"/>
        <v>0</v>
      </c>
    </row>
    <row r="2064" spans="1:12" ht="180.75" customHeight="1">
      <c r="A2064" s="7"/>
      <c r="B2064" s="32">
        <v>88392</v>
      </c>
      <c r="C2064" s="32"/>
      <c r="D2064" s="44" t="s">
        <v>987</v>
      </c>
      <c r="E2064" s="32"/>
      <c r="F2064" s="44" t="s">
        <v>986</v>
      </c>
      <c r="G2064" s="34">
        <v>1.22</v>
      </c>
      <c r="H2064" s="34">
        <v>1.1000000000000001</v>
      </c>
      <c r="I2064" s="32"/>
      <c r="J2064" s="37">
        <v>6940251662333</v>
      </c>
      <c r="K2064" s="9"/>
      <c r="L2064" s="8">
        <f t="shared" si="230"/>
        <v>0</v>
      </c>
    </row>
    <row r="2065" spans="1:12" ht="180.75" customHeight="1">
      <c r="A2065" s="7"/>
      <c r="B2065" s="32">
        <v>88394</v>
      </c>
      <c r="C2065" s="32"/>
      <c r="D2065" s="44" t="s">
        <v>988</v>
      </c>
      <c r="E2065" s="32"/>
      <c r="F2065" s="44" t="s">
        <v>989</v>
      </c>
      <c r="G2065" s="34">
        <v>1.0900000000000001</v>
      </c>
      <c r="H2065" s="34">
        <v>0.98</v>
      </c>
      <c r="I2065" s="32"/>
      <c r="J2065" s="37">
        <v>6940251662357</v>
      </c>
      <c r="K2065" s="9"/>
      <c r="L2065" s="8">
        <f t="shared" si="230"/>
        <v>0</v>
      </c>
    </row>
    <row r="2066" spans="1:12" ht="180.75" customHeight="1">
      <c r="A2066" s="7"/>
      <c r="B2066" s="32">
        <v>88395</v>
      </c>
      <c r="C2066" s="32"/>
      <c r="D2066" s="44" t="s">
        <v>990</v>
      </c>
      <c r="E2066" s="32"/>
      <c r="F2066" s="44" t="s">
        <v>991</v>
      </c>
      <c r="G2066" s="34">
        <v>2.21</v>
      </c>
      <c r="H2066" s="34">
        <v>1.99</v>
      </c>
      <c r="I2066" s="32"/>
      <c r="J2066" s="37">
        <v>6940251662364</v>
      </c>
      <c r="K2066" s="9"/>
      <c r="L2066" s="8">
        <f t="shared" si="230"/>
        <v>0</v>
      </c>
    </row>
    <row r="2067" spans="1:12" ht="180.75" customHeight="1">
      <c r="A2067" s="7"/>
      <c r="B2067" s="32">
        <v>88397</v>
      </c>
      <c r="C2067" s="32"/>
      <c r="D2067" s="44" t="s">
        <v>992</v>
      </c>
      <c r="E2067" s="32"/>
      <c r="F2067" s="44" t="s">
        <v>993</v>
      </c>
      <c r="G2067" s="34">
        <v>3.31</v>
      </c>
      <c r="H2067" s="34">
        <v>2.98</v>
      </c>
      <c r="I2067" s="32"/>
      <c r="J2067" s="37">
        <v>6940251662388</v>
      </c>
      <c r="K2067" s="9"/>
      <c r="L2067" s="8">
        <f t="shared" si="230"/>
        <v>0</v>
      </c>
    </row>
    <row r="2068" spans="1:12" ht="180.75" customHeight="1">
      <c r="A2068" s="7"/>
      <c r="B2068" s="32">
        <v>88398</v>
      </c>
      <c r="C2068" s="32"/>
      <c r="D2068" s="44" t="s">
        <v>994</v>
      </c>
      <c r="E2068" s="32"/>
      <c r="F2068" s="44" t="s">
        <v>995</v>
      </c>
      <c r="G2068" s="34">
        <v>4.4800000000000004</v>
      </c>
      <c r="H2068" s="34">
        <v>4.03</v>
      </c>
      <c r="I2068" s="32"/>
      <c r="J2068" s="37">
        <v>6940251662395</v>
      </c>
      <c r="K2068" s="9"/>
      <c r="L2068" s="8">
        <f t="shared" si="230"/>
        <v>0</v>
      </c>
    </row>
    <row r="2069" spans="1:12" ht="180.75" customHeight="1">
      <c r="A2069" s="7"/>
      <c r="B2069" s="32">
        <v>88399</v>
      </c>
      <c r="C2069" s="32"/>
      <c r="D2069" s="44" t="s">
        <v>996</v>
      </c>
      <c r="E2069" s="32"/>
      <c r="F2069" s="44" t="s">
        <v>997</v>
      </c>
      <c r="G2069" s="34">
        <v>2.87</v>
      </c>
      <c r="H2069" s="34">
        <v>2.58</v>
      </c>
      <c r="I2069" s="32"/>
      <c r="J2069" s="37">
        <v>6940251662401</v>
      </c>
      <c r="K2069" s="9"/>
      <c r="L2069" s="8">
        <f t="shared" si="230"/>
        <v>0</v>
      </c>
    </row>
    <row r="2070" spans="1:12" ht="180.75" customHeight="1">
      <c r="A2070" s="7"/>
      <c r="B2070" s="32">
        <v>88401</v>
      </c>
      <c r="C2070" s="32"/>
      <c r="D2070" s="44" t="s">
        <v>998</v>
      </c>
      <c r="E2070" s="32"/>
      <c r="F2070" s="44" t="s">
        <v>999</v>
      </c>
      <c r="G2070" s="34">
        <v>3.4600000000000004</v>
      </c>
      <c r="H2070" s="34">
        <v>3.11</v>
      </c>
      <c r="I2070" s="32"/>
      <c r="J2070" s="37">
        <v>6940251662425</v>
      </c>
      <c r="K2070" s="9"/>
      <c r="L2070" s="8">
        <f t="shared" si="230"/>
        <v>0</v>
      </c>
    </row>
    <row r="2071" spans="1:12" ht="180.75" customHeight="1">
      <c r="A2071" s="7"/>
      <c r="B2071" s="32">
        <v>88404</v>
      </c>
      <c r="C2071" s="32"/>
      <c r="D2071" s="44" t="s">
        <v>1000</v>
      </c>
      <c r="E2071" s="32"/>
      <c r="F2071" s="44" t="s">
        <v>1001</v>
      </c>
      <c r="G2071" s="34">
        <v>1.18</v>
      </c>
      <c r="H2071" s="34">
        <v>1.06</v>
      </c>
      <c r="I2071" s="32"/>
      <c r="J2071" s="37">
        <v>6940251662456</v>
      </c>
      <c r="K2071" s="9"/>
      <c r="L2071" s="8">
        <f t="shared" si="230"/>
        <v>0</v>
      </c>
    </row>
    <row r="2072" spans="1:12" ht="180.75" customHeight="1">
      <c r="A2072" s="7"/>
      <c r="B2072" s="32">
        <v>88466</v>
      </c>
      <c r="C2072" s="32"/>
      <c r="D2072" s="44" t="s">
        <v>1002</v>
      </c>
      <c r="E2072" s="32"/>
      <c r="F2072" s="44" t="s">
        <v>1003</v>
      </c>
      <c r="G2072" s="34">
        <v>1.22</v>
      </c>
      <c r="H2072" s="34">
        <v>1.1000000000000001</v>
      </c>
      <c r="I2072" s="32"/>
      <c r="J2072" s="37">
        <v>6940251666126</v>
      </c>
      <c r="K2072" s="9"/>
      <c r="L2072" s="8">
        <f t="shared" ref="L2072" si="238">K2072*H2072</f>
        <v>0</v>
      </c>
    </row>
    <row r="2073" spans="1:12" ht="180.75" customHeight="1">
      <c r="A2073" s="7"/>
      <c r="B2073" s="32">
        <v>88467</v>
      </c>
      <c r="C2073" s="32"/>
      <c r="D2073" s="44" t="s">
        <v>1004</v>
      </c>
      <c r="E2073" s="32"/>
      <c r="F2073" s="44" t="s">
        <v>1005</v>
      </c>
      <c r="G2073" s="34">
        <v>1.22</v>
      </c>
      <c r="H2073" s="34">
        <v>1.1000000000000001</v>
      </c>
      <c r="I2073" s="32"/>
      <c r="J2073" s="37">
        <v>6940251666133</v>
      </c>
      <c r="K2073" s="9"/>
      <c r="L2073" s="8">
        <f t="shared" ref="L2073" si="239">K2073*H2073</f>
        <v>0</v>
      </c>
    </row>
    <row r="2074" spans="1:12" ht="180.75" customHeight="1">
      <c r="A2074" s="7"/>
      <c r="B2074" s="32">
        <v>88593</v>
      </c>
      <c r="C2074" s="32"/>
      <c r="D2074" s="44" t="s">
        <v>1006</v>
      </c>
      <c r="E2074" s="32"/>
      <c r="F2074" s="44" t="s">
        <v>1007</v>
      </c>
      <c r="G2074" s="34">
        <v>3.42</v>
      </c>
      <c r="H2074" s="34">
        <v>3.0779999999999998</v>
      </c>
      <c r="I2074" s="32"/>
      <c r="J2074" s="37">
        <v>6940251665389</v>
      </c>
      <c r="K2074" s="9"/>
      <c r="L2074" s="8">
        <f t="shared" ref="L2074" si="240">K2074*H2074</f>
        <v>0</v>
      </c>
    </row>
    <row r="2075" spans="1:12" ht="180.75" customHeight="1">
      <c r="A2075" s="7"/>
      <c r="B2075" s="32">
        <v>88477</v>
      </c>
      <c r="C2075" s="32"/>
      <c r="D2075" s="44" t="s">
        <v>1008</v>
      </c>
      <c r="E2075" s="32"/>
      <c r="F2075" s="44" t="s">
        <v>1005</v>
      </c>
      <c r="G2075" s="34">
        <v>3.18</v>
      </c>
      <c r="H2075" s="34">
        <v>2.8620000000000001</v>
      </c>
      <c r="I2075" s="32"/>
      <c r="J2075" s="37">
        <v>6940251666232</v>
      </c>
      <c r="K2075" s="9"/>
      <c r="L2075" s="8">
        <f t="shared" ref="L2075" si="241">K2075*H2075</f>
        <v>0</v>
      </c>
    </row>
    <row r="2076" spans="1:12" ht="180.75" customHeight="1">
      <c r="A2076" s="7"/>
      <c r="B2076" s="32">
        <v>88591</v>
      </c>
      <c r="C2076" s="32"/>
      <c r="D2076" s="44" t="s">
        <v>1009</v>
      </c>
      <c r="E2076" s="32"/>
      <c r="F2076" s="44" t="s">
        <v>1010</v>
      </c>
      <c r="G2076" s="34">
        <v>2.4500000000000002</v>
      </c>
      <c r="H2076" s="34">
        <v>2.21</v>
      </c>
      <c r="I2076" s="32"/>
      <c r="J2076" s="37">
        <v>6940251665365</v>
      </c>
      <c r="K2076" s="9"/>
      <c r="L2076" s="8">
        <f t="shared" ref="L2076" si="242">K2076*H2076</f>
        <v>0</v>
      </c>
    </row>
    <row r="2077" spans="1:12" ht="180.75" customHeight="1">
      <c r="A2077" s="7"/>
      <c r="B2077" s="32">
        <v>88420</v>
      </c>
      <c r="C2077" s="32"/>
      <c r="D2077" s="44" t="s">
        <v>1011</v>
      </c>
      <c r="E2077" s="32"/>
      <c r="F2077" s="44" t="s">
        <v>1012</v>
      </c>
      <c r="G2077" s="34">
        <v>0.55000000000000004</v>
      </c>
      <c r="H2077" s="34">
        <v>0.5</v>
      </c>
      <c r="I2077" s="32"/>
      <c r="J2077" s="37">
        <v>6940251662616</v>
      </c>
      <c r="K2077" s="9"/>
      <c r="L2077" s="8">
        <f t="shared" si="230"/>
        <v>0</v>
      </c>
    </row>
    <row r="2078" spans="1:12" ht="180.75" customHeight="1">
      <c r="A2078" s="7"/>
      <c r="B2078" s="32">
        <v>88421</v>
      </c>
      <c r="C2078" s="32"/>
      <c r="D2078" s="44" t="s">
        <v>1013</v>
      </c>
      <c r="E2078" s="32"/>
      <c r="F2078" s="44" t="s">
        <v>1014</v>
      </c>
      <c r="G2078" s="34">
        <v>0.82</v>
      </c>
      <c r="H2078" s="34">
        <v>0.74</v>
      </c>
      <c r="I2078" s="32"/>
      <c r="J2078" s="37">
        <v>6940251662623</v>
      </c>
      <c r="K2078" s="9"/>
      <c r="L2078" s="8">
        <f t="shared" si="230"/>
        <v>0</v>
      </c>
    </row>
    <row r="2079" spans="1:12" ht="180.75" customHeight="1">
      <c r="A2079" s="7"/>
      <c r="B2079" s="32">
        <v>88715</v>
      </c>
      <c r="C2079" s="32"/>
      <c r="D2079" s="44" t="s">
        <v>1015</v>
      </c>
      <c r="E2079" s="32"/>
      <c r="F2079" s="44" t="s">
        <v>1016</v>
      </c>
      <c r="G2079" s="34">
        <v>1.0900000000000001</v>
      </c>
      <c r="H2079" s="34">
        <v>0.98</v>
      </c>
      <c r="I2079" s="32"/>
      <c r="J2079" s="37">
        <v>6940251670499</v>
      </c>
      <c r="K2079" s="9"/>
      <c r="L2079" s="8">
        <f t="shared" ref="L2079:L2080" si="243">K2079*H2079</f>
        <v>0</v>
      </c>
    </row>
    <row r="2080" spans="1:12" ht="180.75" customHeight="1">
      <c r="A2080" s="7"/>
      <c r="B2080" s="32">
        <v>88716</v>
      </c>
      <c r="C2080" s="32"/>
      <c r="D2080" s="44" t="s">
        <v>1017</v>
      </c>
      <c r="E2080" s="32"/>
      <c r="F2080" s="44" t="s">
        <v>1018</v>
      </c>
      <c r="G2080" s="34">
        <v>1.0900000000000001</v>
      </c>
      <c r="H2080" s="34">
        <v>0.98</v>
      </c>
      <c r="I2080" s="32"/>
      <c r="J2080" s="37">
        <v>6940251670505</v>
      </c>
      <c r="K2080" s="9"/>
      <c r="L2080" s="8">
        <f t="shared" si="243"/>
        <v>0</v>
      </c>
    </row>
    <row r="2081" spans="1:12" ht="180.75" customHeight="1">
      <c r="A2081" s="7"/>
      <c r="B2081" s="32">
        <v>88717</v>
      </c>
      <c r="C2081" s="32"/>
      <c r="D2081" s="44" t="s">
        <v>1019</v>
      </c>
      <c r="E2081" s="32"/>
      <c r="F2081" s="44" t="s">
        <v>1020</v>
      </c>
      <c r="G2081" s="34">
        <v>1.0900000000000001</v>
      </c>
      <c r="H2081" s="34">
        <v>0.98</v>
      </c>
      <c r="I2081" s="32"/>
      <c r="J2081" s="37">
        <v>6940251670512</v>
      </c>
      <c r="K2081" s="9"/>
      <c r="L2081" s="8">
        <f t="shared" si="230"/>
        <v>0</v>
      </c>
    </row>
    <row r="2082" spans="1:12" ht="180.75" customHeight="1">
      <c r="A2082" s="7"/>
      <c r="B2082" s="32">
        <v>88718</v>
      </c>
      <c r="C2082" s="32"/>
      <c r="D2082" s="44" t="s">
        <v>1021</v>
      </c>
      <c r="E2082" s="32"/>
      <c r="F2082" s="44" t="s">
        <v>1022</v>
      </c>
      <c r="G2082" s="34">
        <v>1.0900000000000001</v>
      </c>
      <c r="H2082" s="34">
        <v>0.98</v>
      </c>
      <c r="I2082" s="32"/>
      <c r="J2082" s="37">
        <v>6940251670529</v>
      </c>
      <c r="K2082" s="9"/>
      <c r="L2082" s="8">
        <f t="shared" ref="L2082" si="244">K2082*H2082</f>
        <v>0</v>
      </c>
    </row>
    <row r="2083" spans="1:12" ht="180.75" customHeight="1">
      <c r="A2083" s="7"/>
      <c r="B2083" s="6">
        <v>88430</v>
      </c>
      <c r="C2083" s="32"/>
      <c r="D2083" s="44" t="s">
        <v>1023</v>
      </c>
      <c r="E2083" s="32"/>
      <c r="F2083" s="44" t="s">
        <v>1024</v>
      </c>
      <c r="G2083" s="34">
        <v>0.82</v>
      </c>
      <c r="H2083" s="34">
        <v>0.74</v>
      </c>
      <c r="I2083" s="32"/>
      <c r="J2083" s="37">
        <v>6940251662715</v>
      </c>
      <c r="K2083" s="9"/>
      <c r="L2083" s="8">
        <f t="shared" si="230"/>
        <v>0</v>
      </c>
    </row>
    <row r="2084" spans="1:12" ht="180.75" customHeight="1">
      <c r="A2084" s="7"/>
      <c r="B2084" s="32">
        <v>88431</v>
      </c>
      <c r="C2084" s="32"/>
      <c r="D2084" s="44" t="s">
        <v>1025</v>
      </c>
      <c r="E2084" s="32"/>
      <c r="F2084" s="44" t="s">
        <v>1026</v>
      </c>
      <c r="G2084" s="34">
        <v>1.1599999999999999</v>
      </c>
      <c r="H2084" s="34">
        <v>1.04</v>
      </c>
      <c r="I2084" s="32"/>
      <c r="J2084" s="37">
        <v>6940251662722</v>
      </c>
      <c r="K2084" s="9"/>
      <c r="L2084" s="8">
        <f t="shared" si="230"/>
        <v>0</v>
      </c>
    </row>
    <row r="2085" spans="1:12" ht="180.75" customHeight="1">
      <c r="A2085" s="7"/>
      <c r="B2085" s="32">
        <v>88429</v>
      </c>
      <c r="C2085" s="32"/>
      <c r="D2085" s="44" t="s">
        <v>1027</v>
      </c>
      <c r="E2085" s="32"/>
      <c r="F2085" s="44" t="s">
        <v>1028</v>
      </c>
      <c r="G2085" s="34">
        <v>0.24000000000000002</v>
      </c>
      <c r="H2085" s="34">
        <v>0.22</v>
      </c>
      <c r="I2085" s="32"/>
      <c r="J2085" s="37">
        <v>6940251662708</v>
      </c>
      <c r="K2085" s="9"/>
      <c r="L2085" s="8">
        <f t="shared" si="230"/>
        <v>0</v>
      </c>
    </row>
    <row r="2086" spans="1:12" ht="180.75" customHeight="1">
      <c r="A2086" s="7"/>
      <c r="B2086" s="32">
        <v>88633</v>
      </c>
      <c r="C2086" s="32"/>
      <c r="D2086" s="44" t="s">
        <v>1029</v>
      </c>
      <c r="E2086" s="32"/>
      <c r="F2086" s="44" t="s">
        <v>1030</v>
      </c>
      <c r="G2086" s="34">
        <v>2.14</v>
      </c>
      <c r="H2086" s="34">
        <v>1.93</v>
      </c>
      <c r="I2086" s="32"/>
      <c r="J2086" s="37">
        <v>6940251666515</v>
      </c>
      <c r="K2086" s="9"/>
      <c r="L2086" s="8">
        <f>K2086*H2086</f>
        <v>0</v>
      </c>
    </row>
    <row r="2087" spans="1:12" ht="180.75" customHeight="1">
      <c r="A2087" s="7"/>
      <c r="B2087" s="32">
        <v>88486</v>
      </c>
      <c r="C2087" s="32"/>
      <c r="D2087" s="44" t="s">
        <v>1031</v>
      </c>
      <c r="E2087" s="32"/>
      <c r="F2087" s="44" t="s">
        <v>1030</v>
      </c>
      <c r="G2087" s="34">
        <v>1.63</v>
      </c>
      <c r="H2087" s="34">
        <v>1.47</v>
      </c>
      <c r="I2087" s="32"/>
      <c r="J2087" s="37">
        <v>6940251666324</v>
      </c>
      <c r="K2087" s="9"/>
      <c r="L2087" s="8">
        <f>K2087*H2087</f>
        <v>0</v>
      </c>
    </row>
    <row r="2088" spans="1:12" ht="180.75" customHeight="1">
      <c r="A2088" s="7"/>
      <c r="B2088" s="32">
        <v>88481</v>
      </c>
      <c r="C2088" s="32"/>
      <c r="D2088" s="44" t="s">
        <v>1031</v>
      </c>
      <c r="E2088" s="32"/>
      <c r="F2088" s="44" t="s">
        <v>1030</v>
      </c>
      <c r="G2088" s="34">
        <v>1.63</v>
      </c>
      <c r="H2088" s="34">
        <v>1.47</v>
      </c>
      <c r="I2088" s="32"/>
      <c r="J2088" s="37">
        <v>6940251666270</v>
      </c>
      <c r="K2088" s="9"/>
      <c r="L2088" s="8">
        <f t="shared" si="230"/>
        <v>0</v>
      </c>
    </row>
    <row r="2089" spans="1:12" ht="180.75" customHeight="1">
      <c r="A2089" s="7"/>
      <c r="B2089" s="32">
        <v>88482</v>
      </c>
      <c r="C2089" s="32"/>
      <c r="D2089" s="44" t="s">
        <v>1032</v>
      </c>
      <c r="E2089" s="32"/>
      <c r="F2089" s="44" t="s">
        <v>1030</v>
      </c>
      <c r="G2089" s="34">
        <v>1.63</v>
      </c>
      <c r="H2089" s="34">
        <v>1.47</v>
      </c>
      <c r="I2089" s="32"/>
      <c r="J2089" s="37">
        <v>6940251666287</v>
      </c>
      <c r="K2089" s="9"/>
      <c r="L2089" s="8">
        <f t="shared" si="230"/>
        <v>0</v>
      </c>
    </row>
    <row r="2090" spans="1:12" ht="180.75" customHeight="1">
      <c r="A2090" s="7"/>
      <c r="B2090" s="32">
        <v>88483</v>
      </c>
      <c r="C2090" s="32"/>
      <c r="D2090" s="44" t="s">
        <v>1033</v>
      </c>
      <c r="E2090" s="32"/>
      <c r="F2090" s="44" t="s">
        <v>1030</v>
      </c>
      <c r="G2090" s="34">
        <v>1.63</v>
      </c>
      <c r="H2090" s="34">
        <v>1.47</v>
      </c>
      <c r="I2090" s="32"/>
      <c r="J2090" s="37">
        <v>6940251666294</v>
      </c>
      <c r="K2090" s="9"/>
      <c r="L2090" s="8">
        <f t="shared" si="230"/>
        <v>0</v>
      </c>
    </row>
    <row r="2091" spans="1:12" ht="180.75" customHeight="1">
      <c r="A2091" s="7"/>
      <c r="B2091" s="32">
        <v>88484</v>
      </c>
      <c r="C2091" s="32"/>
      <c r="D2091" s="44" t="s">
        <v>1034</v>
      </c>
      <c r="E2091" s="32"/>
      <c r="F2091" s="44" t="s">
        <v>1030</v>
      </c>
      <c r="G2091" s="34">
        <v>1.92</v>
      </c>
      <c r="H2091" s="34">
        <v>1.73</v>
      </c>
      <c r="I2091" s="32"/>
      <c r="J2091" s="37">
        <v>6940251666300</v>
      </c>
      <c r="K2091" s="9"/>
      <c r="L2091" s="8">
        <f t="shared" si="230"/>
        <v>0</v>
      </c>
    </row>
    <row r="2092" spans="1:12" ht="180.75" customHeight="1">
      <c r="A2092" s="7"/>
      <c r="B2092" s="32">
        <v>88485</v>
      </c>
      <c r="C2092" s="32"/>
      <c r="D2092" s="44" t="s">
        <v>1035</v>
      </c>
      <c r="E2092" s="32"/>
      <c r="F2092" s="44" t="s">
        <v>1030</v>
      </c>
      <c r="G2092" s="34">
        <v>1.63</v>
      </c>
      <c r="H2092" s="34">
        <v>1.47</v>
      </c>
      <c r="I2092" s="32"/>
      <c r="J2092" s="37">
        <v>6940251666317</v>
      </c>
      <c r="K2092" s="9"/>
      <c r="L2092" s="8">
        <f t="shared" si="230"/>
        <v>0</v>
      </c>
    </row>
    <row r="2093" spans="1:12" ht="180.75" customHeight="1">
      <c r="A2093" s="7"/>
      <c r="B2093" s="32">
        <v>88487</v>
      </c>
      <c r="C2093" s="32"/>
      <c r="D2093" s="44" t="s">
        <v>1036</v>
      </c>
      <c r="E2093" s="32"/>
      <c r="F2093" s="44" t="s">
        <v>1030</v>
      </c>
      <c r="G2093" s="34">
        <v>1.63</v>
      </c>
      <c r="H2093" s="34">
        <v>1.47</v>
      </c>
      <c r="I2093" s="32"/>
      <c r="J2093" s="37">
        <v>6940251666331</v>
      </c>
      <c r="K2093" s="9"/>
      <c r="L2093" s="8">
        <f t="shared" si="230"/>
        <v>0</v>
      </c>
    </row>
    <row r="2094" spans="1:12" ht="180.75" customHeight="1">
      <c r="A2094" s="7"/>
      <c r="B2094" s="32">
        <v>88488</v>
      </c>
      <c r="C2094" s="32"/>
      <c r="D2094" s="44" t="s">
        <v>1037</v>
      </c>
      <c r="E2094" s="32"/>
      <c r="F2094" s="44" t="s">
        <v>1038</v>
      </c>
      <c r="G2094" s="34">
        <v>1.98</v>
      </c>
      <c r="H2094" s="34">
        <v>1.78</v>
      </c>
      <c r="I2094" s="32"/>
      <c r="J2094" s="37">
        <v>6940251666348</v>
      </c>
      <c r="K2094" s="9"/>
      <c r="L2094" s="8">
        <f t="shared" si="230"/>
        <v>0</v>
      </c>
    </row>
    <row r="2095" spans="1:12" ht="180.75" customHeight="1">
      <c r="A2095" s="7"/>
      <c r="B2095" s="32">
        <v>88489</v>
      </c>
      <c r="C2095" s="32"/>
      <c r="D2095" s="44" t="s">
        <v>1039</v>
      </c>
      <c r="E2095" s="32"/>
      <c r="F2095" s="44" t="s">
        <v>1038</v>
      </c>
      <c r="G2095" s="34">
        <v>1.63</v>
      </c>
      <c r="H2095" s="34">
        <v>1.47</v>
      </c>
      <c r="I2095" s="32"/>
      <c r="J2095" s="37">
        <v>6940251666355</v>
      </c>
      <c r="K2095" s="9"/>
      <c r="L2095" s="8">
        <f t="shared" si="230"/>
        <v>0</v>
      </c>
    </row>
    <row r="2096" spans="1:12" ht="180.75" customHeight="1">
      <c r="A2096" s="7"/>
      <c r="B2096" s="32">
        <v>88490</v>
      </c>
      <c r="C2096" s="32"/>
      <c r="D2096" s="44" t="s">
        <v>1040</v>
      </c>
      <c r="E2096" s="32"/>
      <c r="F2096" s="44" t="s">
        <v>1041</v>
      </c>
      <c r="G2096" s="34">
        <v>1.98</v>
      </c>
      <c r="H2096" s="34">
        <v>1.78</v>
      </c>
      <c r="I2096" s="32"/>
      <c r="J2096" s="37">
        <v>6940251666362</v>
      </c>
      <c r="K2096" s="9"/>
      <c r="L2096" s="8">
        <f t="shared" si="230"/>
        <v>0</v>
      </c>
    </row>
    <row r="2097" spans="1:12" ht="180.75" customHeight="1">
      <c r="A2097" s="7"/>
      <c r="B2097" s="32">
        <v>88491</v>
      </c>
      <c r="C2097" s="32"/>
      <c r="D2097" s="44" t="s">
        <v>1042</v>
      </c>
      <c r="E2097" s="32"/>
      <c r="F2097" s="44" t="s">
        <v>1038</v>
      </c>
      <c r="G2097" s="34">
        <v>1.63</v>
      </c>
      <c r="H2097" s="34">
        <v>1.47</v>
      </c>
      <c r="I2097" s="32"/>
      <c r="J2097" s="37">
        <v>6940251666379</v>
      </c>
      <c r="K2097" s="9"/>
      <c r="L2097" s="8">
        <f t="shared" si="230"/>
        <v>0</v>
      </c>
    </row>
    <row r="2098" spans="1:12" ht="180.75" customHeight="1">
      <c r="A2098" s="7"/>
      <c r="B2098" s="32">
        <v>88492</v>
      </c>
      <c r="C2098" s="32"/>
      <c r="D2098" s="44" t="s">
        <v>1043</v>
      </c>
      <c r="E2098" s="32"/>
      <c r="F2098" s="44" t="s">
        <v>1044</v>
      </c>
      <c r="G2098" s="34">
        <v>1.63</v>
      </c>
      <c r="H2098" s="34">
        <v>1.47</v>
      </c>
      <c r="I2098" s="32"/>
      <c r="J2098" s="37">
        <v>6940251666386</v>
      </c>
      <c r="K2098" s="9"/>
      <c r="L2098" s="8">
        <f t="shared" si="230"/>
        <v>0</v>
      </c>
    </row>
    <row r="2099" spans="1:12" ht="180.75" customHeight="1">
      <c r="A2099" s="7"/>
      <c r="B2099" s="32">
        <v>88493</v>
      </c>
      <c r="C2099" s="32"/>
      <c r="D2099" s="44" t="s">
        <v>1045</v>
      </c>
      <c r="E2099" s="32"/>
      <c r="F2099" s="44" t="s">
        <v>1030</v>
      </c>
      <c r="G2099" s="34">
        <v>1.92</v>
      </c>
      <c r="H2099" s="34">
        <v>1.73</v>
      </c>
      <c r="I2099" s="32"/>
      <c r="J2099" s="37">
        <v>6940251666393</v>
      </c>
      <c r="K2099" s="9"/>
      <c r="L2099" s="8">
        <f t="shared" si="230"/>
        <v>0</v>
      </c>
    </row>
    <row r="2100" spans="1:12" ht="180.75" customHeight="1">
      <c r="A2100" s="7"/>
      <c r="B2100" s="32">
        <v>88494</v>
      </c>
      <c r="C2100" s="32"/>
      <c r="D2100" s="44" t="s">
        <v>1046</v>
      </c>
      <c r="E2100" s="32"/>
      <c r="F2100" s="44" t="s">
        <v>1038</v>
      </c>
      <c r="G2100" s="34">
        <v>1.63</v>
      </c>
      <c r="H2100" s="34">
        <v>1.47</v>
      </c>
      <c r="I2100" s="32"/>
      <c r="J2100" s="37">
        <v>6940251666409</v>
      </c>
      <c r="K2100" s="9"/>
      <c r="L2100" s="8">
        <f t="shared" si="230"/>
        <v>0</v>
      </c>
    </row>
    <row r="2101" spans="1:12" ht="180.75" customHeight="1">
      <c r="A2101" s="7"/>
      <c r="B2101" s="32">
        <v>88495</v>
      </c>
      <c r="C2101" s="32"/>
      <c r="D2101" s="44" t="s">
        <v>1047</v>
      </c>
      <c r="E2101" s="32"/>
      <c r="F2101" s="44" t="s">
        <v>1030</v>
      </c>
      <c r="G2101" s="34">
        <v>1.63</v>
      </c>
      <c r="H2101" s="34">
        <v>1.47</v>
      </c>
      <c r="I2101" s="32"/>
      <c r="J2101" s="37">
        <v>6940251666416</v>
      </c>
      <c r="K2101" s="9"/>
      <c r="L2101" s="8">
        <f t="shared" si="230"/>
        <v>0</v>
      </c>
    </row>
    <row r="2102" spans="1:12" ht="180.75" customHeight="1">
      <c r="A2102" s="7"/>
      <c r="B2102" s="32">
        <v>88496</v>
      </c>
      <c r="C2102" s="32"/>
      <c r="D2102" s="44" t="s">
        <v>1048</v>
      </c>
      <c r="E2102" s="32"/>
      <c r="F2102" s="44" t="s">
        <v>1038</v>
      </c>
      <c r="G2102" s="34">
        <v>1.92</v>
      </c>
      <c r="H2102" s="34">
        <v>1.73</v>
      </c>
      <c r="I2102" s="32"/>
      <c r="J2102" s="37">
        <v>6940251666423</v>
      </c>
      <c r="K2102" s="9"/>
      <c r="L2102" s="8">
        <f t="shared" si="230"/>
        <v>0</v>
      </c>
    </row>
    <row r="2103" spans="1:12" ht="180.75" customHeight="1">
      <c r="A2103" s="7"/>
      <c r="B2103" s="32">
        <v>88497</v>
      </c>
      <c r="C2103" s="32"/>
      <c r="D2103" s="44" t="s">
        <v>1049</v>
      </c>
      <c r="E2103" s="32"/>
      <c r="F2103" s="44" t="s">
        <v>1038</v>
      </c>
      <c r="G2103" s="34">
        <v>1.63</v>
      </c>
      <c r="H2103" s="34">
        <v>1.47</v>
      </c>
      <c r="I2103" s="32"/>
      <c r="J2103" s="37">
        <v>6940251666430</v>
      </c>
      <c r="K2103" s="9"/>
      <c r="L2103" s="8">
        <f t="shared" si="230"/>
        <v>0</v>
      </c>
    </row>
    <row r="2104" spans="1:12" ht="180.75" customHeight="1">
      <c r="A2104" s="7"/>
      <c r="B2104" s="32">
        <v>88498</v>
      </c>
      <c r="C2104" s="32"/>
      <c r="D2104" s="44" t="s">
        <v>1050</v>
      </c>
      <c r="E2104" s="32"/>
      <c r="F2104" s="44" t="s">
        <v>1051</v>
      </c>
      <c r="G2104" s="34">
        <v>1.33</v>
      </c>
      <c r="H2104" s="34">
        <v>1.2</v>
      </c>
      <c r="I2104" s="32"/>
      <c r="J2104" s="37">
        <v>6940251666447</v>
      </c>
      <c r="K2104" s="9"/>
      <c r="L2104" s="8">
        <f t="shared" si="230"/>
        <v>0</v>
      </c>
    </row>
    <row r="2105" spans="1:12" ht="180.75" customHeight="1">
      <c r="A2105" s="7"/>
      <c r="B2105" s="32">
        <v>88499</v>
      </c>
      <c r="C2105" s="32"/>
      <c r="D2105" s="44" t="s">
        <v>1052</v>
      </c>
      <c r="E2105" s="32"/>
      <c r="F2105" s="44" t="s">
        <v>1030</v>
      </c>
      <c r="G2105" s="34">
        <v>1.63</v>
      </c>
      <c r="H2105" s="34">
        <v>1.47</v>
      </c>
      <c r="I2105" s="32"/>
      <c r="J2105" s="37">
        <v>6940251666454</v>
      </c>
      <c r="K2105" s="9"/>
      <c r="L2105" s="8">
        <f t="shared" si="230"/>
        <v>0</v>
      </c>
    </row>
    <row r="2106" spans="1:12" ht="180.75" customHeight="1">
      <c r="A2106" s="7"/>
      <c r="B2106" s="32">
        <v>88628</v>
      </c>
      <c r="C2106" s="32"/>
      <c r="D2106" s="44" t="s">
        <v>1053</v>
      </c>
      <c r="E2106" s="32"/>
      <c r="F2106" s="44" t="s">
        <v>1030</v>
      </c>
      <c r="G2106" s="34">
        <v>2.0699999999999998</v>
      </c>
      <c r="H2106" s="34">
        <v>1.86</v>
      </c>
      <c r="I2106" s="32"/>
      <c r="J2106" s="37">
        <v>6940251666461</v>
      </c>
      <c r="K2106" s="9"/>
      <c r="L2106" s="8">
        <f t="shared" si="230"/>
        <v>0</v>
      </c>
    </row>
    <row r="2107" spans="1:12" ht="180.75" customHeight="1">
      <c r="A2107" s="7"/>
      <c r="B2107" s="32">
        <v>88629</v>
      </c>
      <c r="C2107" s="32"/>
      <c r="D2107" s="44" t="s">
        <v>1054</v>
      </c>
      <c r="E2107" s="32"/>
      <c r="F2107" s="44" t="s">
        <v>1030</v>
      </c>
      <c r="G2107" s="34">
        <v>2.0699999999999998</v>
      </c>
      <c r="H2107" s="34">
        <v>1.86</v>
      </c>
      <c r="I2107" s="32"/>
      <c r="J2107" s="37">
        <v>6940251666478</v>
      </c>
      <c r="K2107" s="9"/>
      <c r="L2107" s="8">
        <f t="shared" si="230"/>
        <v>0</v>
      </c>
    </row>
    <row r="2108" spans="1:12" ht="180.75" customHeight="1">
      <c r="A2108" s="7"/>
      <c r="B2108" s="32">
        <v>88630</v>
      </c>
      <c r="C2108" s="32"/>
      <c r="D2108" s="44" t="s">
        <v>1055</v>
      </c>
      <c r="E2108" s="32"/>
      <c r="F2108" s="44" t="s">
        <v>1038</v>
      </c>
      <c r="G2108" s="34">
        <v>1.66</v>
      </c>
      <c r="H2108" s="34">
        <v>1.49</v>
      </c>
      <c r="I2108" s="32"/>
      <c r="J2108" s="37">
        <v>6940251666485</v>
      </c>
      <c r="K2108" s="9"/>
      <c r="L2108" s="8">
        <f t="shared" si="230"/>
        <v>0</v>
      </c>
    </row>
    <row r="2109" spans="1:12" ht="180.75" customHeight="1">
      <c r="A2109" s="7"/>
      <c r="B2109" s="32">
        <v>88631</v>
      </c>
      <c r="C2109" s="32"/>
      <c r="D2109" s="44" t="s">
        <v>1056</v>
      </c>
      <c r="E2109" s="32"/>
      <c r="F2109" s="44" t="s">
        <v>1038</v>
      </c>
      <c r="G2109" s="34">
        <v>1.76</v>
      </c>
      <c r="H2109" s="34">
        <v>1.58</v>
      </c>
      <c r="I2109" s="32"/>
      <c r="J2109" s="37">
        <v>6940251666492</v>
      </c>
      <c r="K2109" s="9"/>
      <c r="L2109" s="8">
        <f t="shared" si="230"/>
        <v>0</v>
      </c>
    </row>
    <row r="2110" spans="1:12" ht="180.75" customHeight="1">
      <c r="A2110" s="7"/>
      <c r="B2110" s="32">
        <v>88632</v>
      </c>
      <c r="C2110" s="32"/>
      <c r="D2110" s="44" t="s">
        <v>1057</v>
      </c>
      <c r="E2110" s="32"/>
      <c r="F2110" s="44" t="s">
        <v>1030</v>
      </c>
      <c r="G2110" s="34">
        <v>1.92</v>
      </c>
      <c r="H2110" s="34">
        <v>1.73</v>
      </c>
      <c r="I2110" s="32"/>
      <c r="J2110" s="37">
        <v>6940251666508</v>
      </c>
      <c r="K2110" s="9"/>
      <c r="L2110" s="8">
        <f t="shared" si="230"/>
        <v>0</v>
      </c>
    </row>
    <row r="2111" spans="1:12" ht="180.75" customHeight="1">
      <c r="A2111" s="7"/>
      <c r="B2111" s="32">
        <v>88478</v>
      </c>
      <c r="C2111" s="32"/>
      <c r="D2111" s="44" t="s">
        <v>1058</v>
      </c>
      <c r="E2111" s="32"/>
      <c r="F2111" s="44" t="s">
        <v>1059</v>
      </c>
      <c r="G2111" s="34">
        <v>8.4699999999999989</v>
      </c>
      <c r="H2111" s="34">
        <v>7.62</v>
      </c>
      <c r="I2111" s="32"/>
      <c r="J2111" s="37">
        <v>6940251666249</v>
      </c>
      <c r="K2111" s="9"/>
      <c r="L2111" s="8">
        <f t="shared" ref="L2111" si="245">K2111*H2111</f>
        <v>0</v>
      </c>
    </row>
    <row r="2112" spans="1:12" ht="180.75" customHeight="1">
      <c r="A2112" s="7"/>
      <c r="B2112" s="32">
        <v>88479</v>
      </c>
      <c r="C2112" s="32"/>
      <c r="D2112" s="44" t="s">
        <v>1060</v>
      </c>
      <c r="E2112" s="32"/>
      <c r="F2112" s="44" t="s">
        <v>1061</v>
      </c>
      <c r="G2112" s="34">
        <v>9.43</v>
      </c>
      <c r="H2112" s="34">
        <v>8.49</v>
      </c>
      <c r="I2112" s="32"/>
      <c r="J2112" s="37">
        <v>6940251666256</v>
      </c>
      <c r="K2112" s="9"/>
      <c r="L2112" s="8">
        <f t="shared" si="230"/>
        <v>0</v>
      </c>
    </row>
    <row r="2113" spans="1:12" ht="180.75" customHeight="1">
      <c r="A2113" s="7"/>
      <c r="B2113" s="32">
        <v>88480</v>
      </c>
      <c r="C2113" s="32"/>
      <c r="D2113" s="44" t="s">
        <v>1062</v>
      </c>
      <c r="E2113" s="32"/>
      <c r="F2113" s="44" t="s">
        <v>1063</v>
      </c>
      <c r="G2113" s="34">
        <v>1.95</v>
      </c>
      <c r="H2113" s="34">
        <v>1.76</v>
      </c>
      <c r="I2113" s="32"/>
      <c r="J2113" s="37">
        <v>6940251666263</v>
      </c>
      <c r="K2113" s="9"/>
      <c r="L2113" s="8">
        <f t="shared" ref="L2113" si="246">K2113*H2113</f>
        <v>0</v>
      </c>
    </row>
    <row r="2114" spans="1:12" ht="180.75" customHeight="1">
      <c r="A2114" s="7"/>
      <c r="B2114" s="32">
        <v>88109</v>
      </c>
      <c r="C2114" s="32"/>
      <c r="D2114" s="44" t="s">
        <v>1064</v>
      </c>
      <c r="E2114" s="32"/>
      <c r="F2114" s="44" t="s">
        <v>1065</v>
      </c>
      <c r="G2114" s="34">
        <v>1.95</v>
      </c>
      <c r="H2114" s="34">
        <v>1.76</v>
      </c>
      <c r="I2114" s="32"/>
      <c r="J2114" s="37">
        <v>6940251658992</v>
      </c>
      <c r="K2114" s="9"/>
      <c r="L2114" s="8">
        <f t="shared" ref="L2114" si="247">K2114*H2114</f>
        <v>0</v>
      </c>
    </row>
    <row r="2115" spans="1:12" ht="180.75" customHeight="1">
      <c r="A2115" s="7"/>
      <c r="B2115" s="32">
        <v>88104</v>
      </c>
      <c r="C2115" s="32"/>
      <c r="D2115" s="44" t="s">
        <v>1066</v>
      </c>
      <c r="E2115" s="32"/>
      <c r="F2115" s="44" t="s">
        <v>1067</v>
      </c>
      <c r="G2115" s="34">
        <v>7.1</v>
      </c>
      <c r="H2115" s="34">
        <v>6.39</v>
      </c>
      <c r="I2115" s="32"/>
      <c r="J2115" s="37">
        <v>6940251658947</v>
      </c>
      <c r="K2115" s="9"/>
      <c r="L2115" s="8">
        <f t="shared" ref="L2115" si="248">K2115*H2115</f>
        <v>0</v>
      </c>
    </row>
    <row r="2116" spans="1:12" ht="180.75" customHeight="1">
      <c r="A2116" s="7"/>
      <c r="B2116" s="32">
        <v>85224</v>
      </c>
      <c r="C2116" s="32"/>
      <c r="D2116" s="44" t="s">
        <v>1068</v>
      </c>
      <c r="E2116" s="32"/>
      <c r="F2116" s="44" t="s">
        <v>1069</v>
      </c>
      <c r="G2116" s="34">
        <v>10.57</v>
      </c>
      <c r="H2116" s="34">
        <v>9.51</v>
      </c>
      <c r="I2116" s="32"/>
      <c r="J2116" s="37">
        <v>6940251664740</v>
      </c>
      <c r="K2116" s="9"/>
      <c r="L2116" s="8">
        <f t="shared" si="230"/>
        <v>0</v>
      </c>
    </row>
    <row r="2117" spans="1:12" ht="180.75" customHeight="1">
      <c r="A2117" s="7"/>
      <c r="B2117" s="32">
        <v>85225</v>
      </c>
      <c r="C2117" s="32"/>
      <c r="D2117" s="44" t="s">
        <v>1070</v>
      </c>
      <c r="E2117" s="32"/>
      <c r="F2117" s="44" t="s">
        <v>1071</v>
      </c>
      <c r="G2117" s="34">
        <v>10.57</v>
      </c>
      <c r="H2117" s="34">
        <v>9.51</v>
      </c>
      <c r="I2117" s="32"/>
      <c r="J2117" s="37">
        <v>6940251664757</v>
      </c>
      <c r="K2117" s="9"/>
      <c r="L2117" s="8">
        <f t="shared" si="230"/>
        <v>0</v>
      </c>
    </row>
    <row r="2118" spans="1:12" ht="180.75" customHeight="1">
      <c r="A2118" s="7"/>
      <c r="B2118" s="32">
        <v>85226</v>
      </c>
      <c r="C2118" s="32"/>
      <c r="D2118" s="44" t="s">
        <v>1072</v>
      </c>
      <c r="E2118" s="32"/>
      <c r="F2118" s="44" t="s">
        <v>1073</v>
      </c>
      <c r="G2118" s="34">
        <v>10.57</v>
      </c>
      <c r="H2118" s="34">
        <v>9.51</v>
      </c>
      <c r="I2118" s="32"/>
      <c r="J2118" s="37">
        <v>6940251664764</v>
      </c>
      <c r="K2118" s="9"/>
      <c r="L2118" s="8">
        <f t="shared" si="230"/>
        <v>0</v>
      </c>
    </row>
    <row r="2119" spans="1:12" ht="180.75" customHeight="1">
      <c r="A2119" s="7"/>
      <c r="B2119" s="32">
        <v>85227</v>
      </c>
      <c r="C2119" s="32"/>
      <c r="D2119" s="44" t="s">
        <v>1074</v>
      </c>
      <c r="E2119" s="32"/>
      <c r="F2119" s="44" t="s">
        <v>1075</v>
      </c>
      <c r="G2119" s="34">
        <v>10.57</v>
      </c>
      <c r="H2119" s="34">
        <v>9.51</v>
      </c>
      <c r="I2119" s="32"/>
      <c r="J2119" s="37">
        <v>6940251664771</v>
      </c>
      <c r="K2119" s="9"/>
      <c r="L2119" s="8">
        <f t="shared" si="230"/>
        <v>0</v>
      </c>
    </row>
    <row r="2120" spans="1:12" ht="180.75" customHeight="1">
      <c r="A2120" s="7"/>
      <c r="B2120" s="32">
        <v>85228</v>
      </c>
      <c r="C2120" s="32"/>
      <c r="D2120" s="44" t="s">
        <v>1076</v>
      </c>
      <c r="E2120" s="32"/>
      <c r="F2120" s="44" t="s">
        <v>1077</v>
      </c>
      <c r="G2120" s="34">
        <v>10.57</v>
      </c>
      <c r="H2120" s="34">
        <v>9.51</v>
      </c>
      <c r="I2120" s="32"/>
      <c r="J2120" s="37">
        <v>6940251664788</v>
      </c>
      <c r="K2120" s="9"/>
      <c r="L2120" s="8">
        <f t="shared" si="230"/>
        <v>0</v>
      </c>
    </row>
    <row r="2121" spans="1:12" ht="180.75" customHeight="1">
      <c r="A2121" s="7"/>
      <c r="B2121" s="32">
        <v>85229</v>
      </c>
      <c r="C2121" s="32"/>
      <c r="D2121" s="44" t="s">
        <v>1078</v>
      </c>
      <c r="E2121" s="32"/>
      <c r="F2121" s="44" t="s">
        <v>1079</v>
      </c>
      <c r="G2121" s="34">
        <v>10.57</v>
      </c>
      <c r="H2121" s="34">
        <v>9.51</v>
      </c>
      <c r="I2121" s="32"/>
      <c r="J2121" s="37">
        <v>6940251664795</v>
      </c>
      <c r="K2121" s="9"/>
      <c r="L2121" s="8">
        <f t="shared" si="230"/>
        <v>0</v>
      </c>
    </row>
    <row r="2122" spans="1:12" ht="180.75" customHeight="1">
      <c r="A2122" s="7"/>
      <c r="B2122" s="32">
        <v>85230</v>
      </c>
      <c r="C2122" s="32"/>
      <c r="D2122" s="44" t="s">
        <v>1080</v>
      </c>
      <c r="E2122" s="32"/>
      <c r="F2122" s="44" t="s">
        <v>1081</v>
      </c>
      <c r="G2122" s="34">
        <v>9.35</v>
      </c>
      <c r="H2122" s="34">
        <v>8.42</v>
      </c>
      <c r="I2122" s="32"/>
      <c r="J2122" s="37">
        <v>6940251664801</v>
      </c>
      <c r="K2122" s="9"/>
      <c r="L2122" s="8">
        <f t="shared" si="230"/>
        <v>0</v>
      </c>
    </row>
    <row r="2123" spans="1:12" ht="180.75" customHeight="1">
      <c r="A2123" s="7"/>
      <c r="B2123" s="32">
        <v>85231</v>
      </c>
      <c r="C2123" s="32"/>
      <c r="D2123" s="44" t="s">
        <v>1082</v>
      </c>
      <c r="E2123" s="32"/>
      <c r="F2123" s="44" t="s">
        <v>1083</v>
      </c>
      <c r="G2123" s="34">
        <v>10.57</v>
      </c>
      <c r="H2123" s="34">
        <v>9.51</v>
      </c>
      <c r="I2123" s="32"/>
      <c r="J2123" s="37">
        <v>6940251664818</v>
      </c>
      <c r="K2123" s="9"/>
      <c r="L2123" s="8">
        <f t="shared" si="230"/>
        <v>0</v>
      </c>
    </row>
    <row r="2124" spans="1:12" ht="180.75" customHeight="1">
      <c r="A2124" s="7"/>
      <c r="B2124" s="32">
        <v>85232</v>
      </c>
      <c r="C2124" s="32"/>
      <c r="D2124" s="44" t="s">
        <v>1084</v>
      </c>
      <c r="E2124" s="32"/>
      <c r="F2124" s="44" t="s">
        <v>1085</v>
      </c>
      <c r="G2124" s="34">
        <v>10.57</v>
      </c>
      <c r="H2124" s="34">
        <v>9.51</v>
      </c>
      <c r="I2124" s="32"/>
      <c r="J2124" s="37">
        <v>6940251664825</v>
      </c>
      <c r="K2124" s="9"/>
      <c r="L2124" s="8">
        <f t="shared" si="230"/>
        <v>0</v>
      </c>
    </row>
    <row r="2125" spans="1:12" ht="180.75" customHeight="1">
      <c r="A2125" s="7"/>
      <c r="B2125" s="32">
        <v>85233</v>
      </c>
      <c r="C2125" s="32"/>
      <c r="D2125" s="44" t="s">
        <v>1086</v>
      </c>
      <c r="E2125" s="32"/>
      <c r="F2125" s="44" t="s">
        <v>1087</v>
      </c>
      <c r="G2125" s="34">
        <v>10.57</v>
      </c>
      <c r="H2125" s="34">
        <v>9.51</v>
      </c>
      <c r="I2125" s="32"/>
      <c r="J2125" s="37">
        <v>6940251664832</v>
      </c>
      <c r="K2125" s="9"/>
      <c r="L2125" s="8">
        <f t="shared" si="230"/>
        <v>0</v>
      </c>
    </row>
    <row r="2126" spans="1:12" ht="180.75" customHeight="1">
      <c r="A2126" s="7"/>
      <c r="B2126" s="32">
        <v>85234</v>
      </c>
      <c r="C2126" s="32"/>
      <c r="D2126" s="44" t="s">
        <v>1088</v>
      </c>
      <c r="E2126" s="32"/>
      <c r="F2126" s="44" t="s">
        <v>1089</v>
      </c>
      <c r="G2126" s="34">
        <v>10.57</v>
      </c>
      <c r="H2126" s="34">
        <v>9.51</v>
      </c>
      <c r="I2126" s="32"/>
      <c r="J2126" s="37">
        <v>6940251664849</v>
      </c>
      <c r="K2126" s="9"/>
      <c r="L2126" s="8">
        <f t="shared" si="230"/>
        <v>0</v>
      </c>
    </row>
    <row r="2127" spans="1:12" ht="180.75" customHeight="1">
      <c r="A2127" s="7"/>
      <c r="B2127" s="32">
        <v>85235</v>
      </c>
      <c r="C2127" s="32"/>
      <c r="D2127" s="44" t="s">
        <v>1090</v>
      </c>
      <c r="E2127" s="32"/>
      <c r="F2127" s="44" t="s">
        <v>1091</v>
      </c>
      <c r="G2127" s="34">
        <v>14.24</v>
      </c>
      <c r="H2127" s="34">
        <v>12.82</v>
      </c>
      <c r="I2127" s="32"/>
      <c r="J2127" s="37">
        <v>6940251664856</v>
      </c>
      <c r="K2127" s="9"/>
      <c r="L2127" s="8">
        <f t="shared" si="230"/>
        <v>0</v>
      </c>
    </row>
    <row r="2128" spans="1:12" ht="180.75" customHeight="1">
      <c r="A2128" s="7"/>
      <c r="B2128" s="32">
        <v>85236</v>
      </c>
      <c r="C2128" s="32"/>
      <c r="D2128" s="44" t="s">
        <v>1092</v>
      </c>
      <c r="E2128" s="32"/>
      <c r="F2128" s="44" t="s">
        <v>1093</v>
      </c>
      <c r="G2128" s="34">
        <v>10.1</v>
      </c>
      <c r="H2128" s="34">
        <v>9.09</v>
      </c>
      <c r="I2128" s="32"/>
      <c r="J2128" s="37">
        <v>6940251664863</v>
      </c>
      <c r="K2128" s="9"/>
      <c r="L2128" s="8">
        <f t="shared" si="230"/>
        <v>0</v>
      </c>
    </row>
    <row r="2129" spans="1:12" ht="180.75" customHeight="1">
      <c r="A2129" s="7"/>
      <c r="B2129" s="32">
        <v>85237</v>
      </c>
      <c r="C2129" s="32"/>
      <c r="D2129" s="44" t="s">
        <v>1094</v>
      </c>
      <c r="E2129" s="32"/>
      <c r="F2129" s="44" t="s">
        <v>1095</v>
      </c>
      <c r="G2129" s="34">
        <v>8.86</v>
      </c>
      <c r="H2129" s="34">
        <v>7.97</v>
      </c>
      <c r="I2129" s="32"/>
      <c r="J2129" s="37">
        <v>6940251664870</v>
      </c>
      <c r="K2129" s="9"/>
      <c r="L2129" s="8">
        <f t="shared" si="230"/>
        <v>0</v>
      </c>
    </row>
    <row r="2130" spans="1:12" ht="180.75" customHeight="1">
      <c r="A2130" s="7"/>
      <c r="B2130" s="32">
        <v>85238</v>
      </c>
      <c r="C2130" s="32"/>
      <c r="D2130" s="44" t="s">
        <v>1096</v>
      </c>
      <c r="E2130" s="32"/>
      <c r="F2130" s="44" t="s">
        <v>1097</v>
      </c>
      <c r="G2130" s="34">
        <v>9.84</v>
      </c>
      <c r="H2130" s="34">
        <v>8.86</v>
      </c>
      <c r="I2130" s="32"/>
      <c r="J2130" s="37">
        <v>6940251664887</v>
      </c>
      <c r="K2130" s="9"/>
      <c r="L2130" s="8">
        <f t="shared" si="230"/>
        <v>0</v>
      </c>
    </row>
    <row r="2131" spans="1:12" ht="180.75" customHeight="1">
      <c r="A2131" s="7"/>
      <c r="B2131" s="32">
        <v>85239</v>
      </c>
      <c r="C2131" s="32"/>
      <c r="D2131" s="44" t="s">
        <v>1098</v>
      </c>
      <c r="E2131" s="32"/>
      <c r="F2131" s="44" t="s">
        <v>1099</v>
      </c>
      <c r="G2131" s="34">
        <v>8.6199999999999992</v>
      </c>
      <c r="H2131" s="34">
        <v>7.76</v>
      </c>
      <c r="I2131" s="32"/>
      <c r="J2131" s="37">
        <v>6940251664894</v>
      </c>
      <c r="K2131" s="9"/>
      <c r="L2131" s="8">
        <f t="shared" si="230"/>
        <v>0</v>
      </c>
    </row>
    <row r="2132" spans="1:12" ht="180.75" customHeight="1">
      <c r="A2132" s="7"/>
      <c r="B2132" s="32">
        <v>85240</v>
      </c>
      <c r="C2132" s="32"/>
      <c r="D2132" s="44" t="s">
        <v>1100</v>
      </c>
      <c r="E2132" s="32"/>
      <c r="F2132" s="44" t="s">
        <v>1101</v>
      </c>
      <c r="G2132" s="34">
        <v>9.84</v>
      </c>
      <c r="H2132" s="34">
        <v>8.86</v>
      </c>
      <c r="I2132" s="32"/>
      <c r="J2132" s="37">
        <v>6940251664900</v>
      </c>
      <c r="K2132" s="9"/>
      <c r="L2132" s="8">
        <f t="shared" si="230"/>
        <v>0</v>
      </c>
    </row>
    <row r="2133" spans="1:12" ht="180.75" customHeight="1">
      <c r="A2133" s="7"/>
      <c r="B2133" s="32">
        <v>85241</v>
      </c>
      <c r="C2133" s="32"/>
      <c r="D2133" s="44" t="s">
        <v>1102</v>
      </c>
      <c r="E2133" s="32"/>
      <c r="F2133" s="44" t="s">
        <v>1103</v>
      </c>
      <c r="G2133" s="34">
        <v>8.86</v>
      </c>
      <c r="H2133" s="34">
        <v>7.97</v>
      </c>
      <c r="I2133" s="32"/>
      <c r="J2133" s="37">
        <v>6940251664917</v>
      </c>
      <c r="K2133" s="9"/>
      <c r="L2133" s="8">
        <f t="shared" si="230"/>
        <v>0</v>
      </c>
    </row>
    <row r="2134" spans="1:12" ht="180.75" customHeight="1">
      <c r="A2134" s="7"/>
      <c r="B2134" s="32">
        <v>88577</v>
      </c>
      <c r="C2134" s="32"/>
      <c r="D2134" s="44" t="s">
        <v>1104</v>
      </c>
      <c r="E2134" s="32"/>
      <c r="F2134" s="44" t="s">
        <v>1105</v>
      </c>
      <c r="G2134" s="34">
        <v>2.6361148904006049</v>
      </c>
      <c r="H2134" s="34">
        <v>2.37</v>
      </c>
      <c r="I2134" s="32"/>
      <c r="J2134" s="37">
        <v>6940251664924</v>
      </c>
      <c r="K2134" s="9"/>
      <c r="L2134" s="8">
        <f t="shared" si="230"/>
        <v>0</v>
      </c>
    </row>
    <row r="2135" spans="1:12" ht="180.75" customHeight="1">
      <c r="A2135" s="7"/>
      <c r="B2135" s="32">
        <v>88608</v>
      </c>
      <c r="C2135" s="32"/>
      <c r="D2135" s="44" t="s">
        <v>1106</v>
      </c>
      <c r="E2135" s="32"/>
      <c r="F2135" s="44" t="s">
        <v>1105</v>
      </c>
      <c r="G2135" s="34">
        <v>2.6361148904006049</v>
      </c>
      <c r="H2135" s="34">
        <v>2.37</v>
      </c>
      <c r="I2135" s="32"/>
      <c r="J2135" s="37">
        <v>6940251665570</v>
      </c>
      <c r="K2135" s="9"/>
      <c r="L2135" s="8">
        <f t="shared" si="230"/>
        <v>0</v>
      </c>
    </row>
    <row r="2136" spans="1:12" ht="180.75" customHeight="1">
      <c r="A2136" s="7"/>
      <c r="B2136" s="32">
        <v>88609</v>
      </c>
      <c r="C2136" s="32"/>
      <c r="D2136" s="44" t="s">
        <v>1107</v>
      </c>
      <c r="E2136" s="32"/>
      <c r="F2136" s="44" t="s">
        <v>1105</v>
      </c>
      <c r="G2136" s="34">
        <v>2.6361148904006049</v>
      </c>
      <c r="H2136" s="34">
        <v>2.37</v>
      </c>
      <c r="I2136" s="32"/>
      <c r="J2136" s="37">
        <v>6940251665587</v>
      </c>
      <c r="K2136" s="9"/>
      <c r="L2136" s="8">
        <f t="shared" si="230"/>
        <v>0</v>
      </c>
    </row>
    <row r="2137" spans="1:12" ht="180.75" customHeight="1">
      <c r="A2137" s="7"/>
      <c r="B2137" s="32">
        <v>88578</v>
      </c>
      <c r="C2137" s="32"/>
      <c r="D2137" s="44" t="s">
        <v>1108</v>
      </c>
      <c r="E2137" s="32"/>
      <c r="F2137" s="44" t="s">
        <v>1109</v>
      </c>
      <c r="G2137" s="34">
        <v>2.1272713529856389</v>
      </c>
      <c r="H2137" s="34">
        <v>1.91</v>
      </c>
      <c r="I2137" s="32"/>
      <c r="J2137" s="37">
        <v>6940251664931</v>
      </c>
      <c r="K2137" s="9"/>
      <c r="L2137" s="8">
        <f t="shared" si="230"/>
        <v>0</v>
      </c>
    </row>
    <row r="2138" spans="1:12" ht="180.75" customHeight="1">
      <c r="A2138" s="7"/>
      <c r="B2138" s="32">
        <v>88579</v>
      </c>
      <c r="C2138" s="32"/>
      <c r="D2138" s="44" t="s">
        <v>1110</v>
      </c>
      <c r="E2138" s="32"/>
      <c r="F2138" s="44" t="s">
        <v>1109</v>
      </c>
      <c r="G2138" s="34">
        <v>3.2646863189720334</v>
      </c>
      <c r="H2138" s="34">
        <v>2.94</v>
      </c>
      <c r="I2138" s="32"/>
      <c r="J2138" s="37">
        <v>6940251664948</v>
      </c>
      <c r="K2138" s="9"/>
      <c r="L2138" s="8">
        <f t="shared" si="230"/>
        <v>0</v>
      </c>
    </row>
    <row r="2139" spans="1:12" ht="180.75" customHeight="1">
      <c r="A2139" s="7"/>
      <c r="B2139" s="32">
        <v>88580</v>
      </c>
      <c r="C2139" s="32"/>
      <c r="D2139" s="44" t="s">
        <v>1111</v>
      </c>
      <c r="E2139" s="32"/>
      <c r="F2139" s="44" t="s">
        <v>1109</v>
      </c>
      <c r="G2139" s="34">
        <v>3.9144091710758375</v>
      </c>
      <c r="H2139" s="34">
        <v>3.52</v>
      </c>
      <c r="I2139" s="32"/>
      <c r="J2139" s="37">
        <v>6940251664955</v>
      </c>
      <c r="K2139" s="9"/>
      <c r="L2139" s="8">
        <f t="shared" si="230"/>
        <v>0</v>
      </c>
    </row>
    <row r="2140" spans="1:12" ht="180.75" customHeight="1">
      <c r="A2140" s="7"/>
      <c r="B2140" s="32">
        <v>88581</v>
      </c>
      <c r="C2140" s="32"/>
      <c r="D2140" s="44" t="s">
        <v>1112</v>
      </c>
      <c r="E2140" s="32"/>
      <c r="F2140" s="44" t="s">
        <v>1109</v>
      </c>
      <c r="G2140" s="34">
        <v>9.8921516754850103</v>
      </c>
      <c r="H2140" s="34">
        <v>8.9</v>
      </c>
      <c r="I2140" s="32"/>
      <c r="J2140" s="37">
        <v>6940251664962</v>
      </c>
      <c r="K2140" s="9"/>
      <c r="L2140" s="8">
        <f t="shared" ref="L2140:L2190" si="249">K2140*H2140</f>
        <v>0</v>
      </c>
    </row>
    <row r="2141" spans="1:12" ht="180.75" customHeight="1">
      <c r="A2141" s="7"/>
      <c r="B2141" s="32">
        <v>88582</v>
      </c>
      <c r="C2141" s="32"/>
      <c r="D2141" s="44" t="s">
        <v>1113</v>
      </c>
      <c r="E2141" s="32"/>
      <c r="F2141" s="44" t="s">
        <v>1114</v>
      </c>
      <c r="G2141" s="34">
        <v>1.6</v>
      </c>
      <c r="H2141" s="34">
        <v>1.44</v>
      </c>
      <c r="I2141" s="32"/>
      <c r="J2141" s="37">
        <v>6940251664979</v>
      </c>
      <c r="K2141" s="9"/>
      <c r="L2141" s="8">
        <f t="shared" si="249"/>
        <v>0</v>
      </c>
    </row>
    <row r="2142" spans="1:12" ht="180.75" customHeight="1">
      <c r="A2142" s="7"/>
      <c r="B2142" s="32">
        <v>88622</v>
      </c>
      <c r="C2142" s="32"/>
      <c r="D2142" s="44" t="s">
        <v>1115</v>
      </c>
      <c r="E2142" s="32"/>
      <c r="F2142" s="44" t="s">
        <v>1114</v>
      </c>
      <c r="G2142" s="34">
        <v>1.6</v>
      </c>
      <c r="H2142" s="34">
        <v>1.44</v>
      </c>
      <c r="I2142" s="32"/>
      <c r="J2142" s="37">
        <v>6940251665907</v>
      </c>
      <c r="K2142" s="9"/>
      <c r="L2142" s="8">
        <f t="shared" si="249"/>
        <v>0</v>
      </c>
    </row>
    <row r="2143" spans="1:12" ht="180.75" customHeight="1">
      <c r="A2143" s="7"/>
      <c r="B2143" s="32">
        <v>88623</v>
      </c>
      <c r="C2143" s="32"/>
      <c r="D2143" s="44" t="s">
        <v>1116</v>
      </c>
      <c r="E2143" s="32"/>
      <c r="F2143" s="44" t="s">
        <v>1114</v>
      </c>
      <c r="G2143" s="34">
        <v>1.6</v>
      </c>
      <c r="H2143" s="34">
        <v>1.44</v>
      </c>
      <c r="I2143" s="32"/>
      <c r="J2143" s="37">
        <v>6940251665914</v>
      </c>
      <c r="K2143" s="9"/>
      <c r="L2143" s="8">
        <f t="shared" si="249"/>
        <v>0</v>
      </c>
    </row>
    <row r="2144" spans="1:12" ht="180.75" customHeight="1">
      <c r="A2144" s="7"/>
      <c r="B2144" s="32">
        <v>88624</v>
      </c>
      <c r="C2144" s="32"/>
      <c r="D2144" s="44" t="s">
        <v>1117</v>
      </c>
      <c r="E2144" s="32"/>
      <c r="F2144" s="44" t="s">
        <v>1114</v>
      </c>
      <c r="G2144" s="34">
        <v>1.6</v>
      </c>
      <c r="H2144" s="34">
        <v>1.44</v>
      </c>
      <c r="I2144" s="32"/>
      <c r="J2144" s="37">
        <v>6940251665921</v>
      </c>
      <c r="K2144" s="9"/>
      <c r="L2144" s="8">
        <f t="shared" si="249"/>
        <v>0</v>
      </c>
    </row>
    <row r="2145" spans="1:12" ht="36.75" customHeight="1">
      <c r="A2145" s="7"/>
      <c r="B2145" s="32">
        <v>88625</v>
      </c>
      <c r="C2145" s="32" t="s">
        <v>24</v>
      </c>
      <c r="D2145" s="44" t="s">
        <v>1118</v>
      </c>
      <c r="E2145" s="48"/>
      <c r="F2145" s="41" t="s">
        <v>1119</v>
      </c>
      <c r="G2145" s="34">
        <v>19.760000000000002</v>
      </c>
      <c r="H2145" s="34">
        <v>17.78</v>
      </c>
      <c r="I2145" s="32"/>
      <c r="J2145" s="37">
        <v>6940251665938</v>
      </c>
      <c r="K2145" s="9"/>
      <c r="L2145" s="8">
        <f t="shared" si="249"/>
        <v>0</v>
      </c>
    </row>
    <row r="2146" spans="1:12" ht="36.75" customHeight="1">
      <c r="A2146" s="7"/>
      <c r="B2146" s="32">
        <v>88625</v>
      </c>
      <c r="C2146" s="32" t="s">
        <v>27</v>
      </c>
      <c r="D2146" s="44" t="s">
        <v>1118</v>
      </c>
      <c r="E2146" s="48"/>
      <c r="F2146" s="41" t="s">
        <v>1119</v>
      </c>
      <c r="G2146" s="34">
        <v>19.760000000000002</v>
      </c>
      <c r="H2146" s="34">
        <v>17.78</v>
      </c>
      <c r="I2146" s="32"/>
      <c r="J2146" s="37">
        <v>6940251665945</v>
      </c>
      <c r="K2146" s="9"/>
      <c r="L2146" s="8">
        <f t="shared" si="249"/>
        <v>0</v>
      </c>
    </row>
    <row r="2147" spans="1:12" ht="36.75" customHeight="1">
      <c r="A2147" s="7"/>
      <c r="B2147" s="32">
        <v>88625</v>
      </c>
      <c r="C2147" s="32" t="s">
        <v>28</v>
      </c>
      <c r="D2147" s="44" t="s">
        <v>1118</v>
      </c>
      <c r="E2147" s="48"/>
      <c r="F2147" s="41" t="s">
        <v>1119</v>
      </c>
      <c r="G2147" s="34">
        <v>19.760000000000002</v>
      </c>
      <c r="H2147" s="34">
        <v>17.78</v>
      </c>
      <c r="I2147" s="32"/>
      <c r="J2147" s="37">
        <v>6940251665952</v>
      </c>
      <c r="K2147" s="9"/>
      <c r="L2147" s="8">
        <f t="shared" si="249"/>
        <v>0</v>
      </c>
    </row>
    <row r="2148" spans="1:12" ht="36.75" customHeight="1">
      <c r="A2148" s="7"/>
      <c r="B2148" s="32">
        <v>88625</v>
      </c>
      <c r="C2148" s="32" t="s">
        <v>29</v>
      </c>
      <c r="D2148" s="44" t="s">
        <v>1118</v>
      </c>
      <c r="E2148" s="48"/>
      <c r="F2148" s="41" t="s">
        <v>1119</v>
      </c>
      <c r="G2148" s="34">
        <v>19.760000000000002</v>
      </c>
      <c r="H2148" s="34">
        <v>17.78</v>
      </c>
      <c r="I2148" s="32"/>
      <c r="J2148" s="37">
        <v>6940251665969</v>
      </c>
      <c r="K2148" s="9"/>
      <c r="L2148" s="8">
        <f t="shared" si="249"/>
        <v>0</v>
      </c>
    </row>
    <row r="2149" spans="1:12" ht="36.75" customHeight="1">
      <c r="A2149" s="7"/>
      <c r="B2149" s="32">
        <v>88625</v>
      </c>
      <c r="C2149" s="32" t="s">
        <v>30</v>
      </c>
      <c r="D2149" s="44" t="s">
        <v>1118</v>
      </c>
      <c r="E2149" s="48"/>
      <c r="F2149" s="41" t="s">
        <v>1119</v>
      </c>
      <c r="G2149" s="34">
        <v>19.760000000000002</v>
      </c>
      <c r="H2149" s="34">
        <v>17.78</v>
      </c>
      <c r="I2149" s="32"/>
      <c r="J2149" s="37">
        <v>6940251665976</v>
      </c>
      <c r="K2149" s="9"/>
      <c r="L2149" s="8">
        <f t="shared" si="249"/>
        <v>0</v>
      </c>
    </row>
    <row r="2150" spans="1:12" ht="36.75" customHeight="1">
      <c r="A2150" s="7"/>
      <c r="B2150" s="32">
        <v>88627</v>
      </c>
      <c r="C2150" s="32" t="s">
        <v>24</v>
      </c>
      <c r="D2150" s="44" t="s">
        <v>1120</v>
      </c>
      <c r="E2150" s="48"/>
      <c r="F2150" s="41" t="s">
        <v>1121</v>
      </c>
      <c r="G2150" s="34">
        <v>13.56</v>
      </c>
      <c r="H2150" s="34">
        <v>12.2</v>
      </c>
      <c r="I2150" s="32"/>
      <c r="J2150" s="37">
        <v>6940251666027</v>
      </c>
      <c r="K2150" s="9"/>
      <c r="L2150" s="8">
        <f t="shared" ref="L2150:L2154" si="250">K2150*H2150</f>
        <v>0</v>
      </c>
    </row>
    <row r="2151" spans="1:12" ht="36.75" customHeight="1">
      <c r="A2151" s="7"/>
      <c r="B2151" s="32">
        <v>88627</v>
      </c>
      <c r="C2151" s="32" t="s">
        <v>27</v>
      </c>
      <c r="D2151" s="44" t="s">
        <v>1120</v>
      </c>
      <c r="E2151" s="48"/>
      <c r="F2151" s="41" t="s">
        <v>1121</v>
      </c>
      <c r="G2151" s="34">
        <v>13.56</v>
      </c>
      <c r="H2151" s="34">
        <v>12.2</v>
      </c>
      <c r="I2151" s="32"/>
      <c r="J2151" s="37">
        <v>6940251666034</v>
      </c>
      <c r="K2151" s="9"/>
      <c r="L2151" s="8">
        <f t="shared" si="250"/>
        <v>0</v>
      </c>
    </row>
    <row r="2152" spans="1:12" ht="36.75" customHeight="1">
      <c r="A2152" s="7"/>
      <c r="B2152" s="32">
        <v>88627</v>
      </c>
      <c r="C2152" s="32" t="s">
        <v>28</v>
      </c>
      <c r="D2152" s="44" t="s">
        <v>1120</v>
      </c>
      <c r="E2152" s="48"/>
      <c r="F2152" s="41" t="s">
        <v>1121</v>
      </c>
      <c r="G2152" s="34">
        <v>13.56</v>
      </c>
      <c r="H2152" s="34">
        <v>12.2</v>
      </c>
      <c r="I2152" s="32"/>
      <c r="J2152" s="37">
        <v>6940251666041</v>
      </c>
      <c r="K2152" s="9"/>
      <c r="L2152" s="8">
        <f t="shared" si="250"/>
        <v>0</v>
      </c>
    </row>
    <row r="2153" spans="1:12" ht="36.75" customHeight="1">
      <c r="A2153" s="7"/>
      <c r="B2153" s="32">
        <v>88627</v>
      </c>
      <c r="C2153" s="32" t="s">
        <v>29</v>
      </c>
      <c r="D2153" s="44" t="s">
        <v>1120</v>
      </c>
      <c r="E2153" s="48"/>
      <c r="F2153" s="41" t="s">
        <v>1121</v>
      </c>
      <c r="G2153" s="34">
        <v>13.56</v>
      </c>
      <c r="H2153" s="34">
        <v>12.2</v>
      </c>
      <c r="I2153" s="32"/>
      <c r="J2153" s="37">
        <v>6940251666058</v>
      </c>
      <c r="K2153" s="9"/>
      <c r="L2153" s="8">
        <f t="shared" si="250"/>
        <v>0</v>
      </c>
    </row>
    <row r="2154" spans="1:12" ht="36.75" customHeight="1">
      <c r="A2154" s="7"/>
      <c r="B2154" s="32">
        <v>88627</v>
      </c>
      <c r="C2154" s="32" t="s">
        <v>30</v>
      </c>
      <c r="D2154" s="44" t="s">
        <v>1120</v>
      </c>
      <c r="E2154" s="48"/>
      <c r="F2154" s="41" t="s">
        <v>1121</v>
      </c>
      <c r="G2154" s="34">
        <v>13.56</v>
      </c>
      <c r="H2154" s="34">
        <v>12.2</v>
      </c>
      <c r="I2154" s="32"/>
      <c r="J2154" s="37">
        <v>6940251666065</v>
      </c>
      <c r="K2154" s="9"/>
      <c r="L2154" s="8">
        <f t="shared" si="250"/>
        <v>0</v>
      </c>
    </row>
    <row r="2155" spans="1:12" ht="45.75" customHeight="1">
      <c r="A2155" s="7"/>
      <c r="B2155" s="32">
        <v>88626</v>
      </c>
      <c r="C2155" s="32" t="s">
        <v>27</v>
      </c>
      <c r="D2155" s="44" t="s">
        <v>1122</v>
      </c>
      <c r="E2155" s="48"/>
      <c r="F2155" s="41" t="s">
        <v>1123</v>
      </c>
      <c r="G2155" s="34">
        <v>14.9</v>
      </c>
      <c r="H2155" s="34">
        <v>13.41</v>
      </c>
      <c r="I2155" s="32"/>
      <c r="J2155" s="37">
        <v>6940251665983</v>
      </c>
      <c r="K2155" s="9"/>
      <c r="L2155" s="8">
        <f t="shared" ref="L2155:L2158" si="251">K2155*H2155</f>
        <v>0</v>
      </c>
    </row>
    <row r="2156" spans="1:12" ht="45.75" customHeight="1">
      <c r="A2156" s="7"/>
      <c r="B2156" s="32">
        <v>88626</v>
      </c>
      <c r="C2156" s="32" t="s">
        <v>28</v>
      </c>
      <c r="D2156" s="44" t="s">
        <v>1122</v>
      </c>
      <c r="E2156" s="48"/>
      <c r="F2156" s="41" t="s">
        <v>1123</v>
      </c>
      <c r="G2156" s="34">
        <v>14.9</v>
      </c>
      <c r="H2156" s="34">
        <v>13.41</v>
      </c>
      <c r="I2156" s="32"/>
      <c r="J2156" s="37">
        <v>6940251665990</v>
      </c>
      <c r="K2156" s="9"/>
      <c r="L2156" s="8">
        <f t="shared" si="251"/>
        <v>0</v>
      </c>
    </row>
    <row r="2157" spans="1:12" ht="45.75" customHeight="1">
      <c r="A2157" s="7"/>
      <c r="B2157" s="32">
        <v>88626</v>
      </c>
      <c r="C2157" s="32" t="s">
        <v>29</v>
      </c>
      <c r="D2157" s="44" t="s">
        <v>1122</v>
      </c>
      <c r="E2157" s="48"/>
      <c r="F2157" s="41" t="s">
        <v>1123</v>
      </c>
      <c r="G2157" s="34">
        <v>14.9</v>
      </c>
      <c r="H2157" s="34">
        <v>13.41</v>
      </c>
      <c r="I2157" s="32"/>
      <c r="J2157" s="37">
        <v>6940251666003</v>
      </c>
      <c r="K2157" s="9"/>
      <c r="L2157" s="8">
        <f t="shared" si="251"/>
        <v>0</v>
      </c>
    </row>
    <row r="2158" spans="1:12" ht="45.75" customHeight="1">
      <c r="A2158" s="7"/>
      <c r="B2158" s="32">
        <v>88626</v>
      </c>
      <c r="C2158" s="32" t="s">
        <v>30</v>
      </c>
      <c r="D2158" s="44" t="s">
        <v>1122</v>
      </c>
      <c r="E2158" s="48"/>
      <c r="F2158" s="41" t="s">
        <v>1123</v>
      </c>
      <c r="G2158" s="34">
        <v>14.9</v>
      </c>
      <c r="H2158" s="34">
        <v>13.41</v>
      </c>
      <c r="I2158" s="32"/>
      <c r="J2158" s="37">
        <v>6940251666010</v>
      </c>
      <c r="K2158" s="9"/>
      <c r="L2158" s="8">
        <f t="shared" si="251"/>
        <v>0</v>
      </c>
    </row>
    <row r="2159" spans="1:12" ht="45.75" customHeight="1">
      <c r="A2159" s="7"/>
      <c r="B2159" s="32">
        <v>88583</v>
      </c>
      <c r="C2159" s="32" t="s">
        <v>27</v>
      </c>
      <c r="D2159" s="44" t="s">
        <v>1124</v>
      </c>
      <c r="E2159" s="49"/>
      <c r="F2159" s="41" t="s">
        <v>1125</v>
      </c>
      <c r="G2159" s="34">
        <v>23.56</v>
      </c>
      <c r="H2159" s="34">
        <v>21.2</v>
      </c>
      <c r="I2159" s="32"/>
      <c r="J2159" s="37">
        <v>6940251664986</v>
      </c>
      <c r="K2159" s="9"/>
      <c r="L2159" s="8">
        <f t="shared" si="249"/>
        <v>0</v>
      </c>
    </row>
    <row r="2160" spans="1:12" ht="45.75" customHeight="1">
      <c r="A2160" s="7"/>
      <c r="B2160" s="32">
        <v>88583</v>
      </c>
      <c r="C2160" s="32" t="s">
        <v>28</v>
      </c>
      <c r="D2160" s="44" t="s">
        <v>1124</v>
      </c>
      <c r="E2160" s="49"/>
      <c r="F2160" s="41" t="s">
        <v>1125</v>
      </c>
      <c r="G2160" s="34">
        <v>23.56</v>
      </c>
      <c r="H2160" s="34">
        <v>21.2</v>
      </c>
      <c r="I2160" s="32"/>
      <c r="J2160" s="37">
        <v>6940251664993</v>
      </c>
      <c r="K2160" s="9"/>
      <c r="L2160" s="8">
        <f t="shared" si="249"/>
        <v>0</v>
      </c>
    </row>
    <row r="2161" spans="1:12" ht="45.75" customHeight="1">
      <c r="A2161" s="7"/>
      <c r="B2161" s="32">
        <v>88583</v>
      </c>
      <c r="C2161" s="32" t="s">
        <v>29</v>
      </c>
      <c r="D2161" s="44" t="s">
        <v>1124</v>
      </c>
      <c r="E2161" s="49"/>
      <c r="F2161" s="41" t="s">
        <v>1125</v>
      </c>
      <c r="G2161" s="34">
        <v>23.56</v>
      </c>
      <c r="H2161" s="34">
        <v>21.2</v>
      </c>
      <c r="I2161" s="32"/>
      <c r="J2161" s="37">
        <v>6940251665006</v>
      </c>
      <c r="K2161" s="9"/>
      <c r="L2161" s="8">
        <f t="shared" si="249"/>
        <v>0</v>
      </c>
    </row>
    <row r="2162" spans="1:12" ht="45.75" customHeight="1">
      <c r="A2162" s="7"/>
      <c r="B2162" s="32">
        <v>88583</v>
      </c>
      <c r="C2162" s="32" t="s">
        <v>30</v>
      </c>
      <c r="D2162" s="44" t="s">
        <v>1124</v>
      </c>
      <c r="E2162" s="49"/>
      <c r="F2162" s="41" t="s">
        <v>1125</v>
      </c>
      <c r="G2162" s="34">
        <v>23.56</v>
      </c>
      <c r="H2162" s="34">
        <v>21.2</v>
      </c>
      <c r="I2162" s="32"/>
      <c r="J2162" s="37">
        <v>6940251665013</v>
      </c>
      <c r="K2162" s="9"/>
      <c r="L2162" s="8">
        <f t="shared" si="249"/>
        <v>0</v>
      </c>
    </row>
    <row r="2163" spans="1:12" ht="45.75" customHeight="1">
      <c r="A2163" s="7"/>
      <c r="B2163" s="32">
        <v>88584</v>
      </c>
      <c r="C2163" s="32" t="s">
        <v>27</v>
      </c>
      <c r="D2163" s="44" t="s">
        <v>1126</v>
      </c>
      <c r="E2163" s="49"/>
      <c r="F2163" s="41" t="s">
        <v>1127</v>
      </c>
      <c r="G2163" s="34">
        <v>18.68</v>
      </c>
      <c r="H2163" s="34">
        <v>16.809999999999999</v>
      </c>
      <c r="I2163" s="32"/>
      <c r="J2163" s="37">
        <v>6940251665020</v>
      </c>
      <c r="K2163" s="9"/>
      <c r="L2163" s="8">
        <f t="shared" si="249"/>
        <v>0</v>
      </c>
    </row>
    <row r="2164" spans="1:12" ht="45.75" customHeight="1">
      <c r="A2164" s="7"/>
      <c r="B2164" s="32">
        <v>88584</v>
      </c>
      <c r="C2164" s="32" t="s">
        <v>28</v>
      </c>
      <c r="D2164" s="44" t="s">
        <v>1126</v>
      </c>
      <c r="E2164" s="49"/>
      <c r="F2164" s="41" t="s">
        <v>1127</v>
      </c>
      <c r="G2164" s="34">
        <v>18.68</v>
      </c>
      <c r="H2164" s="34">
        <v>16.809999999999999</v>
      </c>
      <c r="I2164" s="32"/>
      <c r="J2164" s="37">
        <v>6940251665037</v>
      </c>
      <c r="K2164" s="9"/>
      <c r="L2164" s="8">
        <f t="shared" si="249"/>
        <v>0</v>
      </c>
    </row>
    <row r="2165" spans="1:12" ht="45.75" customHeight="1">
      <c r="A2165" s="7"/>
      <c r="B2165" s="32">
        <v>88584</v>
      </c>
      <c r="C2165" s="32" t="s">
        <v>29</v>
      </c>
      <c r="D2165" s="44" t="s">
        <v>1126</v>
      </c>
      <c r="E2165" s="49"/>
      <c r="F2165" s="41" t="s">
        <v>1127</v>
      </c>
      <c r="G2165" s="34">
        <v>18.68</v>
      </c>
      <c r="H2165" s="34">
        <v>16.809999999999999</v>
      </c>
      <c r="I2165" s="32"/>
      <c r="J2165" s="37">
        <v>6940251665044</v>
      </c>
      <c r="K2165" s="9"/>
      <c r="L2165" s="8">
        <f t="shared" si="249"/>
        <v>0</v>
      </c>
    </row>
    <row r="2166" spans="1:12" ht="45.75" customHeight="1">
      <c r="A2166" s="7"/>
      <c r="B2166" s="32">
        <v>88584</v>
      </c>
      <c r="C2166" s="32" t="s">
        <v>30</v>
      </c>
      <c r="D2166" s="44" t="s">
        <v>1126</v>
      </c>
      <c r="E2166" s="49"/>
      <c r="F2166" s="41" t="s">
        <v>1127</v>
      </c>
      <c r="G2166" s="34">
        <v>18.68</v>
      </c>
      <c r="H2166" s="34">
        <v>16.809999999999999</v>
      </c>
      <c r="I2166" s="32"/>
      <c r="J2166" s="37">
        <v>6940251665051</v>
      </c>
      <c r="K2166" s="9"/>
      <c r="L2166" s="8">
        <f t="shared" si="249"/>
        <v>0</v>
      </c>
    </row>
    <row r="2167" spans="1:12" ht="45.75" customHeight="1">
      <c r="A2167" s="7"/>
      <c r="B2167" s="32">
        <v>88585</v>
      </c>
      <c r="C2167" s="32" t="s">
        <v>27</v>
      </c>
      <c r="D2167" s="44" t="s">
        <v>1128</v>
      </c>
      <c r="E2167" s="49"/>
      <c r="F2167" s="41" t="s">
        <v>1123</v>
      </c>
      <c r="G2167" s="34">
        <v>17.190000000000001</v>
      </c>
      <c r="H2167" s="34">
        <v>15.47</v>
      </c>
      <c r="I2167" s="32"/>
      <c r="J2167" s="37">
        <v>6940251665068</v>
      </c>
      <c r="K2167" s="9"/>
      <c r="L2167" s="8">
        <f t="shared" si="249"/>
        <v>0</v>
      </c>
    </row>
    <row r="2168" spans="1:12" ht="45.75" customHeight="1">
      <c r="A2168" s="7"/>
      <c r="B2168" s="32">
        <v>88585</v>
      </c>
      <c r="C2168" s="32" t="s">
        <v>28</v>
      </c>
      <c r="D2168" s="44" t="s">
        <v>1128</v>
      </c>
      <c r="E2168" s="49"/>
      <c r="F2168" s="41" t="s">
        <v>1123</v>
      </c>
      <c r="G2168" s="34">
        <v>17.190000000000001</v>
      </c>
      <c r="H2168" s="34">
        <v>15.47</v>
      </c>
      <c r="I2168" s="32"/>
      <c r="J2168" s="37">
        <v>6940251665075</v>
      </c>
      <c r="K2168" s="9"/>
      <c r="L2168" s="8">
        <f t="shared" si="249"/>
        <v>0</v>
      </c>
    </row>
    <row r="2169" spans="1:12" ht="45.75" customHeight="1">
      <c r="A2169" s="7"/>
      <c r="B2169" s="32">
        <v>88585</v>
      </c>
      <c r="C2169" s="32" t="s">
        <v>29</v>
      </c>
      <c r="D2169" s="44" t="s">
        <v>1128</v>
      </c>
      <c r="E2169" s="49"/>
      <c r="F2169" s="41" t="s">
        <v>1123</v>
      </c>
      <c r="G2169" s="34">
        <v>17.190000000000001</v>
      </c>
      <c r="H2169" s="34">
        <v>15.47</v>
      </c>
      <c r="I2169" s="32"/>
      <c r="J2169" s="37">
        <v>6940251665082</v>
      </c>
      <c r="K2169" s="9"/>
      <c r="L2169" s="8">
        <f t="shared" si="249"/>
        <v>0</v>
      </c>
    </row>
    <row r="2170" spans="1:12" ht="45.75" customHeight="1">
      <c r="A2170" s="7"/>
      <c r="B2170" s="32">
        <v>88585</v>
      </c>
      <c r="C2170" s="32" t="s">
        <v>30</v>
      </c>
      <c r="D2170" s="44" t="s">
        <v>1128</v>
      </c>
      <c r="E2170" s="49"/>
      <c r="F2170" s="41" t="s">
        <v>1123</v>
      </c>
      <c r="G2170" s="34">
        <v>17.190000000000001</v>
      </c>
      <c r="H2170" s="34">
        <v>15.47</v>
      </c>
      <c r="I2170" s="32"/>
      <c r="J2170" s="37">
        <v>6940251665099</v>
      </c>
      <c r="K2170" s="9"/>
      <c r="L2170" s="8">
        <f t="shared" si="249"/>
        <v>0</v>
      </c>
    </row>
    <row r="2171" spans="1:12" ht="45.75" customHeight="1">
      <c r="A2171" s="7"/>
      <c r="B2171" s="32">
        <v>88586</v>
      </c>
      <c r="C2171" s="32" t="s">
        <v>27</v>
      </c>
      <c r="D2171" s="44" t="s">
        <v>1129</v>
      </c>
      <c r="E2171" s="49"/>
      <c r="F2171" s="41" t="s">
        <v>1130</v>
      </c>
      <c r="G2171" s="34">
        <v>17.190000000000001</v>
      </c>
      <c r="H2171" s="34">
        <v>15.47</v>
      </c>
      <c r="I2171" s="32"/>
      <c r="J2171" s="37">
        <v>6940251665105</v>
      </c>
      <c r="K2171" s="9"/>
      <c r="L2171" s="8">
        <f t="shared" si="249"/>
        <v>0</v>
      </c>
    </row>
    <row r="2172" spans="1:12" ht="45.75" customHeight="1">
      <c r="A2172" s="7"/>
      <c r="B2172" s="32">
        <v>88586</v>
      </c>
      <c r="C2172" s="32" t="s">
        <v>28</v>
      </c>
      <c r="D2172" s="44" t="s">
        <v>1129</v>
      </c>
      <c r="E2172" s="49"/>
      <c r="F2172" s="41" t="s">
        <v>1130</v>
      </c>
      <c r="G2172" s="34">
        <v>17.190000000000001</v>
      </c>
      <c r="H2172" s="34">
        <v>15.47</v>
      </c>
      <c r="I2172" s="32"/>
      <c r="J2172" s="37">
        <v>6940251665112</v>
      </c>
      <c r="K2172" s="9"/>
      <c r="L2172" s="8">
        <f t="shared" si="249"/>
        <v>0</v>
      </c>
    </row>
    <row r="2173" spans="1:12" ht="45.75" customHeight="1">
      <c r="A2173" s="7"/>
      <c r="B2173" s="32">
        <v>88586</v>
      </c>
      <c r="C2173" s="32" t="s">
        <v>29</v>
      </c>
      <c r="D2173" s="44" t="s">
        <v>1129</v>
      </c>
      <c r="E2173" s="49"/>
      <c r="F2173" s="41" t="s">
        <v>1130</v>
      </c>
      <c r="G2173" s="34">
        <v>17.190000000000001</v>
      </c>
      <c r="H2173" s="34">
        <v>15.47</v>
      </c>
      <c r="I2173" s="32"/>
      <c r="J2173" s="37">
        <v>6940251665129</v>
      </c>
      <c r="K2173" s="9"/>
      <c r="L2173" s="8">
        <f t="shared" si="249"/>
        <v>0</v>
      </c>
    </row>
    <row r="2174" spans="1:12" ht="45.75" customHeight="1">
      <c r="A2174" s="7"/>
      <c r="B2174" s="32">
        <v>88586</v>
      </c>
      <c r="C2174" s="32" t="s">
        <v>30</v>
      </c>
      <c r="D2174" s="44" t="s">
        <v>1129</v>
      </c>
      <c r="E2174" s="49"/>
      <c r="F2174" s="41" t="s">
        <v>1130</v>
      </c>
      <c r="G2174" s="34">
        <v>17.190000000000001</v>
      </c>
      <c r="H2174" s="34">
        <v>15.47</v>
      </c>
      <c r="I2174" s="32"/>
      <c r="J2174" s="37">
        <v>6940251665136</v>
      </c>
      <c r="K2174" s="9"/>
      <c r="L2174" s="8">
        <f t="shared" si="249"/>
        <v>0</v>
      </c>
    </row>
    <row r="2175" spans="1:12" ht="45.75" customHeight="1">
      <c r="A2175" s="7"/>
      <c r="B2175" s="32">
        <v>88587</v>
      </c>
      <c r="C2175" s="32" t="s">
        <v>27</v>
      </c>
      <c r="D2175" s="44" t="s">
        <v>1131</v>
      </c>
      <c r="E2175" s="49"/>
      <c r="F2175" s="41" t="s">
        <v>1132</v>
      </c>
      <c r="G2175" s="34">
        <v>16.86</v>
      </c>
      <c r="H2175" s="34">
        <v>15.17</v>
      </c>
      <c r="I2175" s="32"/>
      <c r="J2175" s="37">
        <v>6940251665143</v>
      </c>
      <c r="K2175" s="9"/>
      <c r="L2175" s="8">
        <f t="shared" si="249"/>
        <v>0</v>
      </c>
    </row>
    <row r="2176" spans="1:12" ht="45.75" customHeight="1">
      <c r="A2176" s="7"/>
      <c r="B2176" s="32">
        <v>88587</v>
      </c>
      <c r="C2176" s="32" t="s">
        <v>28</v>
      </c>
      <c r="D2176" s="44" t="s">
        <v>1131</v>
      </c>
      <c r="E2176" s="49"/>
      <c r="F2176" s="41" t="s">
        <v>1132</v>
      </c>
      <c r="G2176" s="34">
        <v>16.86</v>
      </c>
      <c r="H2176" s="34">
        <v>15.17</v>
      </c>
      <c r="I2176" s="32"/>
      <c r="J2176" s="37">
        <v>6940251665150</v>
      </c>
      <c r="K2176" s="9"/>
      <c r="L2176" s="8">
        <f t="shared" si="249"/>
        <v>0</v>
      </c>
    </row>
    <row r="2177" spans="1:12" ht="45.75" customHeight="1">
      <c r="A2177" s="7"/>
      <c r="B2177" s="32">
        <v>88587</v>
      </c>
      <c r="C2177" s="32" t="s">
        <v>29</v>
      </c>
      <c r="D2177" s="44" t="s">
        <v>1131</v>
      </c>
      <c r="E2177" s="49"/>
      <c r="F2177" s="41" t="s">
        <v>1132</v>
      </c>
      <c r="G2177" s="34">
        <v>16.86</v>
      </c>
      <c r="H2177" s="34">
        <v>15.17</v>
      </c>
      <c r="I2177" s="32"/>
      <c r="J2177" s="37">
        <v>6940251665167</v>
      </c>
      <c r="K2177" s="9"/>
      <c r="L2177" s="8">
        <f t="shared" si="249"/>
        <v>0</v>
      </c>
    </row>
    <row r="2178" spans="1:12" ht="45.75" customHeight="1">
      <c r="A2178" s="7"/>
      <c r="B2178" s="32">
        <v>88587</v>
      </c>
      <c r="C2178" s="32" t="s">
        <v>30</v>
      </c>
      <c r="D2178" s="44" t="s">
        <v>1131</v>
      </c>
      <c r="E2178" s="49"/>
      <c r="F2178" s="41" t="s">
        <v>1132</v>
      </c>
      <c r="G2178" s="34">
        <v>16.86</v>
      </c>
      <c r="H2178" s="34">
        <v>15.17</v>
      </c>
      <c r="I2178" s="32"/>
      <c r="J2178" s="37">
        <v>6940251665174</v>
      </c>
      <c r="K2178" s="9"/>
      <c r="L2178" s="8">
        <f t="shared" si="249"/>
        <v>0</v>
      </c>
    </row>
    <row r="2179" spans="1:12" ht="45.75" customHeight="1">
      <c r="A2179" s="7"/>
      <c r="B2179" s="32">
        <v>88588</v>
      </c>
      <c r="C2179" s="32" t="s">
        <v>27</v>
      </c>
      <c r="D2179" s="44" t="s">
        <v>1133</v>
      </c>
      <c r="E2179" s="49"/>
      <c r="F2179" s="41" t="s">
        <v>1121</v>
      </c>
      <c r="G2179" s="34">
        <v>16.059999999999999</v>
      </c>
      <c r="H2179" s="34">
        <v>14.45</v>
      </c>
      <c r="I2179" s="32"/>
      <c r="J2179" s="37">
        <v>6940251665181</v>
      </c>
      <c r="K2179" s="9"/>
      <c r="L2179" s="8">
        <f t="shared" si="249"/>
        <v>0</v>
      </c>
    </row>
    <row r="2180" spans="1:12" ht="45.75" customHeight="1">
      <c r="A2180" s="7"/>
      <c r="B2180" s="32">
        <v>88588</v>
      </c>
      <c r="C2180" s="32" t="s">
        <v>28</v>
      </c>
      <c r="D2180" s="44" t="s">
        <v>1133</v>
      </c>
      <c r="E2180" s="49"/>
      <c r="F2180" s="41" t="s">
        <v>1121</v>
      </c>
      <c r="G2180" s="34">
        <v>16.059999999999999</v>
      </c>
      <c r="H2180" s="34">
        <v>14.45</v>
      </c>
      <c r="I2180" s="32"/>
      <c r="J2180" s="37">
        <v>6940251665198</v>
      </c>
      <c r="K2180" s="9"/>
      <c r="L2180" s="8">
        <f t="shared" si="249"/>
        <v>0</v>
      </c>
    </row>
    <row r="2181" spans="1:12" ht="45.75" customHeight="1">
      <c r="A2181" s="7"/>
      <c r="B2181" s="32">
        <v>88588</v>
      </c>
      <c r="C2181" s="32" t="s">
        <v>29</v>
      </c>
      <c r="D2181" s="44" t="s">
        <v>1133</v>
      </c>
      <c r="E2181" s="49"/>
      <c r="F2181" s="41" t="s">
        <v>1121</v>
      </c>
      <c r="G2181" s="34">
        <v>16.059999999999999</v>
      </c>
      <c r="H2181" s="34">
        <v>14.45</v>
      </c>
      <c r="I2181" s="32"/>
      <c r="J2181" s="37">
        <v>6940251665204</v>
      </c>
      <c r="K2181" s="9"/>
      <c r="L2181" s="8">
        <f t="shared" si="249"/>
        <v>0</v>
      </c>
    </row>
    <row r="2182" spans="1:12" ht="45.75" customHeight="1">
      <c r="A2182" s="7"/>
      <c r="B2182" s="32">
        <v>88588</v>
      </c>
      <c r="C2182" s="32" t="s">
        <v>30</v>
      </c>
      <c r="D2182" s="44" t="s">
        <v>1133</v>
      </c>
      <c r="E2182" s="49"/>
      <c r="F2182" s="41" t="s">
        <v>1121</v>
      </c>
      <c r="G2182" s="34">
        <v>16.059999999999999</v>
      </c>
      <c r="H2182" s="34">
        <v>14.45</v>
      </c>
      <c r="I2182" s="32"/>
      <c r="J2182" s="37">
        <v>6940251665211</v>
      </c>
      <c r="K2182" s="9"/>
      <c r="L2182" s="8">
        <f t="shared" si="249"/>
        <v>0</v>
      </c>
    </row>
    <row r="2183" spans="1:12" ht="45.75" customHeight="1">
      <c r="A2183" s="7"/>
      <c r="B2183" s="32">
        <v>88589</v>
      </c>
      <c r="C2183" s="32" t="s">
        <v>27</v>
      </c>
      <c r="D2183" s="44" t="s">
        <v>1134</v>
      </c>
      <c r="E2183" s="49"/>
      <c r="F2183" s="41" t="s">
        <v>1135</v>
      </c>
      <c r="G2183" s="34">
        <v>18.899999999999999</v>
      </c>
      <c r="H2183" s="34">
        <v>17.010000000000002</v>
      </c>
      <c r="I2183" s="32"/>
      <c r="J2183" s="37">
        <v>6940251665228</v>
      </c>
      <c r="K2183" s="9"/>
      <c r="L2183" s="8">
        <f t="shared" si="249"/>
        <v>0</v>
      </c>
    </row>
    <row r="2184" spans="1:12" ht="45.75" customHeight="1">
      <c r="A2184" s="7"/>
      <c r="B2184" s="32">
        <v>88589</v>
      </c>
      <c r="C2184" s="32" t="s">
        <v>28</v>
      </c>
      <c r="D2184" s="44" t="s">
        <v>1134</v>
      </c>
      <c r="E2184" s="49"/>
      <c r="F2184" s="41" t="s">
        <v>1135</v>
      </c>
      <c r="G2184" s="34">
        <v>18.899999999999999</v>
      </c>
      <c r="H2184" s="34">
        <v>17.010000000000002</v>
      </c>
      <c r="I2184" s="32"/>
      <c r="J2184" s="37">
        <v>6940251665235</v>
      </c>
      <c r="K2184" s="9"/>
      <c r="L2184" s="8">
        <f t="shared" si="249"/>
        <v>0</v>
      </c>
    </row>
    <row r="2185" spans="1:12" ht="45.75" customHeight="1">
      <c r="A2185" s="7"/>
      <c r="B2185" s="32">
        <v>88589</v>
      </c>
      <c r="C2185" s="32" t="s">
        <v>29</v>
      </c>
      <c r="D2185" s="44" t="s">
        <v>1134</v>
      </c>
      <c r="E2185" s="49"/>
      <c r="F2185" s="41" t="s">
        <v>1135</v>
      </c>
      <c r="G2185" s="34">
        <v>18.899999999999999</v>
      </c>
      <c r="H2185" s="34">
        <v>17.010000000000002</v>
      </c>
      <c r="I2185" s="32"/>
      <c r="J2185" s="37">
        <v>6940251665242</v>
      </c>
      <c r="K2185" s="9"/>
      <c r="L2185" s="8">
        <f t="shared" si="249"/>
        <v>0</v>
      </c>
    </row>
    <row r="2186" spans="1:12" ht="45.75" customHeight="1">
      <c r="A2186" s="7"/>
      <c r="B2186" s="32">
        <v>88589</v>
      </c>
      <c r="C2186" s="32" t="s">
        <v>30</v>
      </c>
      <c r="D2186" s="44" t="s">
        <v>1134</v>
      </c>
      <c r="E2186" s="49"/>
      <c r="F2186" s="41" t="s">
        <v>1135</v>
      </c>
      <c r="G2186" s="34">
        <v>18.899999999999999</v>
      </c>
      <c r="H2186" s="34">
        <v>17.010000000000002</v>
      </c>
      <c r="I2186" s="32"/>
      <c r="J2186" s="37">
        <v>6940251665259</v>
      </c>
      <c r="K2186" s="9"/>
      <c r="L2186" s="8">
        <f t="shared" si="249"/>
        <v>0</v>
      </c>
    </row>
    <row r="2187" spans="1:12" ht="45.75" customHeight="1">
      <c r="A2187" s="7"/>
      <c r="B2187" s="32">
        <v>88590</v>
      </c>
      <c r="C2187" s="32" t="s">
        <v>27</v>
      </c>
      <c r="D2187" s="44" t="s">
        <v>1136</v>
      </c>
      <c r="E2187" s="49"/>
      <c r="F2187" s="41" t="s">
        <v>1137</v>
      </c>
      <c r="G2187" s="34">
        <v>20.240000000000002</v>
      </c>
      <c r="H2187" s="34">
        <v>18.22</v>
      </c>
      <c r="I2187" s="32"/>
      <c r="J2187" s="37">
        <v>6940251665266</v>
      </c>
      <c r="K2187" s="9"/>
      <c r="L2187" s="8">
        <f t="shared" si="249"/>
        <v>0</v>
      </c>
    </row>
    <row r="2188" spans="1:12" ht="45.75" customHeight="1">
      <c r="A2188" s="7"/>
      <c r="B2188" s="32">
        <v>88590</v>
      </c>
      <c r="C2188" s="32" t="s">
        <v>28</v>
      </c>
      <c r="D2188" s="44" t="s">
        <v>1136</v>
      </c>
      <c r="E2188" s="49"/>
      <c r="F2188" s="41" t="s">
        <v>1137</v>
      </c>
      <c r="G2188" s="34">
        <v>20.240000000000002</v>
      </c>
      <c r="H2188" s="34">
        <v>18.22</v>
      </c>
      <c r="I2188" s="32"/>
      <c r="J2188" s="37">
        <v>6940251665273</v>
      </c>
      <c r="K2188" s="9"/>
      <c r="L2188" s="8">
        <f t="shared" si="249"/>
        <v>0</v>
      </c>
    </row>
    <row r="2189" spans="1:12" ht="45.75" customHeight="1">
      <c r="A2189" s="7"/>
      <c r="B2189" s="32">
        <v>88590</v>
      </c>
      <c r="C2189" s="32" t="s">
        <v>29</v>
      </c>
      <c r="D2189" s="44" t="s">
        <v>1136</v>
      </c>
      <c r="E2189" s="49"/>
      <c r="F2189" s="41" t="s">
        <v>1137</v>
      </c>
      <c r="G2189" s="34">
        <v>20.240000000000002</v>
      </c>
      <c r="H2189" s="34">
        <v>18.22</v>
      </c>
      <c r="I2189" s="32"/>
      <c r="J2189" s="37">
        <v>6940251665280</v>
      </c>
      <c r="K2189" s="9"/>
      <c r="L2189" s="8">
        <f t="shared" si="249"/>
        <v>0</v>
      </c>
    </row>
    <row r="2190" spans="1:12" ht="45.75" customHeight="1" thickBot="1">
      <c r="A2190" s="7"/>
      <c r="B2190" s="32">
        <v>88590</v>
      </c>
      <c r="C2190" s="32" t="s">
        <v>30</v>
      </c>
      <c r="D2190" s="44" t="s">
        <v>1136</v>
      </c>
      <c r="E2190" s="49"/>
      <c r="F2190" s="41" t="s">
        <v>1137</v>
      </c>
      <c r="G2190" s="34">
        <v>20.240000000000002</v>
      </c>
      <c r="H2190" s="34">
        <v>18.22</v>
      </c>
      <c r="I2190" s="32"/>
      <c r="J2190" s="37">
        <v>6940251665297</v>
      </c>
      <c r="K2190" s="9"/>
      <c r="L2190" s="8">
        <f t="shared" si="249"/>
        <v>0</v>
      </c>
    </row>
    <row r="2191" spans="1:12" s="11" customFormat="1" ht="28.5" customHeight="1" thickBot="1">
      <c r="D2191" s="13"/>
      <c r="F2191" s="13"/>
      <c r="G2191" s="14"/>
      <c r="H2191" s="14"/>
      <c r="J2191" s="15"/>
      <c r="K2191" s="16"/>
      <c r="L2191" s="39">
        <f>SUM(L12:L2190)</f>
        <v>0</v>
      </c>
    </row>
    <row r="2192" spans="1:12" s="11" customFormat="1" ht="28.5" customHeight="1" thickBot="1">
      <c r="D2192" s="13"/>
      <c r="F2192" s="13"/>
      <c r="G2192" s="14"/>
      <c r="H2192" s="14"/>
      <c r="J2192" s="15"/>
      <c r="K2192" s="16"/>
      <c r="L2192" s="39">
        <v>0</v>
      </c>
    </row>
    <row r="2193" spans="4:12" s="11" customFormat="1" ht="28.5" customHeight="1" thickBot="1">
      <c r="D2193" s="13"/>
      <c r="F2193" s="13"/>
      <c r="G2193" s="14"/>
      <c r="H2193" s="14"/>
      <c r="J2193" s="15"/>
      <c r="K2193" s="16"/>
      <c r="L2193" s="39">
        <f>L2191-L2192</f>
        <v>0</v>
      </c>
    </row>
    <row r="2194" spans="4:12" s="11" customFormat="1" ht="127.15" customHeight="1">
      <c r="D2194" s="13"/>
      <c r="F2194" s="13"/>
      <c r="G2194" s="14"/>
      <c r="H2194" s="14"/>
      <c r="J2194" s="17"/>
      <c r="K2194" s="18"/>
      <c r="L2194" s="12"/>
    </row>
    <row r="2195" spans="4:12" s="11" customFormat="1" ht="127.15" customHeight="1">
      <c r="D2195" s="69" t="s">
        <v>1138</v>
      </c>
      <c r="E2195" s="69"/>
      <c r="F2195" s="69"/>
      <c r="G2195" s="69"/>
      <c r="H2195" s="69"/>
      <c r="J2195" s="17"/>
      <c r="K2195" s="18" t="s">
        <v>1139</v>
      </c>
      <c r="L2195" s="12"/>
    </row>
  </sheetData>
  <mergeCells count="467">
    <mergeCell ref="E1573:E1576"/>
    <mergeCell ref="E1577:E1580"/>
    <mergeCell ref="E1092:E1095"/>
    <mergeCell ref="E1000:E1003"/>
    <mergeCell ref="E1004:E1007"/>
    <mergeCell ref="E1181:E1184"/>
    <mergeCell ref="E1193:E1196"/>
    <mergeCell ref="E1241:E1244"/>
    <mergeCell ref="E1008:E1011"/>
    <mergeCell ref="E1060:E1063"/>
    <mergeCell ref="E1349:E1352"/>
    <mergeCell ref="E1036:E1039"/>
    <mergeCell ref="E1325:E1328"/>
    <mergeCell ref="E1329:E1332"/>
    <mergeCell ref="E1032:E1035"/>
    <mergeCell ref="E1040:E1043"/>
    <mergeCell ref="E1048:E1051"/>
    <mergeCell ref="E1209:E1212"/>
    <mergeCell ref="E1217:E1220"/>
    <mergeCell ref="E1229:E1232"/>
    <mergeCell ref="E1401:E1404"/>
    <mergeCell ref="E1353:E1356"/>
    <mergeCell ref="E1473:E1476"/>
    <mergeCell ref="E1477:E1480"/>
    <mergeCell ref="E1481:E1484"/>
    <mergeCell ref="E1497:E1500"/>
    <mergeCell ref="E1485:E1488"/>
    <mergeCell ref="E1285:E1288"/>
    <mergeCell ref="E1361:E1364"/>
    <mergeCell ref="E1365:E1368"/>
    <mergeCell ref="E1369:E1372"/>
    <mergeCell ref="E1381:E1384"/>
    <mergeCell ref="E1289:E1292"/>
    <mergeCell ref="E1317:E1320"/>
    <mergeCell ref="E1489:E1492"/>
    <mergeCell ref="E1493:E1496"/>
    <mergeCell ref="E1385:E1388"/>
    <mergeCell ref="E1389:E1392"/>
    <mergeCell ref="E1393:E1396"/>
    <mergeCell ref="E1397:E1400"/>
    <mergeCell ref="E1341:E1344"/>
    <mergeCell ref="E1345:E1348"/>
    <mergeCell ref="E1449:E1452"/>
    <mergeCell ref="E1453:E1456"/>
    <mergeCell ref="E1313:E1316"/>
    <mergeCell ref="E138:E142"/>
    <mergeCell ref="E355:E359"/>
    <mergeCell ref="E153:E157"/>
    <mergeCell ref="E158:E162"/>
    <mergeCell ref="E163:E167"/>
    <mergeCell ref="E168:E172"/>
    <mergeCell ref="E173:E177"/>
    <mergeCell ref="E143:E147"/>
    <mergeCell ref="E148:E152"/>
    <mergeCell ref="E208:E212"/>
    <mergeCell ref="E213:E217"/>
    <mergeCell ref="E223:E227"/>
    <mergeCell ref="E193:E197"/>
    <mergeCell ref="E203:E207"/>
    <mergeCell ref="E233:E237"/>
    <mergeCell ref="E218:E222"/>
    <mergeCell ref="E310:E314"/>
    <mergeCell ref="E320:E324"/>
    <mergeCell ref="E188:E192"/>
    <mergeCell ref="E238:E242"/>
    <mergeCell ref="E315:E319"/>
    <mergeCell ref="E252:E255"/>
    <mergeCell ref="E285:E289"/>
    <mergeCell ref="E365:E369"/>
    <mergeCell ref="E370:E374"/>
    <mergeCell ref="E570:E574"/>
    <mergeCell ref="E565:E569"/>
    <mergeCell ref="E385:E389"/>
    <mergeCell ref="E2145:E2149"/>
    <mergeCell ref="E2150:E2154"/>
    <mergeCell ref="E2155:E2158"/>
    <mergeCell ref="E870:E874"/>
    <mergeCell ref="E875:E879"/>
    <mergeCell ref="E600:E604"/>
    <mergeCell ref="E697:E701"/>
    <mergeCell ref="E702:E706"/>
    <mergeCell ref="E727:E731"/>
    <mergeCell ref="E665:E669"/>
    <mergeCell ref="E670:E674"/>
    <mergeCell ref="E675:E679"/>
    <mergeCell ref="E910:E914"/>
    <mergeCell ref="E955:E959"/>
    <mergeCell ref="E650:E654"/>
    <mergeCell ref="E1277:E1280"/>
    <mergeCell ref="E1080:E1083"/>
    <mergeCell ref="E1197:E1200"/>
    <mergeCell ref="E580:E584"/>
    <mergeCell ref="E585:E589"/>
    <mergeCell ref="E395:E399"/>
    <mergeCell ref="E480:E484"/>
    <mergeCell ref="E485:E489"/>
    <mergeCell ref="E490:E494"/>
    <mergeCell ref="E495:E499"/>
    <mergeCell ref="E505:E509"/>
    <mergeCell ref="E510:E514"/>
    <mergeCell ref="E515:E519"/>
    <mergeCell ref="E535:E539"/>
    <mergeCell ref="E500:E504"/>
    <mergeCell ref="E540:E544"/>
    <mergeCell ref="E545:E549"/>
    <mergeCell ref="E555:E559"/>
    <mergeCell ref="E415:E419"/>
    <mergeCell ref="E475:E479"/>
    <mergeCell ref="E455:E459"/>
    <mergeCell ref="E420:E424"/>
    <mergeCell ref="E380:E384"/>
    <mergeCell ref="E560:E564"/>
    <mergeCell ref="E550:E554"/>
    <mergeCell ref="E1020:E1023"/>
    <mergeCell ref="E440:E444"/>
    <mergeCell ref="E841:E842"/>
    <mergeCell ref="E685:E686"/>
    <mergeCell ref="E605:E609"/>
    <mergeCell ref="E595:E599"/>
    <mergeCell ref="E752:E756"/>
    <mergeCell ref="E465:E469"/>
    <mergeCell ref="E460:E464"/>
    <mergeCell ref="E786:E790"/>
    <mergeCell ref="E470:E474"/>
    <mergeCell ref="E450:E454"/>
    <mergeCell ref="E717:E721"/>
    <mergeCell ref="E737:E741"/>
    <mergeCell ref="E930:E934"/>
    <mergeCell ref="E692:E696"/>
    <mergeCell ref="E530:E534"/>
    <mergeCell ref="E525:E529"/>
    <mergeCell ref="E520:E524"/>
    <mergeCell ref="E640:E644"/>
    <mergeCell ref="E645:E649"/>
    <mergeCell ref="E1661:E1664"/>
    <mergeCell ref="E1665:E1668"/>
    <mergeCell ref="E1213:E1216"/>
    <mergeCell ref="E992:E995"/>
    <mergeCell ref="E325:E329"/>
    <mergeCell ref="E1177:E1180"/>
    <mergeCell ref="E1409:E1412"/>
    <mergeCell ref="E1525:E1528"/>
    <mergeCell ref="E1237:E1240"/>
    <mergeCell ref="E615:E619"/>
    <mergeCell ref="E761:E765"/>
    <mergeCell ref="E1016:E1019"/>
    <mergeCell ref="E865:E869"/>
    <mergeCell ref="E625:E629"/>
    <mergeCell ref="E747:E751"/>
    <mergeCell ref="E855:E859"/>
    <mergeCell ref="E635:E639"/>
    <mergeCell ref="E895:E899"/>
    <mergeCell ref="E742:E746"/>
    <mergeCell ref="E375:E379"/>
    <mergeCell ref="E757:E760"/>
    <mergeCell ref="E610:E614"/>
    <mergeCell ref="E766:E770"/>
    <mergeCell ref="E1265:E1268"/>
    <mergeCell ref="E722:E726"/>
    <mergeCell ref="E712:E716"/>
    <mergeCell ref="E732:E736"/>
    <mergeCell ref="E248:E251"/>
    <mergeCell ref="E680:E684"/>
    <mergeCell ref="E687:E691"/>
    <mergeCell ref="E707:E711"/>
    <mergeCell ref="E620:E624"/>
    <mergeCell ref="E950:E954"/>
    <mergeCell ref="E791:E795"/>
    <mergeCell ref="E806:E810"/>
    <mergeCell ref="E853:E854"/>
    <mergeCell ref="E796:E800"/>
    <mergeCell ref="E801:E805"/>
    <mergeCell ref="E816:E820"/>
    <mergeCell ref="E811:E815"/>
    <mergeCell ref="E821:E825"/>
    <mergeCell ref="E843:E847"/>
    <mergeCell ref="E360:E364"/>
    <mergeCell ref="E848:E852"/>
    <mergeCell ref="E340:E344"/>
    <mergeCell ref="E435:E439"/>
    <mergeCell ref="E345:E349"/>
    <mergeCell ref="E305:E309"/>
    <mergeCell ref="E1617:E1620"/>
    <mergeCell ref="E1918:E1921"/>
    <mergeCell ref="E1601:E1604"/>
    <mergeCell ref="E1609:E1612"/>
    <mergeCell ref="E1613:E1616"/>
    <mergeCell ref="E1096:E1099"/>
    <mergeCell ref="E1084:E1087"/>
    <mergeCell ref="E1357:E1360"/>
    <mergeCell ref="E1469:E1472"/>
    <mergeCell ref="E1333:E1336"/>
    <mergeCell ref="E1337:E1340"/>
    <mergeCell ref="E1413:E1416"/>
    <mergeCell ref="E1189:E1192"/>
    <mergeCell ref="E1221:E1224"/>
    <mergeCell ref="E1794:E1797"/>
    <mergeCell ref="E1721:E1724"/>
    <mergeCell ref="E1633:E1636"/>
    <mergeCell ref="E1501:E1504"/>
    <mergeCell ref="E1517:E1520"/>
    <mergeCell ref="E1541:E1544"/>
    <mergeCell ref="E1529:E1532"/>
    <mergeCell ref="E1533:E1536"/>
    <mergeCell ref="E1537:E1540"/>
    <mergeCell ref="E1569:E1572"/>
    <mergeCell ref="E1749:E1752"/>
    <mergeCell ref="E1930:E1933"/>
    <mergeCell ref="E1709:E1712"/>
    <mergeCell ref="E1713:E1716"/>
    <mergeCell ref="E1717:E1720"/>
    <mergeCell ref="E1725:E1728"/>
    <mergeCell ref="E1729:E1732"/>
    <mergeCell ref="E1733:E1736"/>
    <mergeCell ref="E1753:E1756"/>
    <mergeCell ref="E1737:E1740"/>
    <mergeCell ref="E1741:E1744"/>
    <mergeCell ref="E1862:E1865"/>
    <mergeCell ref="E1866:E1869"/>
    <mergeCell ref="E1830:E1833"/>
    <mergeCell ref="I10:L10"/>
    <mergeCell ref="D2195:H2195"/>
    <mergeCell ref="E1685:E1688"/>
    <mergeCell ref="E256:E259"/>
    <mergeCell ref="E630:E634"/>
    <mergeCell ref="E335:E339"/>
    <mergeCell ref="E350:E354"/>
    <mergeCell ref="E1882:E1885"/>
    <mergeCell ref="E1886:E1889"/>
    <mergeCell ref="E1257:E1260"/>
    <mergeCell ref="E1261:E1264"/>
    <mergeCell ref="E655:E659"/>
    <mergeCell ref="E660:E664"/>
    <mergeCell ref="E1253:E1256"/>
    <mergeCell ref="E1697:E1700"/>
    <mergeCell ref="E1689:E1692"/>
    <mergeCell ref="E1693:E1696"/>
    <mergeCell ref="E445:E449"/>
    <mergeCell ref="E1373:E1376"/>
    <mergeCell ref="E771:E775"/>
    <mergeCell ref="E776:E780"/>
    <mergeCell ref="E781:E785"/>
    <mergeCell ref="E425:E429"/>
    <mergeCell ref="E1922:E1925"/>
    <mergeCell ref="E5:J5"/>
    <mergeCell ref="E330:E334"/>
    <mergeCell ref="E290:E294"/>
    <mergeCell ref="E295:E299"/>
    <mergeCell ref="E300:E304"/>
    <mergeCell ref="E198:E202"/>
    <mergeCell ref="E228:E232"/>
    <mergeCell ref="E260:E263"/>
    <mergeCell ref="E264:E267"/>
    <mergeCell ref="E268:E271"/>
    <mergeCell ref="E272:E275"/>
    <mergeCell ref="E276:E279"/>
    <mergeCell ref="E280:E284"/>
    <mergeCell ref="E243:E247"/>
    <mergeCell ref="I6:L6"/>
    <mergeCell ref="I7:L7"/>
    <mergeCell ref="E6:H6"/>
    <mergeCell ref="E7:H7"/>
    <mergeCell ref="I9:L9"/>
    <mergeCell ref="E27:E31"/>
    <mergeCell ref="I8:L8"/>
    <mergeCell ref="E10:H10"/>
    <mergeCell ref="E32:E36"/>
    <mergeCell ref="E42:E46"/>
    <mergeCell ref="E108:E112"/>
    <mergeCell ref="E118:E122"/>
    <mergeCell ref="E103:E107"/>
    <mergeCell ref="E183:E187"/>
    <mergeCell ref="E12:E16"/>
    <mergeCell ref="E17:E21"/>
    <mergeCell ref="E22:E26"/>
    <mergeCell ref="E59:E63"/>
    <mergeCell ref="E76:E80"/>
    <mergeCell ref="E96:E100"/>
    <mergeCell ref="E71:E75"/>
    <mergeCell ref="E101:E102"/>
    <mergeCell ref="E64:E65"/>
    <mergeCell ref="E57:E58"/>
    <mergeCell ref="E37:E41"/>
    <mergeCell ref="E91:E95"/>
    <mergeCell ref="E66:E70"/>
    <mergeCell ref="E81:E85"/>
    <mergeCell ref="E86:E90"/>
    <mergeCell ref="E47:E51"/>
    <mergeCell ref="E123:E127"/>
    <mergeCell ref="E113:E117"/>
    <mergeCell ref="E128:E132"/>
    <mergeCell ref="E133:E137"/>
    <mergeCell ref="E885:E889"/>
    <mergeCell ref="E945:E949"/>
    <mergeCell ref="E900:E904"/>
    <mergeCell ref="E905:E909"/>
    <mergeCell ref="E1417:E1420"/>
    <mergeCell ref="E1429:E1432"/>
    <mergeCell ref="E1421:E1424"/>
    <mergeCell ref="E1425:E1428"/>
    <mergeCell ref="E1377:E1380"/>
    <mergeCell ref="E925:E929"/>
    <mergeCell ref="E935:E939"/>
    <mergeCell ref="E940:E944"/>
    <mergeCell ref="E1281:E1284"/>
    <mergeCell ref="E1056:E1059"/>
    <mergeCell ref="E983:E986"/>
    <mergeCell ref="E915:E919"/>
    <mergeCell ref="E920:E924"/>
    <mergeCell ref="E960:E964"/>
    <mergeCell ref="E987:E991"/>
    <mergeCell ref="E996:E999"/>
    <mergeCell ref="E1068:E1071"/>
    <mergeCell ref="E978:E982"/>
    <mergeCell ref="E1173:E1176"/>
    <mergeCell ref="E1205:E1208"/>
    <mergeCell ref="E1589:E1592"/>
    <mergeCell ref="E1585:E1588"/>
    <mergeCell ref="E1405:E1408"/>
    <mergeCell ref="E1441:E1444"/>
    <mergeCell ref="E1653:E1656"/>
    <mergeCell ref="E1802:E1805"/>
    <mergeCell ref="E1798:E1801"/>
    <mergeCell ref="E1834:E1837"/>
    <mergeCell ref="E1621:E1624"/>
    <mergeCell ref="E1625:E1628"/>
    <mergeCell ref="E1758:E1761"/>
    <mergeCell ref="E1762:E1765"/>
    <mergeCell ref="E1766:E1769"/>
    <mergeCell ref="E1770:E1773"/>
    <mergeCell ref="E1774:E1777"/>
    <mergeCell ref="E1778:E1781"/>
    <mergeCell ref="E1465:E1468"/>
    <mergeCell ref="E1513:E1516"/>
    <mergeCell ref="E1521:E1524"/>
    <mergeCell ref="E1509:E1512"/>
    <mergeCell ref="E1505:E1508"/>
    <mergeCell ref="E1605:E1608"/>
    <mergeCell ref="E1818:E1821"/>
    <mergeCell ref="E1457:E1460"/>
    <mergeCell ref="A6:D6"/>
    <mergeCell ref="A7:D7"/>
    <mergeCell ref="E1088:E1091"/>
    <mergeCell ref="A9:D9"/>
    <mergeCell ref="E9:H9"/>
    <mergeCell ref="E390:E394"/>
    <mergeCell ref="E400:E404"/>
    <mergeCell ref="E405:E409"/>
    <mergeCell ref="E410:E414"/>
    <mergeCell ref="E590:E594"/>
    <mergeCell ref="E575:E579"/>
    <mergeCell ref="A8:D8"/>
    <mergeCell ref="A10:D10"/>
    <mergeCell ref="E178:E182"/>
    <mergeCell ref="E52:E56"/>
    <mergeCell ref="E890:E894"/>
    <mergeCell ref="E836:E840"/>
    <mergeCell ref="E831:E835"/>
    <mergeCell ref="E826:E830"/>
    <mergeCell ref="E430:E434"/>
    <mergeCell ref="E880:E884"/>
    <mergeCell ref="E973:E977"/>
    <mergeCell ref="E860:E864"/>
    <mergeCell ref="E8:H8"/>
    <mergeCell ref="E2187:E2190"/>
    <mergeCell ref="E1701:E1704"/>
    <mergeCell ref="E1906:E1909"/>
    <mergeCell ref="E1838:E1841"/>
    <mergeCell ref="E1890:E1893"/>
    <mergeCell ref="E1705:E1708"/>
    <mergeCell ref="E1898:E1901"/>
    <mergeCell ref="E1902:E1905"/>
    <mergeCell ref="E1842:E1845"/>
    <mergeCell ref="E1846:E1849"/>
    <mergeCell ref="E1806:E1809"/>
    <mergeCell ref="E1810:E1813"/>
    <mergeCell ref="E1814:E1817"/>
    <mergeCell ref="E1786:E1789"/>
    <mergeCell ref="E1790:E1793"/>
    <mergeCell ref="E1826:E1829"/>
    <mergeCell ref="E1858:E1861"/>
    <mergeCell ref="E1878:E1881"/>
    <mergeCell ref="E1870:E1873"/>
    <mergeCell ref="E1874:E1877"/>
    <mergeCell ref="E1822:E1825"/>
    <mergeCell ref="E1946:E1949"/>
    <mergeCell ref="E1914:E1917"/>
    <mergeCell ref="E1934:E1937"/>
    <mergeCell ref="E2171:E2174"/>
    <mergeCell ref="E2159:E2162"/>
    <mergeCell ref="E2163:E2166"/>
    <mergeCell ref="E2167:E2170"/>
    <mergeCell ref="E2175:E2178"/>
    <mergeCell ref="E2183:E2186"/>
    <mergeCell ref="E2179:E2182"/>
    <mergeCell ref="E1637:E1640"/>
    <mergeCell ref="E1645:E1648"/>
    <mergeCell ref="E1669:E1672"/>
    <mergeCell ref="E1681:E1684"/>
    <mergeCell ref="E1673:E1676"/>
    <mergeCell ref="E1745:E1748"/>
    <mergeCell ref="E1894:E1897"/>
    <mergeCell ref="E1854:E1857"/>
    <mergeCell ref="E1641:E1644"/>
    <mergeCell ref="E1657:E1660"/>
    <mergeCell ref="E1782:E1785"/>
    <mergeCell ref="E1677:E1680"/>
    <mergeCell ref="E1649:E1652"/>
    <mergeCell ref="E1850:E1853"/>
    <mergeCell ref="E1926:E1929"/>
    <mergeCell ref="E1910:E1913"/>
    <mergeCell ref="E1938:E1941"/>
    <mergeCell ref="E1545:E1548"/>
    <mergeCell ref="E1549:E1552"/>
    <mergeCell ref="E1553:E1556"/>
    <mergeCell ref="E1557:E1560"/>
    <mergeCell ref="E1561:E1564"/>
    <mergeCell ref="E1565:E1568"/>
    <mergeCell ref="E1:L4"/>
    <mergeCell ref="E1942:E1945"/>
    <mergeCell ref="E1461:E1464"/>
    <mergeCell ref="E1012:E1015"/>
    <mergeCell ref="E1052:E1055"/>
    <mergeCell ref="E1100:E1103"/>
    <mergeCell ref="E1112:E1115"/>
    <mergeCell ref="E1116:E1119"/>
    <mergeCell ref="E1169:E1172"/>
    <mergeCell ref="E1185:E1188"/>
    <mergeCell ref="E1201:E1204"/>
    <mergeCell ref="E1321:E1324"/>
    <mergeCell ref="E1245:E1248"/>
    <mergeCell ref="E1629:E1632"/>
    <mergeCell ref="E1445:E1448"/>
    <mergeCell ref="E1597:E1600"/>
    <mergeCell ref="E1249:E1252"/>
    <mergeCell ref="E1593:E1596"/>
    <mergeCell ref="E1437:E1440"/>
    <mergeCell ref="E1120:E1123"/>
    <mergeCell ref="E1124:E1127"/>
    <mergeCell ref="E1128:E1131"/>
    <mergeCell ref="E1132:E1135"/>
    <mergeCell ref="E1137:E1140"/>
    <mergeCell ref="E1141:E1144"/>
    <mergeCell ref="E1269:E1272"/>
    <mergeCell ref="E1273:E1276"/>
    <mergeCell ref="E1293:E1296"/>
    <mergeCell ref="E1297:E1300"/>
    <mergeCell ref="E1301:E1304"/>
    <mergeCell ref="E1305:E1308"/>
    <mergeCell ref="E1145:E1148"/>
    <mergeCell ref="E1149:E1152"/>
    <mergeCell ref="E1233:E1236"/>
    <mergeCell ref="E1433:E1436"/>
    <mergeCell ref="E1153:E1156"/>
    <mergeCell ref="E1157:E1160"/>
    <mergeCell ref="E1165:E1168"/>
    <mergeCell ref="E1161:E1164"/>
    <mergeCell ref="E1309:E1312"/>
    <mergeCell ref="E1024:E1027"/>
    <mergeCell ref="E1028:E1031"/>
    <mergeCell ref="E1044:E1047"/>
    <mergeCell ref="E1064:E1067"/>
    <mergeCell ref="E1225:E1228"/>
    <mergeCell ref="E1072:E1075"/>
    <mergeCell ref="E1076:E1079"/>
    <mergeCell ref="E1104:E1107"/>
    <mergeCell ref="E1108:E1111"/>
  </mergeCells>
  <phoneticPr fontId="23" type="noConversion"/>
  <pageMargins left="0.7" right="0.7" top="0.75" bottom="0.75" header="0.3" footer="0.3"/>
  <pageSetup scale="51" orientation="portrait" r:id="rId1"/>
  <headerFooter>
    <oddHeader>&amp;L2022 Karnival Costumes USA Domestic Line&amp;R&amp;D</oddHeader>
    <oddFooter>&amp;LProperty of Karnival Costumes.  Images for reference purposes.&amp;CAll rights reserved.  Prices subject to change without notice.&amp;RDo not share or distribute without written consent.          Page &amp;P of &amp;N</oddFooter>
  </headerFooter>
  <rowBreaks count="27" manualBreakCount="27">
    <brk id="122" max="11" man="1"/>
    <brk id="275" max="11" man="1"/>
    <brk id="409" max="11" man="1"/>
    <brk id="594" max="11" man="1"/>
    <brk id="679" max="11" man="1"/>
    <brk id="731" max="11" man="1"/>
    <brk id="780" max="11" man="1"/>
    <brk id="835" max="11" man="1"/>
    <brk id="889" max="11" man="1"/>
    <brk id="934" max="11" man="1"/>
    <brk id="972" max="11" man="1"/>
    <brk id="1087" max="11" man="1"/>
    <brk id="1232" max="11" man="1"/>
    <brk id="1352" max="11" man="1"/>
    <brk id="1416" max="11" man="1"/>
    <brk id="1460" max="11" man="1"/>
    <brk id="1584" max="11" man="1"/>
    <brk id="1636" max="11" man="1"/>
    <brk id="1684" max="11" man="1"/>
    <brk id="1728" max="11" man="1"/>
    <brk id="1756" max="11" man="1"/>
    <brk id="1837" max="11" man="1"/>
    <brk id="1881" max="11" man="1"/>
    <brk id="1917" max="11" man="1"/>
    <brk id="1951" max="11" man="1"/>
    <brk id="2158" max="11" man="1"/>
    <brk id="2186" max="11"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Best quality and value product</vt:lpstr>
      <vt:lpstr>'Best quality and value product'!Print_Area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melvin hoyles</dc:creator>
  <cp:keywords/>
  <dc:description/>
  <cp:lastModifiedBy>Gary R. Malone</cp:lastModifiedBy>
  <cp:revision/>
  <dcterms:created xsi:type="dcterms:W3CDTF">2021-03-01T18:40:37Z</dcterms:created>
  <dcterms:modified xsi:type="dcterms:W3CDTF">2024-01-30T14:27:35Z</dcterms:modified>
  <cp:category/>
  <cp:contentStatus/>
</cp:coreProperties>
</file>