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ropbox (PFA Corporate)\PFA Corporate Team Folder\1-PAULA\Vendor Info\Alef Packaging\"/>
    </mc:Choice>
  </mc:AlternateContent>
  <xr:revisionPtr revIDLastSave="0" documentId="13_ncr:1_{70197F2F-0099-45FA-9CA0-A81B111D8367}" xr6:coauthVersionLast="47" xr6:coauthVersionMax="47" xr10:uidLastSave="{00000000-0000-0000-0000-000000000000}"/>
  <bookViews>
    <workbookView xWindow="-110" yWindow="-110" windowWidth="19420" windowHeight="10420" tabRatio="930" xr2:uid="{00000000-000D-0000-FFFF-FFFF00000000}"/>
  </bookViews>
  <sheets>
    <sheet name="Gift Bags" sheetId="1" r:id="rId1"/>
    <sheet name="Bows" sheetId="2" r:id="rId2"/>
    <sheet name="Tinsel &amp; Decor" sheetId="3" r:id="rId3"/>
    <sheet name="Felt " sheetId="4" r:id="rId4"/>
    <sheet name="Gift Boxes" sheetId="5" r:id="rId5"/>
    <sheet name=" Party Goods" sheetId="6" r:id="rId6"/>
    <sheet name="Stickers &amp; Tags" sheetId="7" r:id="rId7"/>
    <sheet name="Stockings" sheetId="8" r:id="rId8"/>
    <sheet name="Tins" sheetId="9" r:id="rId9"/>
    <sheet name="Tissue Paper" sheetId="10" r:id="rId10"/>
    <sheet name="Value Packs" sheetId="11" r:id="rId11"/>
    <sheet name="Wearable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" i="12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3" i="1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" i="9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3" i="8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3" i="6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3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F34" i="7" l="1"/>
  <c r="F35" i="7"/>
</calcChain>
</file>

<file path=xl/sharedStrings.xml><?xml version="1.0" encoding="utf-8"?>
<sst xmlns="http://schemas.openxmlformats.org/spreadsheetml/2006/main" count="1509" uniqueCount="1382">
  <si>
    <t>Catalog Number</t>
  </si>
  <si>
    <t>Item</t>
  </si>
  <si>
    <t>UPC</t>
  </si>
  <si>
    <t>Case Pack</t>
  </si>
  <si>
    <t>Unit Price</t>
  </si>
  <si>
    <t>24267</t>
  </si>
  <si>
    <t>Paper bag (M) Christmas Town</t>
  </si>
  <si>
    <t>802141242673</t>
  </si>
  <si>
    <t>24268</t>
  </si>
  <si>
    <t>Paper bag (L) Christmas Town</t>
  </si>
  <si>
    <t>802141242680</t>
  </si>
  <si>
    <t>24269</t>
  </si>
  <si>
    <t>Paper bag (J) Christmas Town</t>
  </si>
  <si>
    <t>802141242697</t>
  </si>
  <si>
    <t>24270</t>
  </si>
  <si>
    <t>Paper bag (Sj) Christmas Town</t>
  </si>
  <si>
    <t>802141242703</t>
  </si>
  <si>
    <t>23994</t>
  </si>
  <si>
    <t>Paper bag (P) Winter Wonderland</t>
  </si>
  <si>
    <t>802141239949</t>
  </si>
  <si>
    <t>23995</t>
  </si>
  <si>
    <t>Paper Bag (M) Winter Wonderland</t>
  </si>
  <si>
    <t>802141239956</t>
  </si>
  <si>
    <t>23996</t>
  </si>
  <si>
    <t>Paper bag (L) Winter Wonderland</t>
  </si>
  <si>
    <t>802141239963</t>
  </si>
  <si>
    <t>23997</t>
  </si>
  <si>
    <t>Paper bag (J) Winter Wonderland</t>
  </si>
  <si>
    <t>802141239970</t>
  </si>
  <si>
    <t>23998</t>
  </si>
  <si>
    <t>Paper bag (Sq) Winter Wonderland</t>
  </si>
  <si>
    <t>802141239987</t>
  </si>
  <si>
    <t>24075</t>
  </si>
  <si>
    <t>Paper bag (bottle) Winter Wonderland Ornaments</t>
  </si>
  <si>
    <t>802141240754</t>
  </si>
  <si>
    <t>23721</t>
  </si>
  <si>
    <t>Paper bag (S) Farmhouse</t>
  </si>
  <si>
    <t>802141237211</t>
  </si>
  <si>
    <t>23722</t>
  </si>
  <si>
    <t>Paper bag (M) Farmhouse</t>
  </si>
  <si>
    <t>802141237228</t>
  </si>
  <si>
    <t>23723</t>
  </si>
  <si>
    <t>Paper bag (L) Farmhouse</t>
  </si>
  <si>
    <t>802141237235</t>
  </si>
  <si>
    <t>24055</t>
  </si>
  <si>
    <t>Paper bag (J) Farmhouse</t>
  </si>
  <si>
    <t>802141240556</t>
  </si>
  <si>
    <t>24006</t>
  </si>
  <si>
    <t>Paper bag (S) Magical Moments</t>
  </si>
  <si>
    <t>802141240068</t>
  </si>
  <si>
    <t>24010</t>
  </si>
  <si>
    <t>Paper bag (Sj) Magical Moments</t>
  </si>
  <si>
    <t>802141240105</t>
  </si>
  <si>
    <t>24017</t>
  </si>
  <si>
    <t>Paper bag (P) Christmas Cardinal</t>
  </si>
  <si>
    <t>802141240174</t>
  </si>
  <si>
    <t>24018</t>
  </si>
  <si>
    <t>Paper bag (M) Christmas Cardinal</t>
  </si>
  <si>
    <t>802141240181</t>
  </si>
  <si>
    <t>24011</t>
  </si>
  <si>
    <t>Paper bag (S) Buffalo Plaid Icons</t>
  </si>
  <si>
    <t>802141240112</t>
  </si>
  <si>
    <t>24012</t>
  </si>
  <si>
    <t>Paper bag (M) Buffalo Plaid Icons</t>
  </si>
  <si>
    <t>802141240129</t>
  </si>
  <si>
    <t>24014</t>
  </si>
  <si>
    <t>Paper bag (J) Buffalo Plaid Icons</t>
  </si>
  <si>
    <t>802141240143</t>
  </si>
  <si>
    <t>24015</t>
  </si>
  <si>
    <t>Paper bag (Bottle) Buffalo Plaid Icons</t>
  </si>
  <si>
    <t>802141240150</t>
  </si>
  <si>
    <t>24016</t>
  </si>
  <si>
    <t>Paper bag (Sq) Buffalo Plaid Icons</t>
  </si>
  <si>
    <t>802141240167</t>
  </si>
  <si>
    <t>24024</t>
  </si>
  <si>
    <t>Paper bag (P) Merry Christmas Script</t>
  </si>
  <si>
    <t>802141240242</t>
  </si>
  <si>
    <t>24025</t>
  </si>
  <si>
    <t>Paper bag (M) Merry Christmas Script</t>
  </si>
  <si>
    <t>802141240259</t>
  </si>
  <si>
    <t>24027</t>
  </si>
  <si>
    <t>Paper bag (J) Merry Christmas Script</t>
  </si>
  <si>
    <t>802141240273</t>
  </si>
  <si>
    <t>24031</t>
  </si>
  <si>
    <t>Paper bag (M) Tis' the Season</t>
  </si>
  <si>
    <t>802141240310</t>
  </si>
  <si>
    <t>24052</t>
  </si>
  <si>
    <t>Paper bag (bottle) Tis' the Season</t>
  </si>
  <si>
    <t>802141240525</t>
  </si>
  <si>
    <t>24035</t>
  </si>
  <si>
    <t>Paper bag (S) Plaidscape</t>
  </si>
  <si>
    <t>802141240358</t>
  </si>
  <si>
    <t>24036</t>
  </si>
  <si>
    <t>Paper bag (M) Plaidscape</t>
  </si>
  <si>
    <t>802141240365</t>
  </si>
  <si>
    <t>24037</t>
  </si>
  <si>
    <t>Paper bag (L) Plaidscape</t>
  </si>
  <si>
    <t>802141240372</t>
  </si>
  <si>
    <t>24038</t>
  </si>
  <si>
    <t>Paper bag (J) Plaidscape</t>
  </si>
  <si>
    <t>802141240389</t>
  </si>
  <si>
    <t>24039</t>
  </si>
  <si>
    <t>Paper bag (Sj) Plaidscape</t>
  </si>
  <si>
    <t>802141240396</t>
  </si>
  <si>
    <t>24040</t>
  </si>
  <si>
    <t>Paper bag (M) Glitzy Glam Christmas</t>
  </si>
  <si>
    <t>802141240402</t>
  </si>
  <si>
    <t>24041</t>
  </si>
  <si>
    <t>Paper bag (L) Glitzy Glam Christmas</t>
  </si>
  <si>
    <t>802141240419</t>
  </si>
  <si>
    <t>24042</t>
  </si>
  <si>
    <t>Paper bag (J) Glitzy Glam Christmas</t>
  </si>
  <si>
    <t>802141240426</t>
  </si>
  <si>
    <t>24047</t>
  </si>
  <si>
    <t>Paper bag (M) Wreaths and Poinsettas</t>
  </si>
  <si>
    <t>802141240471</t>
  </si>
  <si>
    <t>24048</t>
  </si>
  <si>
    <t>Paper bag (L) Wreaths and Poinsettas</t>
  </si>
  <si>
    <t>802141240488</t>
  </si>
  <si>
    <t>24050</t>
  </si>
  <si>
    <t>Paper bag (Sj) Wreaths and Poinsettas</t>
  </si>
  <si>
    <t>802141240501</t>
  </si>
  <si>
    <t>24295</t>
  </si>
  <si>
    <t>Paper bag (M) Koala-ty Christmas</t>
  </si>
  <si>
    <t>802141242956</t>
  </si>
  <si>
    <t>24296</t>
  </si>
  <si>
    <t>Paper bag (L) Koala-ty Christmas</t>
  </si>
  <si>
    <t>802141242963</t>
  </si>
  <si>
    <t>24297</t>
  </si>
  <si>
    <t>Paper bag (J) Koala-ty Christmas</t>
  </si>
  <si>
    <t>802141242970</t>
  </si>
  <si>
    <t>24304</t>
  </si>
  <si>
    <t>Paper bag (M) Meow-Woofmas</t>
  </si>
  <si>
    <t>802141243045</t>
  </si>
  <si>
    <t>24305</t>
  </si>
  <si>
    <t>Paper bag (L) Meow-Woofmas</t>
  </si>
  <si>
    <t>80214123052</t>
  </si>
  <si>
    <t>24306</t>
  </si>
  <si>
    <t>Paper bag (J) Meow-Woofmas</t>
  </si>
  <si>
    <t>802141243069</t>
  </si>
  <si>
    <t>24298</t>
  </si>
  <si>
    <t>Paper bag (Sq) Meow-woofmas</t>
  </si>
  <si>
    <t>802141242987</t>
  </si>
  <si>
    <t>24224</t>
  </si>
  <si>
    <t>Paper bag (M) Snow Cuties</t>
  </si>
  <si>
    <t>802141242246</t>
  </si>
  <si>
    <t>24225</t>
  </si>
  <si>
    <t>Paper bag (L) Snow Cuties</t>
  </si>
  <si>
    <t>802141242253</t>
  </si>
  <si>
    <t>24226</t>
  </si>
  <si>
    <t>Paper bag (J) Snow Cuties</t>
  </si>
  <si>
    <t>802141242260</t>
  </si>
  <si>
    <t>24221</t>
  </si>
  <si>
    <t>Paper bag (M) Whimsical Pals</t>
  </si>
  <si>
    <t>802141242215</t>
  </si>
  <si>
    <t>24222</t>
  </si>
  <si>
    <t>Paper bag (L) Whimsical Pals</t>
  </si>
  <si>
    <t>802141242222</t>
  </si>
  <si>
    <t>24223</t>
  </si>
  <si>
    <t>Paper bag (J) Whimsical Pals</t>
  </si>
  <si>
    <t>802141242239</t>
  </si>
  <si>
    <t>24232</t>
  </si>
  <si>
    <t>Paper bag (M) Googly Christmas</t>
  </si>
  <si>
    <t>802141242321</t>
  </si>
  <si>
    <t>24233</t>
  </si>
  <si>
    <t>Paper bag (L) Googly Christmas</t>
  </si>
  <si>
    <t>802141242338</t>
  </si>
  <si>
    <t>24234</t>
  </si>
  <si>
    <t>Paper bag (J) Googly Christmas</t>
  </si>
  <si>
    <t>802141242345</t>
  </si>
  <si>
    <t>24229</t>
  </si>
  <si>
    <t>Paper bag (M) Slow Ho Ho</t>
  </si>
  <si>
    <t>802141242291</t>
  </si>
  <si>
    <t>24230</t>
  </si>
  <si>
    <t>Paper bag (L) Slow Ho Ho</t>
  </si>
  <si>
    <t>802141242307</t>
  </si>
  <si>
    <t>24231</t>
  </si>
  <si>
    <t>Paper bag (J) slow Ho Ho</t>
  </si>
  <si>
    <t>802141242314</t>
  </si>
  <si>
    <t>24247</t>
  </si>
  <si>
    <t>Paper bag (S) Santa Express</t>
  </si>
  <si>
    <t>802141242475</t>
  </si>
  <si>
    <t>24248</t>
  </si>
  <si>
    <t>Paper bag (M) Santa Express</t>
  </si>
  <si>
    <t>802141242482</t>
  </si>
  <si>
    <t>24249</t>
  </si>
  <si>
    <t>Paper bag (L) Santa Express</t>
  </si>
  <si>
    <t>802141242499</t>
  </si>
  <si>
    <t>24250</t>
  </si>
  <si>
    <t>Paper bag (J) Santa Express</t>
  </si>
  <si>
    <t>802141242505</t>
  </si>
  <si>
    <t>24251</t>
  </si>
  <si>
    <t>Paper bag (Sj) Santa Express</t>
  </si>
  <si>
    <t>802141242512</t>
  </si>
  <si>
    <t>24303</t>
  </si>
  <si>
    <t>Paper bag (Sq) Santa Express</t>
  </si>
  <si>
    <t>802141243038</t>
  </si>
  <si>
    <t>24282</t>
  </si>
  <si>
    <t>Paper bag (M) Gnome For Christmas</t>
  </si>
  <si>
    <t>802141242826</t>
  </si>
  <si>
    <t>24283</t>
  </si>
  <si>
    <t>Paper bag (L) Gnome For Christmas</t>
  </si>
  <si>
    <t>802141242833</t>
  </si>
  <si>
    <t>24265</t>
  </si>
  <si>
    <t>Paper bag (J) Sparkle and Shine</t>
  </si>
  <si>
    <t>802141242659</t>
  </si>
  <si>
    <t>24256</t>
  </si>
  <si>
    <t>Paper bag (S) Merry Merry Merry</t>
  </si>
  <si>
    <t>802141242567</t>
  </si>
  <si>
    <t>24257</t>
  </si>
  <si>
    <t>Paper bag (M) Merry Merry Merry</t>
  </si>
  <si>
    <t>802141242574</t>
  </si>
  <si>
    <t>24258</t>
  </si>
  <si>
    <t>Paper bag (L) Merry Merry Merry</t>
  </si>
  <si>
    <t>802141242581</t>
  </si>
  <si>
    <t>24259</t>
  </si>
  <si>
    <t>Paper bag (J) Merry Merry Merry</t>
  </si>
  <si>
    <t>802141242598</t>
  </si>
  <si>
    <t>24260</t>
  </si>
  <si>
    <t>Paper bag (Sq) Merry Merry Merry</t>
  </si>
  <si>
    <t>802141242604</t>
  </si>
  <si>
    <t>24261</t>
  </si>
  <si>
    <t>Paper bag (bottle) Merry Merry Merry</t>
  </si>
  <si>
    <t>802141242611</t>
  </si>
  <si>
    <t>24235</t>
  </si>
  <si>
    <t>Paper bag (P) Merry &amp; Bright</t>
  </si>
  <si>
    <t>802141242352</t>
  </si>
  <si>
    <t>24236</t>
  </si>
  <si>
    <t>Paper bag (M) Merry &amp; Bright</t>
  </si>
  <si>
    <t>802141242369</t>
  </si>
  <si>
    <t>24237</t>
  </si>
  <si>
    <t>Paper bag (L) Merry &amp; Bright</t>
  </si>
  <si>
    <t>802141242376</t>
  </si>
  <si>
    <t>24238</t>
  </si>
  <si>
    <t>Paper bag (J) Merry &amp; Bright</t>
  </si>
  <si>
    <t>802141242383</t>
  </si>
  <si>
    <t>24239</t>
  </si>
  <si>
    <t>Paper bag (Sq) Merry &amp; Bright</t>
  </si>
  <si>
    <t>802141242390</t>
  </si>
  <si>
    <t>24240</t>
  </si>
  <si>
    <t>Paper bag (bottle) Merry &amp; Bright</t>
  </si>
  <si>
    <t>802141242406</t>
  </si>
  <si>
    <t>24285</t>
  </si>
  <si>
    <t>Paper bag (S) Merry Blushmas</t>
  </si>
  <si>
    <t>802141242857</t>
  </si>
  <si>
    <t>24286</t>
  </si>
  <si>
    <t>Paper bag (M) Merry Blushmas</t>
  </si>
  <si>
    <t>802141242864</t>
  </si>
  <si>
    <t>24287</t>
  </si>
  <si>
    <t>Paper bag (L) Merry Blushmas</t>
  </si>
  <si>
    <t>802141242871</t>
  </si>
  <si>
    <t>24288</t>
  </si>
  <si>
    <t>Paper bag (J) Merry Blushmas</t>
  </si>
  <si>
    <t>802141242888</t>
  </si>
  <si>
    <t>24262</t>
  </si>
  <si>
    <t>Paper bag (S) Sparkle and Shine</t>
  </si>
  <si>
    <t>802141242628</t>
  </si>
  <si>
    <t>24263</t>
  </si>
  <si>
    <t>Paper bag (M) Sparkle and Shine</t>
  </si>
  <si>
    <t>802141242635</t>
  </si>
  <si>
    <t>24264</t>
  </si>
  <si>
    <t>Paper bag (L) Sparkle and Shine</t>
  </si>
  <si>
    <t>802141242642</t>
  </si>
  <si>
    <t>24266</t>
  </si>
  <si>
    <t>Paper bag (bottle) Sparkle and Shine</t>
  </si>
  <si>
    <t>802141242666</t>
  </si>
  <si>
    <t>23789</t>
  </si>
  <si>
    <t>Paper bag (P) Rose Gold Wishes</t>
  </si>
  <si>
    <t>802141237891</t>
  </si>
  <si>
    <t>23790</t>
  </si>
  <si>
    <t>Paper Bag (M) Rose Gold Wishes</t>
  </si>
  <si>
    <t>802141237907</t>
  </si>
  <si>
    <t>23791</t>
  </si>
  <si>
    <t>Paper bag (L) Rose Gold Wishes</t>
  </si>
  <si>
    <t>802141237914</t>
  </si>
  <si>
    <t>23792</t>
  </si>
  <si>
    <t>Paper Bag (J) Rose Gold Wishes</t>
  </si>
  <si>
    <t>802141237921</t>
  </si>
  <si>
    <t>24253</t>
  </si>
  <si>
    <t>Paper bag (M) Jingle All The Way</t>
  </si>
  <si>
    <t>802141242536</t>
  </si>
  <si>
    <t>24254</t>
  </si>
  <si>
    <t>Paper bag (L) Jingle All The Way</t>
  </si>
  <si>
    <t>802141242543</t>
  </si>
  <si>
    <t>24255</t>
  </si>
  <si>
    <t>Paper bag (J) Jingle All The Way</t>
  </si>
  <si>
    <t>802141242550</t>
  </si>
  <si>
    <t>23987</t>
  </si>
  <si>
    <t>Paper bag (L) Santa's Workshop</t>
  </si>
  <si>
    <t>802141239871</t>
  </si>
  <si>
    <t>23988</t>
  </si>
  <si>
    <t>Paper Bag (J) Santa's Workshop</t>
  </si>
  <si>
    <t>802141239888</t>
  </si>
  <si>
    <t>23989</t>
  </si>
  <si>
    <t>Paper bag (Sq) Santa's Workshop</t>
  </si>
  <si>
    <t>802141239895</t>
  </si>
  <si>
    <t>23983</t>
  </si>
  <si>
    <t>Paper bag (M) Beary Christmas</t>
  </si>
  <si>
    <t>802141239833</t>
  </si>
  <si>
    <t>24276</t>
  </si>
  <si>
    <t>Paper bag (P) No peeking</t>
  </si>
  <si>
    <t>802141242765</t>
  </si>
  <si>
    <t>24277</t>
  </si>
  <si>
    <t>Paper bag (M) No Peeking</t>
  </si>
  <si>
    <t>802141242772</t>
  </si>
  <si>
    <t>24278</t>
  </si>
  <si>
    <t>Paper bag (L) No Peeking</t>
  </si>
  <si>
    <t>802141242789</t>
  </si>
  <si>
    <t>24279</t>
  </si>
  <si>
    <t>Paper bag (J) No Peeking</t>
  </si>
  <si>
    <t>802141242796</t>
  </si>
  <si>
    <t>24280</t>
  </si>
  <si>
    <t>Paper bag (Sq) No Peeking</t>
  </si>
  <si>
    <t>802141242802</t>
  </si>
  <si>
    <t>24281</t>
  </si>
  <si>
    <t>Paper bag (bottle) No Peeking</t>
  </si>
  <si>
    <t>802141242819</t>
  </si>
  <si>
    <t>24271</t>
  </si>
  <si>
    <t>Paper bag (P) Winter Poinsetta</t>
  </si>
  <si>
    <t>802141242710</t>
  </si>
  <si>
    <t>24272</t>
  </si>
  <si>
    <t>Paper bag (M) Winter Poinsetta</t>
  </si>
  <si>
    <t>802141242727</t>
  </si>
  <si>
    <t>24273</t>
  </si>
  <si>
    <t>Paper bag (L) Winter Poinsetta</t>
  </si>
  <si>
    <t>802141242734</t>
  </si>
  <si>
    <t>24274</t>
  </si>
  <si>
    <t>Paper bag (J) Winter Poinsetta</t>
  </si>
  <si>
    <t>802141242741</t>
  </si>
  <si>
    <t>24275</t>
  </si>
  <si>
    <t>Paper bag (bottle) Winter Poinsetta</t>
  </si>
  <si>
    <t>802141242758</t>
  </si>
  <si>
    <t>24241</t>
  </si>
  <si>
    <t>Paper bag (P) Deck the Halls</t>
  </si>
  <si>
    <t>802141242413</t>
  </si>
  <si>
    <t>24242</t>
  </si>
  <si>
    <t>Paper bag (M) Deck the Halls</t>
  </si>
  <si>
    <t>802141242420</t>
  </si>
  <si>
    <t>24243</t>
  </si>
  <si>
    <t>Paper bag (L) Deck the Halls</t>
  </si>
  <si>
    <t>802141242437</t>
  </si>
  <si>
    <t>24244</t>
  </si>
  <si>
    <t>Paper bag (J) Deck the Halls</t>
  </si>
  <si>
    <t>802141242444</t>
  </si>
  <si>
    <t>24245</t>
  </si>
  <si>
    <t>Paper bag (Sq) Deck the Halls</t>
  </si>
  <si>
    <t>802141242451</t>
  </si>
  <si>
    <t>24246</t>
  </si>
  <si>
    <t>Paper bag (bottle) Deck the Halls</t>
  </si>
  <si>
    <t>802141242468</t>
  </si>
  <si>
    <t>24227</t>
  </si>
  <si>
    <t>Paper bag (Sq) Christmas Fun</t>
  </si>
  <si>
    <t>802141242277</t>
  </si>
  <si>
    <t>24228</t>
  </si>
  <si>
    <t>Paper bag (Sj) Whimsical Pals</t>
  </si>
  <si>
    <t>802141242284</t>
  </si>
  <si>
    <t>23993</t>
  </si>
  <si>
    <t>Paper bag (Sj) Santa and Friends</t>
  </si>
  <si>
    <t>802141239932</t>
  </si>
  <si>
    <t>24252</t>
  </si>
  <si>
    <t>Paper bag (bottle) Santa Express</t>
  </si>
  <si>
    <t>802141242529</t>
  </si>
  <si>
    <t>24084</t>
  </si>
  <si>
    <t>Paper bag (bottle) I'll Drink Red</t>
  </si>
  <si>
    <t>802141240846</t>
  </si>
  <si>
    <t>23813</t>
  </si>
  <si>
    <t>Paper bag (bottle) Buffalo Plaid Christmas</t>
  </si>
  <si>
    <t>802141238133</t>
  </si>
  <si>
    <t>24076</t>
  </si>
  <si>
    <t>Paper bag (bottle) Plaidscape</t>
  </si>
  <si>
    <t>802141240761</t>
  </si>
  <si>
    <t>24044</t>
  </si>
  <si>
    <t>Paper bag (bottle) Drink and Be Merry</t>
  </si>
  <si>
    <t>802141240440</t>
  </si>
  <si>
    <t>24045</t>
  </si>
  <si>
    <t>Paper bag (bottle) Let's get Toasty</t>
  </si>
  <si>
    <t>802141240457</t>
  </si>
  <si>
    <t>24022</t>
  </si>
  <si>
    <t>Paper bag (bottle) Christmas Scenery</t>
  </si>
  <si>
    <t>802141240228</t>
  </si>
  <si>
    <t>24043</t>
  </si>
  <si>
    <t>Paper bag (bottle) Glitzy Glam Christmas</t>
  </si>
  <si>
    <t>802141240433</t>
  </si>
  <si>
    <t>24086</t>
  </si>
  <si>
    <t>Paper bag (bottle) Define Nice</t>
  </si>
  <si>
    <t>802141240860</t>
  </si>
  <si>
    <t>24085</t>
  </si>
  <si>
    <t>Paper bag (bottle) Define Naughty</t>
  </si>
  <si>
    <t>802141240853</t>
  </si>
  <si>
    <t>24088</t>
  </si>
  <si>
    <t>Paper bag (bottle) Tis the Season to be Tipsy</t>
  </si>
  <si>
    <t>802141240884</t>
  </si>
  <si>
    <t>24289</t>
  </si>
  <si>
    <t>Paper bag (bottle) Merry Blushmas</t>
  </si>
  <si>
    <t>802141242895</t>
  </si>
  <si>
    <t>23807</t>
  </si>
  <si>
    <t>Paper bag (Bottle) Plaid All the Way</t>
  </si>
  <si>
    <t>802141238072</t>
  </si>
  <si>
    <t>45732</t>
  </si>
  <si>
    <t>Gm Xmas Bows (1ct) 10x13.5 Red Velet w/ Bells 11 Loop</t>
  </si>
  <si>
    <t>802141457329</t>
  </si>
  <si>
    <t>45727</t>
  </si>
  <si>
    <t>Gm Xmas Bows (1ct) 9.5x20 Red Velvet 5 Loop</t>
  </si>
  <si>
    <t>802141457275</t>
  </si>
  <si>
    <t>45728</t>
  </si>
  <si>
    <t>Gm Xmas Bows (2ct) Red Velvet 5 Loop</t>
  </si>
  <si>
    <t>802141457282</t>
  </si>
  <si>
    <t>45729</t>
  </si>
  <si>
    <t>Gm Xmas Bows (3ct) 6x8 Red Velet 4 Loop</t>
  </si>
  <si>
    <t>802141457299</t>
  </si>
  <si>
    <t>45730</t>
  </si>
  <si>
    <t>Gm Xmas Bows (12ct) 3.5x3.5 Red Velvet Mini 2 Loop</t>
  </si>
  <si>
    <t>802141457305</t>
  </si>
  <si>
    <t>45731</t>
  </si>
  <si>
    <t>Gm Xmas Bows (3ct) 5.5x5.5 Velvet Poinsetta W/ Bells</t>
  </si>
  <si>
    <t>802141457312</t>
  </si>
  <si>
    <t>45746</t>
  </si>
  <si>
    <t>Gm Xmas Bows (1ct) 16x42 Red Velet Large Bow</t>
  </si>
  <si>
    <t>802141457466</t>
  </si>
  <si>
    <t>46254</t>
  </si>
  <si>
    <t>Gm Xmas Bows (1ct) 20'' Luxury Gift Bow</t>
  </si>
  <si>
    <t>802141462545</t>
  </si>
  <si>
    <t>46251</t>
  </si>
  <si>
    <t>Gm Xmas Bows (1ct) 9x12.5 Rigid Red Velvet</t>
  </si>
  <si>
    <t>802141462514</t>
  </si>
  <si>
    <t>46252</t>
  </si>
  <si>
    <t>Gm Xmas Bows (2pk) 5.5x7 Rigid Red Velvet</t>
  </si>
  <si>
    <t>802141462521</t>
  </si>
  <si>
    <t>46253</t>
  </si>
  <si>
    <t>Gm Xmas Bows (3pk) 4x5 Rigid Red Velvet</t>
  </si>
  <si>
    <t>802141462538</t>
  </si>
  <si>
    <t>46315</t>
  </si>
  <si>
    <t>Gm Xmas Bows (1ct) 12"X17" White Buffalo Plaid</t>
  </si>
  <si>
    <t>802141463153</t>
  </si>
  <si>
    <t>45817</t>
  </si>
  <si>
    <t>Gm Xmas Bows (1ct) 9"X12.5" Red Buffalo Plaid</t>
  </si>
  <si>
    <t>802141458173</t>
  </si>
  <si>
    <t>45816</t>
  </si>
  <si>
    <t>Gm Xmas Bows (2ct) 5.5"X7" Red Buffalo Plaid</t>
  </si>
  <si>
    <t>802141458166</t>
  </si>
  <si>
    <t>46127</t>
  </si>
  <si>
    <t>Gm Xmas Bows (3ct) 4x5 Red Buffalo Plaid</t>
  </si>
  <si>
    <t>802141461272</t>
  </si>
  <si>
    <t>46124</t>
  </si>
  <si>
    <t>Gm Xmas Bows (1ct) 9"X12.5" White Buffalo Plaid</t>
  </si>
  <si>
    <t>802141461241</t>
  </si>
  <si>
    <t>46123</t>
  </si>
  <si>
    <t>Gm Xmas Bows (2ct) 5.5"X7" White Buffalo Plaid</t>
  </si>
  <si>
    <t>802141461234</t>
  </si>
  <si>
    <t>46128</t>
  </si>
  <si>
    <t>Gm Xmas Bows (3ct) 4x5 White Buffalo Plaid</t>
  </si>
  <si>
    <t>802141461289</t>
  </si>
  <si>
    <t>46082</t>
  </si>
  <si>
    <t>Gm Xmas Bows (1ct) 8.75x12.75 Red &amp; Green Burlap</t>
  </si>
  <si>
    <t>802141460824</t>
  </si>
  <si>
    <t>46083</t>
  </si>
  <si>
    <t>Gm Xmas Bows (2ct) 5x7 Red &amp; Green Burlap</t>
  </si>
  <si>
    <t>802141460831</t>
  </si>
  <si>
    <t>46084</t>
  </si>
  <si>
    <t>Gm Xmas Bows (3ct) 4x5" Red &amp; Green Burlap</t>
  </si>
  <si>
    <t>802141460848</t>
  </si>
  <si>
    <t>46120</t>
  </si>
  <si>
    <t>Gm Xmas Bows (1ct) Dangling Santa Belt</t>
  </si>
  <si>
    <t>802141461203</t>
  </si>
  <si>
    <t>46121</t>
  </si>
  <si>
    <t>Gm Xmas Bows (2ct) Dangling Santa Belt</t>
  </si>
  <si>
    <t>802141461210</t>
  </si>
  <si>
    <t>46122</t>
  </si>
  <si>
    <t>Gm Xmas Bows (3ct) Dangling Santa Belt</t>
  </si>
  <si>
    <t>802141461227</t>
  </si>
  <si>
    <t>45833</t>
  </si>
  <si>
    <t>Gm Xmas Bows (1ct) 12''x17'' Burlap W/ Glitter</t>
  </si>
  <si>
    <t>802141458333</t>
  </si>
  <si>
    <t>46246</t>
  </si>
  <si>
    <t>Gm Xmas Bows (2ct) 5.5x7 Burlap W/ Glitter</t>
  </si>
  <si>
    <t>802141462460</t>
  </si>
  <si>
    <t>46247</t>
  </si>
  <si>
    <t>Gm Xmas Bows (3pk) 4x5 Burlap w/Glitter</t>
  </si>
  <si>
    <t>802141462477</t>
  </si>
  <si>
    <t>46288</t>
  </si>
  <si>
    <t>Gm Xmas Bows (1ct) 16x22 Red Tinsel w/ Poinsetta</t>
  </si>
  <si>
    <t>802141462880</t>
  </si>
  <si>
    <t>46316</t>
  </si>
  <si>
    <t>Gm Xmas Bows (1ct) 12x17 Red Tinsel w/ Poinsetta</t>
  </si>
  <si>
    <t>802141463160</t>
  </si>
  <si>
    <t>46317</t>
  </si>
  <si>
    <t>Gm Xmas Bows (1ct) 9x13 Red Tinsel w/ Poinsetta</t>
  </si>
  <si>
    <t>802141463177</t>
  </si>
  <si>
    <t>46295</t>
  </si>
  <si>
    <t>Gm Xmas Bows (1ct) 16x22 Burlap with Holly</t>
  </si>
  <si>
    <t>802141462958</t>
  </si>
  <si>
    <t>46296</t>
  </si>
  <si>
    <t>Gm Xmas Bows (1ct) 12x17 Burlap with Holly</t>
  </si>
  <si>
    <t>802141462965</t>
  </si>
  <si>
    <t>46297</t>
  </si>
  <si>
    <t>Gm Xmas Bows (1ct) 9x13 Burlap with Holly</t>
  </si>
  <si>
    <t>802141462972</t>
  </si>
  <si>
    <t>46286</t>
  </si>
  <si>
    <t>Gm Xmas Decor (1ct) 18.5 Red Buffalo Plaid Door Hanger w Bells</t>
  </si>
  <si>
    <t>802141462866</t>
  </si>
  <si>
    <t>46287</t>
  </si>
  <si>
    <t>Gm Xmas Decor (1ct) 18.5 White Buffalo Plaid Door Hanger w Bells</t>
  </si>
  <si>
    <t>802141462873</t>
  </si>
  <si>
    <t>45856</t>
  </si>
  <si>
    <t>Gm Xmas Garland (9ft) Candy Cane Laser 5ply</t>
  </si>
  <si>
    <t>802141458562</t>
  </si>
  <si>
    <t>46233</t>
  </si>
  <si>
    <t>Gm Xmas Garland (9ft) Frosted Mix</t>
  </si>
  <si>
    <t>802141462330</t>
  </si>
  <si>
    <t>46234</t>
  </si>
  <si>
    <t>Gm Xmas Garland (9ft) Buffalo Plaid</t>
  </si>
  <si>
    <t>802141462347</t>
  </si>
  <si>
    <t>46232</t>
  </si>
  <si>
    <t>Gm Xmas Garland (9ft) Red Truck</t>
  </si>
  <si>
    <t>802141462323</t>
  </si>
  <si>
    <t>46098</t>
  </si>
  <si>
    <t>Gm Xmas Garland (9ft) Pine Asst 5ply</t>
  </si>
  <si>
    <t>802141460985</t>
  </si>
  <si>
    <t>45853</t>
  </si>
  <si>
    <t>Gm Xmas Garland (9ft) Holographic Wavy Asst Colors 3ply</t>
  </si>
  <si>
    <t>802141458531</t>
  </si>
  <si>
    <t>46099</t>
  </si>
  <si>
    <t>Gm Xmas Garland (12ft) Holographic Asst 5ply</t>
  </si>
  <si>
    <t>802141460992</t>
  </si>
  <si>
    <t>45855</t>
  </si>
  <si>
    <t>Gm Xmas Garland (12ft) Asst Colors 5ply</t>
  </si>
  <si>
    <t>802141458555</t>
  </si>
  <si>
    <t>45924</t>
  </si>
  <si>
    <t>Gm Xmas Garland (12ft) Snowflake Laser Asst</t>
  </si>
  <si>
    <t>802141459248</t>
  </si>
  <si>
    <t>45925</t>
  </si>
  <si>
    <t>Gm Xmas Garland (12ft) Snowmen Lazercut Asst</t>
  </si>
  <si>
    <t>802141459255</t>
  </si>
  <si>
    <t>45926</t>
  </si>
  <si>
    <t>Gm Xmas Garland (12ft) Ornaments Asst</t>
  </si>
  <si>
    <t>802141459262</t>
  </si>
  <si>
    <t>45854</t>
  </si>
  <si>
    <t>Gm Xmas Garland (12ft) Shiny Dots Asst Colors 4ply</t>
  </si>
  <si>
    <t>802141458548</t>
  </si>
  <si>
    <t>45857</t>
  </si>
  <si>
    <t>Gm Xmas Garland (12ft) Luxury Chunky  Asst Colors 6ply</t>
  </si>
  <si>
    <t>802141458579</t>
  </si>
  <si>
    <t>46097</t>
  </si>
  <si>
    <t>Gm Xmas Garland (12ft) Matte Asst 4ply</t>
  </si>
  <si>
    <t>802141460978</t>
  </si>
  <si>
    <t>45927</t>
  </si>
  <si>
    <t>Gm Xmas Garland (40ft) Red/Blue/Silver Asst Colors</t>
  </si>
  <si>
    <t>802141459279</t>
  </si>
  <si>
    <t>45785</t>
  </si>
  <si>
    <t>Gm Xmas Decor (1ct) Mini Santa</t>
  </si>
  <si>
    <t>802141457855</t>
  </si>
  <si>
    <t>46197</t>
  </si>
  <si>
    <t>Gm Xmas Decor (1ct) Mini Camper</t>
  </si>
  <si>
    <t>802141461975</t>
  </si>
  <si>
    <t>45781</t>
  </si>
  <si>
    <t>Gm Xmas Decor (1ct) Mini Reindeer</t>
  </si>
  <si>
    <t>802141457817</t>
  </si>
  <si>
    <t>46087</t>
  </si>
  <si>
    <t>Gm Xmas Decor (1ct) Mini Red Truck</t>
  </si>
  <si>
    <t>802141460879</t>
  </si>
  <si>
    <t>45783</t>
  </si>
  <si>
    <t>Gm Xmas Decor (1ct) Candy Canes DooR Decoration</t>
  </si>
  <si>
    <t>802141457831</t>
  </si>
  <si>
    <t>45930</t>
  </si>
  <si>
    <t>Gm Xmas Decor (1ct) Mini Penguin w/arms</t>
  </si>
  <si>
    <t>802141459309</t>
  </si>
  <si>
    <t>45782</t>
  </si>
  <si>
    <t>Gm Xmas Decor (1ct) Mini Ornament</t>
  </si>
  <si>
    <t>802141457824</t>
  </si>
  <si>
    <t>46100</t>
  </si>
  <si>
    <t>Gm Xmas Decor (1ct) Mini Christmas Tree</t>
  </si>
  <si>
    <t>802141461005</t>
  </si>
  <si>
    <t>45983</t>
  </si>
  <si>
    <t>Gm Xmas Decor (1ct) 3D Mini Tree</t>
  </si>
  <si>
    <t>802141459835</t>
  </si>
  <si>
    <t>45929</t>
  </si>
  <si>
    <t>Gm Xmas Decor (1ct) Mini Snowman w/arms</t>
  </si>
  <si>
    <t>802141459293</t>
  </si>
  <si>
    <t>46196</t>
  </si>
  <si>
    <t>Gm Xmas Decor (1ct) Mini Presents</t>
  </si>
  <si>
    <t>802141461968</t>
  </si>
  <si>
    <t>45784</t>
  </si>
  <si>
    <t>Gm Xmas Decor (1ct) Mini Snowman</t>
  </si>
  <si>
    <t>802141457848</t>
  </si>
  <si>
    <t>46309</t>
  </si>
  <si>
    <t>Gm Xmas Decor (1ct) Christmas Gnome Tinsel</t>
  </si>
  <si>
    <t>802141463092</t>
  </si>
  <si>
    <t>46085</t>
  </si>
  <si>
    <t>Gm Xmas Decor (1ct) Mini Wreath Asst</t>
  </si>
  <si>
    <t>802141460855</t>
  </si>
  <si>
    <t>45950</t>
  </si>
  <si>
    <t>Gm Xmas decor (1ct) Giant Present</t>
  </si>
  <si>
    <t>802141459507</t>
  </si>
  <si>
    <t>45951</t>
  </si>
  <si>
    <t>Gm Xmas decor (1ct) Giant Ornament</t>
  </si>
  <si>
    <t>802141459514</t>
  </si>
  <si>
    <t>45858</t>
  </si>
  <si>
    <t>Gm Xmas Decor (1ct) Giant red Truck w/ Tree 12</t>
  </si>
  <si>
    <t>802141458586</t>
  </si>
  <si>
    <t>45953</t>
  </si>
  <si>
    <t>Gm Xmas decor (1ct) Giant Sleigh</t>
  </si>
  <si>
    <t>802141459538</t>
  </si>
  <si>
    <t>45948</t>
  </si>
  <si>
    <t>Gm Xmas decor (1ct) Giant Candycane</t>
  </si>
  <si>
    <t>802141459484</t>
  </si>
  <si>
    <t>45947</t>
  </si>
  <si>
    <t>Gm Xmas decor (1ct) Giant Reindeer w/ bells</t>
  </si>
  <si>
    <t>802141459477</t>
  </si>
  <si>
    <t>45789</t>
  </si>
  <si>
    <t>Gm Xmas Decor (1ct) Giant Santa Hat Door Decoration</t>
  </si>
  <si>
    <t>802141457893</t>
  </si>
  <si>
    <t>45949</t>
  </si>
  <si>
    <t>Gm Xmas decor (1ct) Giant Snowman Head</t>
  </si>
  <si>
    <t>802141459491</t>
  </si>
  <si>
    <t>45956</t>
  </si>
  <si>
    <t>GM Xmas Decor (1ct) Giant Santa Head</t>
  </si>
  <si>
    <t>802141459569</t>
  </si>
  <si>
    <t>45954</t>
  </si>
  <si>
    <t>Gm Xmas Decor (1ct) Giant Snowflake</t>
  </si>
  <si>
    <t>802141459545</t>
  </si>
  <si>
    <t>45790</t>
  </si>
  <si>
    <t>Gm Xmas Decor (1ct) Giant Christmas Tree Door Decoration</t>
  </si>
  <si>
    <t>802141457909</t>
  </si>
  <si>
    <t>46325</t>
  </si>
  <si>
    <t>Gm Xmas decor (1ct) Giant Snowman w/ BP Scarf</t>
  </si>
  <si>
    <t>802141463252</t>
  </si>
  <si>
    <t>46216</t>
  </si>
  <si>
    <t>Gm Xmas Decor (1ct) Giant 48" Single Candycane</t>
  </si>
  <si>
    <t>802141462163</t>
  </si>
  <si>
    <t>46217</t>
  </si>
  <si>
    <t>Gm Xmas Decor (1ct) Giant Lightbulb Ornament</t>
  </si>
  <si>
    <t>802141462170</t>
  </si>
  <si>
    <t>46086</t>
  </si>
  <si>
    <t>Gm Xmas Decor (1ct) Giant Christmas Friends Train</t>
  </si>
  <si>
    <t>802141460862</t>
  </si>
  <si>
    <t>46089</t>
  </si>
  <si>
    <t>Gm Xmas Decor (1ct) Model Sleigh</t>
  </si>
  <si>
    <t>802141460893</t>
  </si>
  <si>
    <t>46090</t>
  </si>
  <si>
    <t>Gm Xmas Decor (1ct) Model Red Truck / W tree</t>
  </si>
  <si>
    <t>802141460909</t>
  </si>
  <si>
    <t>46212</t>
  </si>
  <si>
    <t>Gm Xmas Decor (1ct) 3D  Santa Hat</t>
  </si>
  <si>
    <t>802141462125</t>
  </si>
  <si>
    <t>46213</t>
  </si>
  <si>
    <t>Gm Xmas Decor (1ct) 3D Santa Stocking</t>
  </si>
  <si>
    <t>802141462132</t>
  </si>
  <si>
    <t>46215</t>
  </si>
  <si>
    <t>Gm Xmas Decor (1ct) 3D Christmas House</t>
  </si>
  <si>
    <t>802141462156</t>
  </si>
  <si>
    <t>45786</t>
  </si>
  <si>
    <t>Gm Xmas Decor (1ct) Christmas Friends in PDQ</t>
  </si>
  <si>
    <t>802141457862</t>
  </si>
  <si>
    <t>46088</t>
  </si>
  <si>
    <t>Gm Xmas Decor (1ct) Christmas Pals Asst</t>
  </si>
  <si>
    <t>802141460886</t>
  </si>
  <si>
    <t>46326</t>
  </si>
  <si>
    <t>Gm Xmas Decor (1ct) Mini Gnome in PDQ</t>
  </si>
  <si>
    <t>802141463269</t>
  </si>
  <si>
    <t>46102</t>
  </si>
  <si>
    <t>Gm Xmas Decor (1ct) Mini Model Red Truck</t>
  </si>
  <si>
    <t>802141461029</t>
  </si>
  <si>
    <t>46327</t>
  </si>
  <si>
    <t>Gm Xmas Decor (1ct) Giant Wreath w/ Colorful Ornaments</t>
  </si>
  <si>
    <t>802141463276</t>
  </si>
  <si>
    <t>45952</t>
  </si>
  <si>
    <t>Gm Xmas decor (1ct) Giant Wreath w/ Hollys &amp; Ornaments</t>
  </si>
  <si>
    <t>802141459521</t>
  </si>
  <si>
    <t>46171</t>
  </si>
  <si>
    <t>Gm Xmas Decor (1ct) 19'' 3D Tree V2</t>
  </si>
  <si>
    <t>802141461715</t>
  </si>
  <si>
    <t>46172</t>
  </si>
  <si>
    <t>Gm Xmas Decor (1ct) 19'' 3D red Tree With Ornaments V2</t>
  </si>
  <si>
    <t>802141461722</t>
  </si>
  <si>
    <t>45803</t>
  </si>
  <si>
    <t>Gm Xmas Topper (1ct) Snowflake Silver/Gold Tree topper</t>
  </si>
  <si>
    <t>802141458036</t>
  </si>
  <si>
    <t>45802</t>
  </si>
  <si>
    <t>Gm Xmas Topper (1ct) Flat Red/Gold/Silver Star</t>
  </si>
  <si>
    <t>802141458029</t>
  </si>
  <si>
    <t>45804</t>
  </si>
  <si>
    <t>Gm XmasTopper (1ct) Glitter Star Red/Gold/Silver</t>
  </si>
  <si>
    <t>802141458043</t>
  </si>
  <si>
    <t>46255</t>
  </si>
  <si>
    <t>Gm Xmas Topper (1ct) Diecut Star Topper</t>
  </si>
  <si>
    <t>802141462552</t>
  </si>
  <si>
    <t>46299</t>
  </si>
  <si>
    <t>Gm Xmas Sack (1ct) 12" x 9" Buffalo Plaid Gnome with Legs</t>
  </si>
  <si>
    <t>802141462996</t>
  </si>
  <si>
    <t>46298</t>
  </si>
  <si>
    <t>Gm Xmas Sac (1ct) 12" x 16" Buffalo Plaid Gnome with Legs</t>
  </si>
  <si>
    <t>802141462989</t>
  </si>
  <si>
    <t>45893</t>
  </si>
  <si>
    <t>Gm Xmas Felt (1ct) Door Decoration w/ Bells</t>
  </si>
  <si>
    <t>802141458937</t>
  </si>
  <si>
    <t>45891</t>
  </si>
  <si>
    <t>Gm Xmas Felt (1ct) 3D Xmas Friends Handbags</t>
  </si>
  <si>
    <t>802141458913</t>
  </si>
  <si>
    <t>45982</t>
  </si>
  <si>
    <t>Gm Xmas Felt (1ct) Letters to Santa Pouch</t>
  </si>
  <si>
    <t>802141459828</t>
  </si>
  <si>
    <t>45918</t>
  </si>
  <si>
    <t>Gm Xmas Felt (1ct) Reindeer W/ Car antlers</t>
  </si>
  <si>
    <t>802141459187</t>
  </si>
  <si>
    <t>45890</t>
  </si>
  <si>
    <t>Gm Xmas Felt (1ct) Chair Cover Santa</t>
  </si>
  <si>
    <t>802141458906</t>
  </si>
  <si>
    <t>46209</t>
  </si>
  <si>
    <t>Gm Xmas Felt (1ct) Hanging Ornaments</t>
  </si>
  <si>
    <t>802141462095</t>
  </si>
  <si>
    <t>46074</t>
  </si>
  <si>
    <t>Gm Xmas Felt (1ct) Xmas Ornament Characters</t>
  </si>
  <si>
    <t>802141460749</t>
  </si>
  <si>
    <t>46208</t>
  </si>
  <si>
    <t>Gm Xmas Felt (1ct)Sequins Ornaments</t>
  </si>
  <si>
    <t>802141462088</t>
  </si>
  <si>
    <t>46073</t>
  </si>
  <si>
    <t>Gm Xmas (1ct) Xmas Ornament Sign</t>
  </si>
  <si>
    <t>802141460732</t>
  </si>
  <si>
    <t>46274</t>
  </si>
  <si>
    <t>Gm xmas Bottle (1ct) Gnome Wine Bottle Cover</t>
  </si>
  <si>
    <t>802141462743</t>
  </si>
  <si>
    <t>46275</t>
  </si>
  <si>
    <t>Gm Xmas Bottle (1ct) Scene Wine Bottle Cover</t>
  </si>
  <si>
    <t>802141462750</t>
  </si>
  <si>
    <t>46269</t>
  </si>
  <si>
    <t>Gm Xmas Bottle (1ct) Sequin Wine bottle</t>
  </si>
  <si>
    <t>802141462699</t>
  </si>
  <si>
    <t>46273</t>
  </si>
  <si>
    <t>Gm Xmas Bottle (1ct) White Buffalo Plaid w/ Fur cover</t>
  </si>
  <si>
    <t>802141462736</t>
  </si>
  <si>
    <t>46272</t>
  </si>
  <si>
    <t>Gm Xmas Bottle (1ct) Red Buffalo Plaid w/ Fur cover</t>
  </si>
  <si>
    <t>802141462729</t>
  </si>
  <si>
    <t>46271</t>
  </si>
  <si>
    <t>Gm Xmas Bottle (1ct) Buffalo Plaid Santa Cover</t>
  </si>
  <si>
    <t>802141462712</t>
  </si>
  <si>
    <t>46270</t>
  </si>
  <si>
    <t>Gm Xmas Bottle (1ct) Gnome 3D Cover</t>
  </si>
  <si>
    <t>802141462705</t>
  </si>
  <si>
    <t>45977</t>
  </si>
  <si>
    <t>Gm Xmas Felt (1ct) Santa Hat/Belt Bottle</t>
  </si>
  <si>
    <t>802141459774</t>
  </si>
  <si>
    <t>46207</t>
  </si>
  <si>
    <t>Gm Xmas Felt (1ct) Santa/Snowman Door Hanger</t>
  </si>
  <si>
    <t>802141462071</t>
  </si>
  <si>
    <t>45763</t>
  </si>
  <si>
    <t>Gm Xmas Felt (1ct) Christmas Door Knob Hangers</t>
  </si>
  <si>
    <t>802141457633</t>
  </si>
  <si>
    <t>45776</t>
  </si>
  <si>
    <t>Gm Xmas Sack (1ct) Giant Santa Gift Sack</t>
  </si>
  <si>
    <t>802141457763</t>
  </si>
  <si>
    <t>45845</t>
  </si>
  <si>
    <t>Gm Xmas Sack (1ct) Giant Santa Belt Sack</t>
  </si>
  <si>
    <t>802141458456</t>
  </si>
  <si>
    <t>46198</t>
  </si>
  <si>
    <t>Gm Xmas Sack (1ct) 50x53cm Burlap Sack w/ Religious Foil Script</t>
  </si>
  <si>
    <t>802141461982</t>
  </si>
  <si>
    <t>45892</t>
  </si>
  <si>
    <t>Gm Xmas Sack (1ct) Christmas friends Felt Sacks Medium</t>
  </si>
  <si>
    <t>802141458920</t>
  </si>
  <si>
    <t>10000</t>
  </si>
  <si>
    <t>Gift Box (1pk) 19.75x14x4 Christmas Coat 24</t>
  </si>
  <si>
    <t>802141100003</t>
  </si>
  <si>
    <t>09788</t>
  </si>
  <si>
    <t>Gift Box (2pk) 17x11x2.5 Xmas Robe Print CO</t>
  </si>
  <si>
    <t>802141097884</t>
  </si>
  <si>
    <t>09833</t>
  </si>
  <si>
    <t>Gift Box (3pk) 14.25x9.5x2 Christmas Shirt PDQ CO</t>
  </si>
  <si>
    <t>802141098331</t>
  </si>
  <si>
    <t>09968</t>
  </si>
  <si>
    <t>Gift Box (2pk) Xmas Print w/ Foil</t>
  </si>
  <si>
    <t>802141099680</t>
  </si>
  <si>
    <t>09770</t>
  </si>
  <si>
    <t>Gift Box (1pk) 17x11x2.5 Christmas Robe PDQ</t>
  </si>
  <si>
    <t>802141097709</t>
  </si>
  <si>
    <t>09806</t>
  </si>
  <si>
    <t>Gift Box (1pk) 17x11x2.5 Christmas Robe PDQ V2</t>
  </si>
  <si>
    <t>802141098065</t>
  </si>
  <si>
    <t>09807</t>
  </si>
  <si>
    <t>Gift Box (2pk) 14.25x9.5x2 Christmas Shirt PDQ V2</t>
  </si>
  <si>
    <t>802141098072</t>
  </si>
  <si>
    <t>09798</t>
  </si>
  <si>
    <t>Gift Box (1pk) 19.75x14x4 White Coat PDQ</t>
  </si>
  <si>
    <t>802141097983</t>
  </si>
  <si>
    <t>09799</t>
  </si>
  <si>
    <t>Gift Box (2pk) 17x11x2.5 White Robe PDQ</t>
  </si>
  <si>
    <t>802141097990</t>
  </si>
  <si>
    <t>09801</t>
  </si>
  <si>
    <t>Gift Box (4pk) 10.5x7.75x1 White Lingerie PDQ B</t>
  </si>
  <si>
    <t>802141098010</t>
  </si>
  <si>
    <t>09814</t>
  </si>
  <si>
    <t>Gift Box (10pk) White Value Pk RED PDQ</t>
  </si>
  <si>
    <t>802141098140</t>
  </si>
  <si>
    <t>09794</t>
  </si>
  <si>
    <t>Gift Box (10pk) White Value Pk PDQ</t>
  </si>
  <si>
    <t>802141097945</t>
  </si>
  <si>
    <t>09980</t>
  </si>
  <si>
    <t>Gift box (10pk) Christmas Contemporary Mix</t>
  </si>
  <si>
    <t>802141099802</t>
  </si>
  <si>
    <t>09981</t>
  </si>
  <si>
    <t>Gift Box (10pk) Christmas Traditional Mix</t>
  </si>
  <si>
    <t>802141099819</t>
  </si>
  <si>
    <t>09793</t>
  </si>
  <si>
    <t>Gift Box (10pk) Santa Paws Christmas Value Pk PDQ</t>
  </si>
  <si>
    <t>802141097938</t>
  </si>
  <si>
    <t>09982</t>
  </si>
  <si>
    <t>Gift Box (10pk) Christmas Juvenile Mix</t>
  </si>
  <si>
    <t>802141099826</t>
  </si>
  <si>
    <t>09827</t>
  </si>
  <si>
    <t>Gift Box (10pk) Kraft look Value Pk in  PDQ</t>
  </si>
  <si>
    <t>802141098270</t>
  </si>
  <si>
    <t>09792</t>
  </si>
  <si>
    <t>Gift Box (10pk) Kraft w/ Foil Christmas Value Pk PDQ</t>
  </si>
  <si>
    <t>802141097921</t>
  </si>
  <si>
    <t>09864</t>
  </si>
  <si>
    <t>Gift Box (1pk) 19.75x14x4 White Coat V2</t>
  </si>
  <si>
    <t>802141098645</t>
  </si>
  <si>
    <t>09810</t>
  </si>
  <si>
    <t>Gift Box (2pk) 14.25x9.5x2 White Shirt PDQ V2</t>
  </si>
  <si>
    <t>802141098102</t>
  </si>
  <si>
    <t>10006</t>
  </si>
  <si>
    <t>Gift Box (1ct) Folded Plaid Xmas W/Ribbon</t>
  </si>
  <si>
    <t>802141100065</t>
  </si>
  <si>
    <t>09863</t>
  </si>
  <si>
    <t>Gift Box (1pk) 19.75x14x4 Christmas Coat V2</t>
  </si>
  <si>
    <t>802141098638</t>
  </si>
  <si>
    <t>09812</t>
  </si>
  <si>
    <t>Gift Box (10pk) Christmas Printed Value Pk PDQ V2</t>
  </si>
  <si>
    <t>802141098126</t>
  </si>
  <si>
    <t>09815</t>
  </si>
  <si>
    <t>Gift Box (10pk) Santa Paws Christmas Value Pk PDQ V2</t>
  </si>
  <si>
    <t>802141098157</t>
  </si>
  <si>
    <t>09813</t>
  </si>
  <si>
    <t>Gift Box (10pk) Kraft Christmas Value Pk PDQ  V2</t>
  </si>
  <si>
    <t>802141098133</t>
  </si>
  <si>
    <t>10008</t>
  </si>
  <si>
    <t>Gift box (10pk) Buffalo Plaid Mix</t>
  </si>
  <si>
    <t>802141100089</t>
  </si>
  <si>
    <t>09925</t>
  </si>
  <si>
    <t>Gift Box (10pk) 10 Kraft Glitter w/ 20ct tissue</t>
  </si>
  <si>
    <t>802141099253</t>
  </si>
  <si>
    <t>09996</t>
  </si>
  <si>
    <t>Gift Box (1pk) 4.75x4.75x2.5 Kraft w/ Glitter PDQ</t>
  </si>
  <si>
    <t>802141099963</t>
  </si>
  <si>
    <t>10026</t>
  </si>
  <si>
    <t>Gift box (6pk) Christmas Pals</t>
  </si>
  <si>
    <t>802141100263</t>
  </si>
  <si>
    <t>10027</t>
  </si>
  <si>
    <t>Gift Box Nested (6pk) Noel Pals</t>
  </si>
  <si>
    <t>802141100270</t>
  </si>
  <si>
    <t>10029</t>
  </si>
  <si>
    <t>Gift Box Nested (6pk) Farmhouse</t>
  </si>
  <si>
    <t>802141100294</t>
  </si>
  <si>
    <t>10028</t>
  </si>
  <si>
    <t>Gift Box Nested (6pk) Buffalo Plaid Icons</t>
  </si>
  <si>
    <t>802141100287</t>
  </si>
  <si>
    <t>10024</t>
  </si>
  <si>
    <t>Gift Box Nested (6pk) Merry Christmas Script</t>
  </si>
  <si>
    <t>802141100249</t>
  </si>
  <si>
    <t>10025</t>
  </si>
  <si>
    <t>Gift Box Nested (6pk) Wreathes and Poinsetta's</t>
  </si>
  <si>
    <t>802141100256</t>
  </si>
  <si>
    <t>09889</t>
  </si>
  <si>
    <t>Gift Box Nested (3pk) Sm Red Truck</t>
  </si>
  <si>
    <t>802141098898</t>
  </si>
  <si>
    <t>09943</t>
  </si>
  <si>
    <t>Gift box nested (3pk) Sq Snowman</t>
  </si>
  <si>
    <t>802141099437</t>
  </si>
  <si>
    <t>09978</t>
  </si>
  <si>
    <t>Gift Box Nested (3pk) Sq Christmas Friends W/ Eyes</t>
  </si>
  <si>
    <t>802141099789</t>
  </si>
  <si>
    <t>10023</t>
  </si>
  <si>
    <t>Gift Box Nested (3pk) Contempo Christmas Dots</t>
  </si>
  <si>
    <t>802141100232</t>
  </si>
  <si>
    <t>12464</t>
  </si>
  <si>
    <t>Gm Table Cover (1ct) 54x108'' Red Rectangle 48</t>
  </si>
  <si>
    <t>802141124641</t>
  </si>
  <si>
    <t>12474</t>
  </si>
  <si>
    <t>Gm Table Cover (1ct) 54x108'' Green Rectangle 48</t>
  </si>
  <si>
    <t>802141124740</t>
  </si>
  <si>
    <t>12458</t>
  </si>
  <si>
    <t>Gm Table Cover (1ct) 54x108'' White Rectangle 48</t>
  </si>
  <si>
    <t>8021411245806</t>
  </si>
  <si>
    <t>12743</t>
  </si>
  <si>
    <t>Gm Table Cover (1ct) 54x84'' Christmas Snowflakes</t>
  </si>
  <si>
    <t>802141127437</t>
  </si>
  <si>
    <t>46138</t>
  </si>
  <si>
    <t>Gm Table Cover (1ct) 54x108 Red/Black Buffalo Plaid</t>
  </si>
  <si>
    <t>802141461388</t>
  </si>
  <si>
    <t>46137</t>
  </si>
  <si>
    <t>Gm Table Cover (1ct) 54x108 White/Black Buffalo Plaid</t>
  </si>
  <si>
    <t>802141461371</t>
  </si>
  <si>
    <t>12742</t>
  </si>
  <si>
    <t>Gm Table Cover (1ct) 54x84'' Christmas Poinsettia</t>
  </si>
  <si>
    <t>802141127420</t>
  </si>
  <si>
    <t>12465</t>
  </si>
  <si>
    <t>Gm Table Cover (1ct) 84'' Red Round 48</t>
  </si>
  <si>
    <t>802141124658</t>
  </si>
  <si>
    <t>12459</t>
  </si>
  <si>
    <t>Gm Table Cover (1ct) 84'' White Round 48</t>
  </si>
  <si>
    <t>802141124597</t>
  </si>
  <si>
    <t>41421</t>
  </si>
  <si>
    <t>Gm Honeycomb Round (1ct) 10'' Red</t>
  </si>
  <si>
    <t>802141414216</t>
  </si>
  <si>
    <t>41455</t>
  </si>
  <si>
    <t>Gm Honeycomb Round (1ct) 10'' Dark Green</t>
  </si>
  <si>
    <t>802141414551</t>
  </si>
  <si>
    <t>41419</t>
  </si>
  <si>
    <t>Gm Honeycomb Round (1ct) 10'' White</t>
  </si>
  <si>
    <t>802141414193</t>
  </si>
  <si>
    <t>41459</t>
  </si>
  <si>
    <t>Gm Tassel Banner (12pc) Christmas Foil Mix</t>
  </si>
  <si>
    <t>802141414599</t>
  </si>
  <si>
    <t>41457</t>
  </si>
  <si>
    <t>Gm Pom Pom (1ct) 17'' Christmas Mix</t>
  </si>
  <si>
    <t>802141414575</t>
  </si>
  <si>
    <t>41461</t>
  </si>
  <si>
    <t>Gm Xmas Decor (12ft) Fringed TP Garland Christmas Mix</t>
  </si>
  <si>
    <t>802141414612</t>
  </si>
  <si>
    <t>41458</t>
  </si>
  <si>
    <t>Gm Pom Pom (2pk) 12'' Christmas Mix</t>
  </si>
  <si>
    <t>802141414582</t>
  </si>
  <si>
    <t>41456</t>
  </si>
  <si>
    <t>Gm Honeycomb (6pk) 3'' Christmas Mix Garland</t>
  </si>
  <si>
    <t>802141414568</t>
  </si>
  <si>
    <t>45701</t>
  </si>
  <si>
    <t>Gm Xmas Sticker (36ct) Gift stickers W/ Glitter and Foil</t>
  </si>
  <si>
    <t>802141457015</t>
  </si>
  <si>
    <t>46195</t>
  </si>
  <si>
    <t>GM Xmas Sticker (100ct) Adhesive Roll in PDQ</t>
  </si>
  <si>
    <t>802141461951</t>
  </si>
  <si>
    <t>40950</t>
  </si>
  <si>
    <t>Gm Xmas Stickers (100ct) Adhesive Sticker W/ foil</t>
  </si>
  <si>
    <t>802141409502</t>
  </si>
  <si>
    <t>45708</t>
  </si>
  <si>
    <t>Gm Xmas Stickers (60ct) Gift Stickers Booklet</t>
  </si>
  <si>
    <t>802141457084</t>
  </si>
  <si>
    <t>45753</t>
  </si>
  <si>
    <t>Gm Xmas Stickers (60ct) Adhesive Stickers with Foil</t>
  </si>
  <si>
    <t>802141457534</t>
  </si>
  <si>
    <t>45709</t>
  </si>
  <si>
    <t>Gm Xmas Stickers (128ct) Gift Sticker without Foil</t>
  </si>
  <si>
    <t>802141457091</t>
  </si>
  <si>
    <t>40949</t>
  </si>
  <si>
    <t>Gm Xmas Stickers (6ct) Jiggle Tags</t>
  </si>
  <si>
    <t>802141409496</t>
  </si>
  <si>
    <t>45699</t>
  </si>
  <si>
    <t>Gm Xmas Stickers (6ct) Santa Paws Jiggle Tags</t>
  </si>
  <si>
    <t>802141456995</t>
  </si>
  <si>
    <t>45698</t>
  </si>
  <si>
    <t>Gm Xmas Stickers (6ct) Kraft Jiggle Tags</t>
  </si>
  <si>
    <t>802141456988</t>
  </si>
  <si>
    <t>45710</t>
  </si>
  <si>
    <t>Gm Xmas Tags (20ct) Juvenile Hot stamp W/ String</t>
  </si>
  <si>
    <t>802141457107</t>
  </si>
  <si>
    <t>45772</t>
  </si>
  <si>
    <t>Gm Xmas Tags (18ct) Kraft Large Tag</t>
  </si>
  <si>
    <t>802141457725</t>
  </si>
  <si>
    <t>45846</t>
  </si>
  <si>
    <t>Gm Xmas Tags (20ct) Large Embellished Kraft Luggage Tag</t>
  </si>
  <si>
    <t>802141458463</t>
  </si>
  <si>
    <t>45847</t>
  </si>
  <si>
    <t>Gm Xmas Tags (20ct) Glitter Tags Die-Cut</t>
  </si>
  <si>
    <t>802141458470</t>
  </si>
  <si>
    <t>45756</t>
  </si>
  <si>
    <t>Gm Xmas Tags (12ct) 3D Diecut Luggage Luxury Tags Peggable</t>
  </si>
  <si>
    <t>802141457565</t>
  </si>
  <si>
    <t>45998</t>
  </si>
  <si>
    <t>Gm Xmas Tags (8ct) Giant Kraft No Peeking Tag</t>
  </si>
  <si>
    <t>802141459989</t>
  </si>
  <si>
    <t>46236</t>
  </si>
  <si>
    <t>Gm Xmas Cards (8ct) Kraft Money Holder w/ Glitter</t>
  </si>
  <si>
    <t>802141462361</t>
  </si>
  <si>
    <t>45796</t>
  </si>
  <si>
    <t>Gm Xmas Cards (8ct) Money Holder w/ Glitter</t>
  </si>
  <si>
    <t>802141457961</t>
  </si>
  <si>
    <t>45725</t>
  </si>
  <si>
    <t>Gm Xmas (3pk) Foil Gift card Holder</t>
  </si>
  <si>
    <t>802141457251</t>
  </si>
  <si>
    <t>45726</t>
  </si>
  <si>
    <t>Gm Xmas (3pk) Kraft foil Gift Card Holder</t>
  </si>
  <si>
    <t>802141457268</t>
  </si>
  <si>
    <t>45775</t>
  </si>
  <si>
    <t>Gm Xmas (2ct) Kraft gift card box</t>
  </si>
  <si>
    <t>802141457756</t>
  </si>
  <si>
    <t>45774</t>
  </si>
  <si>
    <t>Gm Xmas (2ct) Glitter gift card box</t>
  </si>
  <si>
    <t>802141457749</t>
  </si>
  <si>
    <t>45778</t>
  </si>
  <si>
    <t>Gm Xmas (3pk) Gift Boxes Jewelry Boxes</t>
  </si>
  <si>
    <t>802141457787</t>
  </si>
  <si>
    <t>46148</t>
  </si>
  <si>
    <t>Gm Xmas Treat (1ct) Treat Pail Glitter Asst PP1.00</t>
  </si>
  <si>
    <t>840109108401</t>
  </si>
  <si>
    <t>45705</t>
  </si>
  <si>
    <t>Gm Xmas Treat (2ct) Christmas Cookie Boxes</t>
  </si>
  <si>
    <t>802141457053</t>
  </si>
  <si>
    <t>45760</t>
  </si>
  <si>
    <t>Gm Xmas Treat (6ct) Favor Boxes</t>
  </si>
  <si>
    <t>802141457602</t>
  </si>
  <si>
    <t>45704</t>
  </si>
  <si>
    <t>Gm Xmas Treat (4ct) Frosty Snack Boxes</t>
  </si>
  <si>
    <t>802141457046</t>
  </si>
  <si>
    <t>45759</t>
  </si>
  <si>
    <t>Gm Xmas Treat (4ct) Xmas Cookie Box</t>
  </si>
  <si>
    <t>802141457596</t>
  </si>
  <si>
    <t>45850</t>
  </si>
  <si>
    <t>Gm Xmas Treat (10pk) Assorted Print Bags</t>
  </si>
  <si>
    <t>802141458500</t>
  </si>
  <si>
    <t>45703</t>
  </si>
  <si>
    <t>Gm Xmas Treat (6ct) Die Cut Gift Sack 3D</t>
  </si>
  <si>
    <t>802141457039</t>
  </si>
  <si>
    <t>45906</t>
  </si>
  <si>
    <t>Gm Xmas Treat (20ct) Cello Treat Bags</t>
  </si>
  <si>
    <t>802141459064</t>
  </si>
  <si>
    <t>46147</t>
  </si>
  <si>
    <t>Gm Xmas (1ct) 12x12 Craft Kit Holiday</t>
  </si>
  <si>
    <t>840109108357</t>
  </si>
  <si>
    <t>46143</t>
  </si>
  <si>
    <t>Gm Xmas Stickers (17ct) Stickers Holiday Foam PDQ</t>
  </si>
  <si>
    <t>740985895542</t>
  </si>
  <si>
    <t>40974</t>
  </si>
  <si>
    <t>Gm Xmas (1ct) Merry Xmas Banner Asst</t>
  </si>
  <si>
    <t>802141409748</t>
  </si>
  <si>
    <t>45805</t>
  </si>
  <si>
    <t>Gm Xmas Cling (1ct) Sq 8x8 Window Cling</t>
  </si>
  <si>
    <t>802141458050</t>
  </si>
  <si>
    <t>45806</t>
  </si>
  <si>
    <t>Gm Xmas Cling (1ct) Long 20x6 Window Cling</t>
  </si>
  <si>
    <t>802141458067</t>
  </si>
  <si>
    <t>46199</t>
  </si>
  <si>
    <t>Gm Xmas Stocking (1ct) 15'' Red Buffalo Plaid With Fur</t>
  </si>
  <si>
    <t>802141461999</t>
  </si>
  <si>
    <t>46205</t>
  </si>
  <si>
    <t>Gm Xmas Stocking (1ct) Red Buffalo Plaid Gift card Holder</t>
  </si>
  <si>
    <t>802141462057</t>
  </si>
  <si>
    <t>46203</t>
  </si>
  <si>
    <t>Gm Xmas Stocking (1ct) Mini Red Buffalo Plaid</t>
  </si>
  <si>
    <t>802141462033</t>
  </si>
  <si>
    <t>46200</t>
  </si>
  <si>
    <t>Gm Xmas Stocking (1ct) 15'' White Buffalo Plaid With Fur</t>
  </si>
  <si>
    <t>802141462002</t>
  </si>
  <si>
    <t>46202</t>
  </si>
  <si>
    <t>Gm Xmas Stocking (1ct) Mini White Buffalo Plaid Charater</t>
  </si>
  <si>
    <t>802141462026</t>
  </si>
  <si>
    <t>46204</t>
  </si>
  <si>
    <t>Gm Xmas Stocking (1ct) White Buffalo Plaid gift card</t>
  </si>
  <si>
    <t>802141462040</t>
  </si>
  <si>
    <t>45836</t>
  </si>
  <si>
    <t>Gm Xmas Stocking (1ct) 3d Whimsical friends</t>
  </si>
  <si>
    <t>802141458364</t>
  </si>
  <si>
    <t>45894</t>
  </si>
  <si>
    <t>Gm Xmas Stockings (1ct) Mini 3d Stockings</t>
  </si>
  <si>
    <t>802141458944</t>
  </si>
  <si>
    <t>46279</t>
  </si>
  <si>
    <t>Gm Xmas Stocking (1ct) Sequins assorted</t>
  </si>
  <si>
    <t>802141462798</t>
  </si>
  <si>
    <t>45973</t>
  </si>
  <si>
    <t>Gm Xmas Stocking (1ct) Winter Faces w/Sequins</t>
  </si>
  <si>
    <t>802141459736</t>
  </si>
  <si>
    <t>45972</t>
  </si>
  <si>
    <t>Gm Xmas Stocking (1ct) Mini Glitzy Winter Faces</t>
  </si>
  <si>
    <t>802141459729</t>
  </si>
  <si>
    <t>46201</t>
  </si>
  <si>
    <t>Gm Xmas Stocking (1ct) Gnome w/ Hanging Legs</t>
  </si>
  <si>
    <t>802141462019</t>
  </si>
  <si>
    <t>46206</t>
  </si>
  <si>
    <t>Gm Xmas Decor (1ct) Gnome Doll</t>
  </si>
  <si>
    <t>802141462064</t>
  </si>
  <si>
    <t>46276</t>
  </si>
  <si>
    <t>Gm xmas Stocking (1ct) Red Buffalo Plaid Gnome Stocking</t>
  </si>
  <si>
    <t>802141462767</t>
  </si>
  <si>
    <t>46277</t>
  </si>
  <si>
    <t>Gm xmas Stocking (1ct) White Buffalo Plaid Gnome Stocking</t>
  </si>
  <si>
    <t>802141462774</t>
  </si>
  <si>
    <t>45838</t>
  </si>
  <si>
    <t>Gm Xmas Stocking (1ct) Felt</t>
  </si>
  <si>
    <t>802141458388</t>
  </si>
  <si>
    <t>45975</t>
  </si>
  <si>
    <t>Gm Xmas Stocking (1ct) Polyester</t>
  </si>
  <si>
    <t>802141459750</t>
  </si>
  <si>
    <t>45968</t>
  </si>
  <si>
    <t>Gm Xmas Stocking (1ct) Iridescent Sequin</t>
  </si>
  <si>
    <t>802141459682</t>
  </si>
  <si>
    <t>45742</t>
  </si>
  <si>
    <t>Gm Xmas Stocking (1ct) Large Print</t>
  </si>
  <si>
    <t>802141457428</t>
  </si>
  <si>
    <t>46028</t>
  </si>
  <si>
    <t>Gm Xmas Tins (1ct) Christmas Gift card Tin in PDQ</t>
  </si>
  <si>
    <t>802141460282</t>
  </si>
  <si>
    <t>46030</t>
  </si>
  <si>
    <t>Gm Xmas Tins (1ct) Character Shaped Christmas Tin in PDQ 24</t>
  </si>
  <si>
    <t>802141460305</t>
  </si>
  <si>
    <t>46029</t>
  </si>
  <si>
    <t>Gm Xmas Tins (1ct) Embossed Christmas Gift card Tin PDQ</t>
  </si>
  <si>
    <t>802141460299</t>
  </si>
  <si>
    <t>09928</t>
  </si>
  <si>
    <t>Gm Xmas tins (1ct) 4.1" x 4.1" x 2.4" Square</t>
  </si>
  <si>
    <t>802141099284</t>
  </si>
  <si>
    <t>09929</t>
  </si>
  <si>
    <t>Gm Xmas tins (1ct) : 4.3" x 2.4'' Round</t>
  </si>
  <si>
    <t>802141099291</t>
  </si>
  <si>
    <t>46243</t>
  </si>
  <si>
    <t>Gm Xmas Tins (1ct) Character Shaped Deep</t>
  </si>
  <si>
    <t>802141462439</t>
  </si>
  <si>
    <t>46244</t>
  </si>
  <si>
    <t>Gm Xmas tins (1ct) Mitten Shaped</t>
  </si>
  <si>
    <t>802141462446</t>
  </si>
  <si>
    <t>09913</t>
  </si>
  <si>
    <t>Gm Xmas Tins (1pk) 13.5'' Round Plate</t>
  </si>
  <si>
    <t>802141099130</t>
  </si>
  <si>
    <t>09914</t>
  </si>
  <si>
    <t>Gm Xmas Tins (1pk) 10'' Round Plate</t>
  </si>
  <si>
    <t>802141099147</t>
  </si>
  <si>
    <t>09917</t>
  </si>
  <si>
    <t>Gm Xmas Tins (1pk) Mailbox</t>
  </si>
  <si>
    <t>802141099178</t>
  </si>
  <si>
    <t>46189</t>
  </si>
  <si>
    <t>Gm Xmas Tins (1ct) Hanging Ornament</t>
  </si>
  <si>
    <t>802141461890</t>
  </si>
  <si>
    <t>46188</t>
  </si>
  <si>
    <t>Gm Xmas Tins (1ct) mini gift card holder briefcase w/ Handle</t>
  </si>
  <si>
    <t>802141461883</t>
  </si>
  <si>
    <t>09915</t>
  </si>
  <si>
    <t>Gm Xmas Tins (3pk) Square w/PVC</t>
  </si>
  <si>
    <t>802141099154</t>
  </si>
  <si>
    <t>09936</t>
  </si>
  <si>
    <t>Gm Xmas Tins (3pk) Round Asst w/PVC</t>
  </si>
  <si>
    <t>802141099369</t>
  </si>
  <si>
    <t>09912</t>
  </si>
  <si>
    <t>Gm Xmas Tins (3pk) Santa/Snowman</t>
  </si>
  <si>
    <t>802141099123</t>
  </si>
  <si>
    <t>46237</t>
  </si>
  <si>
    <t>Gm Xmas Tins (1ct) 3D Truck Tin</t>
  </si>
  <si>
    <t>802141462378</t>
  </si>
  <si>
    <t>46125</t>
  </si>
  <si>
    <t>Gm Xmas Tins (1ct) Rocking Character Tin</t>
  </si>
  <si>
    <t>802141461258</t>
  </si>
  <si>
    <t>46306</t>
  </si>
  <si>
    <t>Gm Xmas Tins (1ct) Gnome Shaped</t>
  </si>
  <si>
    <t>802141463061</t>
  </si>
  <si>
    <t>46031</t>
  </si>
  <si>
    <t>Gm Xmas Tins (1ct) Ugly Sweater with Character in PDQ</t>
  </si>
  <si>
    <t>802141460312</t>
  </si>
  <si>
    <t>46238</t>
  </si>
  <si>
    <t>Gm Xmas Tins (1ct) Ugly Christmas Sweater gift card Holder</t>
  </si>
  <si>
    <t>802141462385</t>
  </si>
  <si>
    <t>46308</t>
  </si>
  <si>
    <t>Gm Xmas Tins (1ct) Bauble Medium Print</t>
  </si>
  <si>
    <t>802141463085</t>
  </si>
  <si>
    <t>46307</t>
  </si>
  <si>
    <t>Gm Xmas Tins (1ct) Bauble Large Print</t>
  </si>
  <si>
    <t>802141463078</t>
  </si>
  <si>
    <t>10009</t>
  </si>
  <si>
    <t>Gm Xmas Tins (3pk) Rnd Red Buffalo Plaid</t>
  </si>
  <si>
    <t>802141100096</t>
  </si>
  <si>
    <t>10010</t>
  </si>
  <si>
    <t>Gm Xmas Tins (3pk) Rnd White Buffalo Plaid</t>
  </si>
  <si>
    <t>802141100102</t>
  </si>
  <si>
    <t>37994</t>
  </si>
  <si>
    <t>Tissue Paper (15ct) Dark Green</t>
  </si>
  <si>
    <t>802141379942</t>
  </si>
  <si>
    <t>37936</t>
  </si>
  <si>
    <t>Tissue Paper (15ct) Red</t>
  </si>
  <si>
    <t>802141379362</t>
  </si>
  <si>
    <t>37928</t>
  </si>
  <si>
    <t>Tissue Paper (10ct) Shades of Christmas 48</t>
  </si>
  <si>
    <t>802141379287</t>
  </si>
  <si>
    <t>38100</t>
  </si>
  <si>
    <t>Tissue Paper (8ct) Christmas Speck</t>
  </si>
  <si>
    <t>80214138100</t>
  </si>
  <si>
    <t>38101</t>
  </si>
  <si>
    <t>Tissue Paper (8ct) Christmas Scallop</t>
  </si>
  <si>
    <t>802141381013</t>
  </si>
  <si>
    <t>37133</t>
  </si>
  <si>
    <t>Tissue Paper OW (20Ct) 20X20 Red/Green</t>
  </si>
  <si>
    <t>80214137133</t>
  </si>
  <si>
    <t>37649</t>
  </si>
  <si>
    <t>Tissue Paper OW (16Ct) 20X20 Xmas Asst Prints</t>
  </si>
  <si>
    <t>802141376491</t>
  </si>
  <si>
    <t>37808</t>
  </si>
  <si>
    <t>Tissue Paper OW (14Ct) Xmas Craft Asst.</t>
  </si>
  <si>
    <t>802141378082</t>
  </si>
  <si>
    <t>38081</t>
  </si>
  <si>
    <t>Tissue Paper (8ct) Silver/Gold Mylar</t>
  </si>
  <si>
    <t>802141380818</t>
  </si>
  <si>
    <t>38079</t>
  </si>
  <si>
    <t>Tissue Paper (8ct) Green/White Mylar</t>
  </si>
  <si>
    <t>802141380795</t>
  </si>
  <si>
    <t>38078</t>
  </si>
  <si>
    <t>Tissue Paper (8ct) Red/White Mylar</t>
  </si>
  <si>
    <t>802141380788</t>
  </si>
  <si>
    <t>38080</t>
  </si>
  <si>
    <t>Tissue Paper (8ct) Blue/White Mylar</t>
  </si>
  <si>
    <t>802141380801</t>
  </si>
  <si>
    <t>38207</t>
  </si>
  <si>
    <t>Tissue paper (12ct) White Buffalo Plaid</t>
  </si>
  <si>
    <t>802141382072</t>
  </si>
  <si>
    <t>38206</t>
  </si>
  <si>
    <t>Tissue paper (12ct) Red Buffalo Plaid</t>
  </si>
  <si>
    <t>802141382065</t>
  </si>
  <si>
    <t>38160</t>
  </si>
  <si>
    <t>Tissue Paper LP (10ct) Christmas Asst</t>
  </si>
  <si>
    <t>758834834420</t>
  </si>
  <si>
    <t>37860</t>
  </si>
  <si>
    <t>Tissue Paper LP (8Ct) Xmas Print Die-Cut Asst</t>
  </si>
  <si>
    <t>758834828498</t>
  </si>
  <si>
    <t>37647</t>
  </si>
  <si>
    <t>Tissue Paper LP (10Ct) Xmas Asst in Poly Bag</t>
  </si>
  <si>
    <t>758834821680</t>
  </si>
  <si>
    <t>38076</t>
  </si>
  <si>
    <t>Tissue Paper (100ct) White Polybag Seasonal</t>
  </si>
  <si>
    <t>802141380764</t>
  </si>
  <si>
    <t>38089</t>
  </si>
  <si>
    <t>Tissue paper Ow (100ct) White Polybag Everyday</t>
  </si>
  <si>
    <t>802141380894</t>
  </si>
  <si>
    <t>37426</t>
  </si>
  <si>
    <t>Tissue Paper OW (20Ct) 20X20 White</t>
  </si>
  <si>
    <t>758834823073</t>
  </si>
  <si>
    <t>37999</t>
  </si>
  <si>
    <t>Tissue paper (15ct) White</t>
  </si>
  <si>
    <t>802141379997</t>
  </si>
  <si>
    <t>38043</t>
  </si>
  <si>
    <t>Tissue Paper (72ct) Swirl Shred Christmas Prints</t>
  </si>
  <si>
    <t>758834837216</t>
  </si>
  <si>
    <t>38044</t>
  </si>
  <si>
    <t>Tissue Paper (72ct) Swirl Shred Christmas Mylar</t>
  </si>
  <si>
    <t>758834837278</t>
  </si>
  <si>
    <t>41469</t>
  </si>
  <si>
    <t>Gm Shred (1ct) Christmas Mix</t>
  </si>
  <si>
    <t>802141414698</t>
  </si>
  <si>
    <t>22556</t>
  </si>
  <si>
    <t>Paper Bag VP (8pk) Small 4.5x5.5x.2.5" Kraft Christmas Asst</t>
  </si>
  <si>
    <t>802141225560</t>
  </si>
  <si>
    <t>22557</t>
  </si>
  <si>
    <t>Paper Bag VP (6pk) Medium 7x9x3.75" Kraft Christmas Asst</t>
  </si>
  <si>
    <t>802141225577</t>
  </si>
  <si>
    <t>22558</t>
  </si>
  <si>
    <t>Paper Bag VP (5pk) Large 10x12x4" Kraft Christmas Asst</t>
  </si>
  <si>
    <t>802141225584</t>
  </si>
  <si>
    <t>22559</t>
  </si>
  <si>
    <t>Paper Bag VP (3pk) XL 12x15x5" Kraft Christmas Asst</t>
  </si>
  <si>
    <t>802141225591</t>
  </si>
  <si>
    <t>23498</t>
  </si>
  <si>
    <t>Paper Bag VP (8pk) Small 4.5x5.5x.2.5" White Craft w/ Embell</t>
  </si>
  <si>
    <t>802141234982</t>
  </si>
  <si>
    <t>23499</t>
  </si>
  <si>
    <t>Paper Bag VP (6pk) Medium 7x9x3.75" White Craft w/ Embell</t>
  </si>
  <si>
    <t>802141234999</t>
  </si>
  <si>
    <t>23500</t>
  </si>
  <si>
    <t>Paper Bag VP (5pk) Large 10x12x4" White Craft w/ Embellishme</t>
  </si>
  <si>
    <t>802141235002</t>
  </si>
  <si>
    <t>23501</t>
  </si>
  <si>
    <t>Paper Bag VP (3pk) XL 12x15x5"White craft w/ Embellishments</t>
  </si>
  <si>
    <t>802141235019</t>
  </si>
  <si>
    <t>23502</t>
  </si>
  <si>
    <t>Paper Bag VP (10pk) Small 4.5x5.5x.2.5" White Craft print</t>
  </si>
  <si>
    <t>802141235026</t>
  </si>
  <si>
    <t>23503</t>
  </si>
  <si>
    <t>Paper Bag VP (8pk) Medium 7x9x3.75" White craft Print</t>
  </si>
  <si>
    <t>802141235033</t>
  </si>
  <si>
    <t>23504</t>
  </si>
  <si>
    <t>Paper Bag VP (6pk) Large 10x12x4" White Craft Print</t>
  </si>
  <si>
    <t>802141235040</t>
  </si>
  <si>
    <t>23505</t>
  </si>
  <si>
    <t>Paper Bag VP (4pk) XL 12x15x5"White Craft Print</t>
  </si>
  <si>
    <t>802141235057</t>
  </si>
  <si>
    <t>46240</t>
  </si>
  <si>
    <t>Paper bag VP (8ct) White Buffalo Plaid</t>
  </si>
  <si>
    <t>802141462408</t>
  </si>
  <si>
    <t>46239</t>
  </si>
  <si>
    <t>Paper bag VP (8ct) Red Buffalo Plaid</t>
  </si>
  <si>
    <t>802141462392</t>
  </si>
  <si>
    <t>45761</t>
  </si>
  <si>
    <t>Gm Xmas Bopper (1ct) Character Headband Asst</t>
  </si>
  <si>
    <t>802141457619</t>
  </si>
  <si>
    <t>45820</t>
  </si>
  <si>
    <t>Gm Xmas Bopper (1ct) Antler Headband w/ Ornaments</t>
  </si>
  <si>
    <t>802141458203</t>
  </si>
  <si>
    <t>45823</t>
  </si>
  <si>
    <t>Gm Xmas Bopper (1ct) Red/Green Antlers</t>
  </si>
  <si>
    <t>802141458234</t>
  </si>
  <si>
    <t>45821</t>
  </si>
  <si>
    <t>Gm Xmas Bopper (1ct) Furry Antlers</t>
  </si>
  <si>
    <t>802141458210</t>
  </si>
  <si>
    <t>45988</t>
  </si>
  <si>
    <t>Gm Xmas Bopper (1ct) Gold/Iridscent Sequin Antlers</t>
  </si>
  <si>
    <t>802141459880</t>
  </si>
  <si>
    <t>46191</t>
  </si>
  <si>
    <t>Gm Xmas Bopper (1ct) Elf Hat w/ Bells</t>
  </si>
  <si>
    <t>802141461913</t>
  </si>
  <si>
    <t>46282</t>
  </si>
  <si>
    <t>Gm Xmas Bopper (1ct) Reindeer Asst</t>
  </si>
  <si>
    <t>802141462828</t>
  </si>
  <si>
    <t>46193</t>
  </si>
  <si>
    <t>Gm Xmas Bopper (1ct) Pom Xmas Tree Headband</t>
  </si>
  <si>
    <t>802141461937</t>
  </si>
  <si>
    <t>46285</t>
  </si>
  <si>
    <t>Gm Xmas Bopper (1ct) Double Tree's</t>
  </si>
  <si>
    <t>802141462859</t>
  </si>
  <si>
    <t>46192</t>
  </si>
  <si>
    <t>Gm Xmas Bopper (1ct) Rainbow Sequins</t>
  </si>
  <si>
    <t>802141461920</t>
  </si>
  <si>
    <t>45896</t>
  </si>
  <si>
    <t>Gm Xmas Bopper (1ct) Sequins Antler Headband</t>
  </si>
  <si>
    <t>802141458968</t>
  </si>
  <si>
    <t>46284</t>
  </si>
  <si>
    <t>Gm Xmas Bopper (1ct) Tree Light up</t>
  </si>
  <si>
    <t>802141462842</t>
  </si>
  <si>
    <t>46194</t>
  </si>
  <si>
    <t>Gm Xmas Bopper (1ct) Red antler with Light up</t>
  </si>
  <si>
    <t>802141461944</t>
  </si>
  <si>
    <t>46283</t>
  </si>
  <si>
    <t>Gm Xmas Bopper (1ct) Double Tree Light up</t>
  </si>
  <si>
    <t>802141462835</t>
  </si>
  <si>
    <t>46190</t>
  </si>
  <si>
    <t>Gm Xmas Bopper (1ct) Santa Lightup Hat Asst.</t>
  </si>
  <si>
    <t>802141461906</t>
  </si>
  <si>
    <t>46072</t>
  </si>
  <si>
    <t>Gm Xmas Glasses (1ct) Reindeer Antler Glasses</t>
  </si>
  <si>
    <t>802141460725</t>
  </si>
  <si>
    <t>45992</t>
  </si>
  <si>
    <t>Gm Xmas Glasses (1ct) Bopper Glasses</t>
  </si>
  <si>
    <t>802141459927</t>
  </si>
  <si>
    <t>46219</t>
  </si>
  <si>
    <t>Gm Xmas Glasses (1ct) Sequins Reindeer</t>
  </si>
  <si>
    <t>802141462194</t>
  </si>
  <si>
    <t>45993</t>
  </si>
  <si>
    <t>Gm Xmas Glasses (1ct) Tree Glasses</t>
  </si>
  <si>
    <t>802141459934</t>
  </si>
  <si>
    <t>46218</t>
  </si>
  <si>
    <t>Gm Xmas Glasses (1ct) Merry Christmas Script</t>
  </si>
  <si>
    <t>802141462187</t>
  </si>
  <si>
    <t>45744</t>
  </si>
  <si>
    <t>GM Xmas Hat (1ct) Felt Santa</t>
  </si>
  <si>
    <t>802141457442</t>
  </si>
  <si>
    <t>45978</t>
  </si>
  <si>
    <t>Gm Xmas Hat (1ct) Merry Xmas Heads</t>
  </si>
  <si>
    <t>802141459781</t>
  </si>
  <si>
    <t>46032</t>
  </si>
  <si>
    <t>Gm Xmas Hat (1ct) Sequin Santa Hat</t>
  </si>
  <si>
    <t>802141460329</t>
  </si>
  <si>
    <t>46126</t>
  </si>
  <si>
    <t>Gm Xmas Hat (1ct) Santa Bells 1 Sided</t>
  </si>
  <si>
    <t>802141461265</t>
  </si>
  <si>
    <t>45839</t>
  </si>
  <si>
    <t>Gm Xmas Hat (1ct) Sequins Glitzy Hat</t>
  </si>
  <si>
    <t>802141458395</t>
  </si>
  <si>
    <t>45822</t>
  </si>
  <si>
    <t>Gm Xmas Hat (1ct) Elf with Ears</t>
  </si>
  <si>
    <t>802141458227</t>
  </si>
  <si>
    <t>45941</t>
  </si>
  <si>
    <t>Gm Xmas Hat (1ct) Elf Hat w/ Bells</t>
  </si>
  <si>
    <t>802141459415</t>
  </si>
  <si>
    <t>45769</t>
  </si>
  <si>
    <t>Gm Xmas Hat (1ct) Elf hat w/ Ears Velvet</t>
  </si>
  <si>
    <t>802141457695</t>
  </si>
  <si>
    <t>46280</t>
  </si>
  <si>
    <t>Gm Xmas Hats (1ct) Red Buffalo Plaid Gnome</t>
  </si>
  <si>
    <t>802141462804</t>
  </si>
  <si>
    <t>46281</t>
  </si>
  <si>
    <t>Gm Xmas Hat (1ct) white Bufflo Plaid Gnome</t>
  </si>
  <si>
    <t>802141462811</t>
  </si>
  <si>
    <t xml:space="preserve">PFA Order Form - Christmas Gift Bags </t>
  </si>
  <si>
    <t xml:space="preserve">PFA Catalog: Bows </t>
  </si>
  <si>
    <t xml:space="preserve">PFA Catalog: Tinsel &amp; Decor </t>
  </si>
  <si>
    <t>PFA Catalog: Felt</t>
  </si>
  <si>
    <t>PFA Catalog: Gift Boxes</t>
  </si>
  <si>
    <t>PFA Catalog: Party Goods</t>
  </si>
  <si>
    <t xml:space="preserve">PFA Catalog: Sticker &amp; Tags </t>
  </si>
  <si>
    <t>PFA Catalog: Stockings</t>
  </si>
  <si>
    <t>PFA Catalog: Tins</t>
  </si>
  <si>
    <t>PFA Catalog: Tissue Paper</t>
  </si>
  <si>
    <t>PFA Catalog: Value Packs</t>
  </si>
  <si>
    <t>PFA Catalog: Wearables</t>
  </si>
  <si>
    <t>Total PCS per Case Pack</t>
  </si>
  <si>
    <r>
      <t xml:space="preserve">Insert </t>
    </r>
    <r>
      <rPr>
        <b/>
        <i/>
        <sz val="14"/>
        <rFont val="Arial"/>
        <family val="2"/>
      </rPr>
      <t>Case Pack</t>
    </r>
    <r>
      <rPr>
        <b/>
        <sz val="14"/>
        <rFont val="Arial"/>
        <family val="2"/>
      </rPr>
      <t xml:space="preserve"> Quantity</t>
    </r>
  </si>
  <si>
    <t>PFA Price</t>
  </si>
  <si>
    <t xml:space="preserve">PFA Price </t>
  </si>
  <si>
    <t xml:space="preserve">Unit Price 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</si>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</sst>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4" fillId="0" borderId="0" applyFont="0" applyFill="0" applyBorder="0" applyAlignment="0" applyProtection="0"/>
  </cellStyleXfs>
  <cellXfs count="22">
    <xf numFmtId="0" fontId="0" fillId="0" borderId="0" xfId="0"/>
    <xf numFmtId="0" fontId="18" fillId="33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18" fillId="3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8" fillId="33" borderId="0" xfId="0" applyNumberFormat="1" applyFont="1" applyFill="1" applyAlignment="1">
      <alignment horizontal="center"/>
    </xf>
    <xf numFmtId="2" fontId="20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8" fillId="33" borderId="0" xfId="0" applyNumberFormat="1" applyFont="1" applyFill="1" applyAlignment="1">
      <alignment horizontal="left"/>
    </xf>
    <xf numFmtId="2" fontId="2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18" fillId="35" borderId="0" xfId="0" applyFont="1" applyFill="1" applyAlignment="1">
      <alignment horizontal="center"/>
    </xf>
    <xf numFmtId="9" fontId="20" fillId="0" borderId="0" xfId="42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9" fontId="20" fillId="0" borderId="0" xfId="42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zoomScale="71" zoomScaleNormal="71" workbookViewId="0">
      <selection activeCell="A6" sqref="A6:XFD6"/>
    </sheetView>
  </sheetViews>
  <sheetFormatPr defaultRowHeight="10" x14ac:dyDescent="0.2"/>
  <cols>
    <col min="1" max="1" width="27" style="5" bestFit="1" customWidth="1"/>
    <col min="2" max="2" width="57" bestFit="1" customWidth="1"/>
    <col min="3" max="3" width="19.77734375" bestFit="1" customWidth="1"/>
    <col min="4" max="4" width="18.109375" style="5" bestFit="1" customWidth="1"/>
    <col min="5" max="5" width="42.44140625" bestFit="1" customWidth="1"/>
    <col min="6" max="7" width="16.44140625" style="13" bestFit="1" customWidth="1"/>
    <col min="8" max="8" width="19.88671875" style="5" customWidth="1"/>
  </cols>
  <sheetData>
    <row r="1" spans="1:8" ht="25" x14ac:dyDescent="0.5">
      <c r="A1" s="19" t="s">
        <v>1364</v>
      </c>
      <c r="B1" s="19"/>
      <c r="C1" s="19"/>
      <c r="D1" s="19"/>
      <c r="E1" s="19"/>
      <c r="F1" s="19"/>
      <c r="G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8" t="s">
        <v>5</v>
      </c>
      <c r="B3" s="3" t="s">
        <v>6</v>
      </c>
      <c r="C3" s="3" t="s">
        <v>7</v>
      </c>
      <c r="D3" s="8">
        <v>144</v>
      </c>
      <c r="E3" s="3"/>
      <c r="F3" s="11">
        <v>0.75</v>
      </c>
      <c r="G3" s="11">
        <v>0.65</v>
      </c>
      <c r="H3" s="18">
        <f>1-G3/F3</f>
        <v>0.1333333333333333</v>
      </c>
    </row>
    <row r="4" spans="1:8" ht="15.5" x14ac:dyDescent="0.35">
      <c r="A4" s="8" t="s">
        <v>8</v>
      </c>
      <c r="B4" s="3" t="s">
        <v>9</v>
      </c>
      <c r="C4" s="3" t="s">
        <v>10</v>
      </c>
      <c r="D4" s="8">
        <v>144</v>
      </c>
      <c r="E4" s="3"/>
      <c r="F4" s="11">
        <v>0.85</v>
      </c>
      <c r="G4" s="11">
        <v>0.75</v>
      </c>
      <c r="H4" s="18">
        <f t="shared" ref="H4:H67" si="0">1-G4/F4</f>
        <v>0.11764705882352944</v>
      </c>
    </row>
    <row r="5" spans="1:8" ht="15.5" x14ac:dyDescent="0.35">
      <c r="A5" s="8" t="s">
        <v>11</v>
      </c>
      <c r="B5" s="3" t="s">
        <v>12</v>
      </c>
      <c r="C5" s="3" t="s">
        <v>13</v>
      </c>
      <c r="D5" s="8">
        <v>144</v>
      </c>
      <c r="E5" s="3"/>
      <c r="F5" s="11">
        <v>1.1499999999999999</v>
      </c>
      <c r="G5" s="11">
        <v>1.05</v>
      </c>
      <c r="H5" s="18">
        <f t="shared" si="0"/>
        <v>8.6956521739130377E-2</v>
      </c>
    </row>
    <row r="6" spans="1:8" ht="15.5" x14ac:dyDescent="0.35">
      <c r="A6" s="8" t="s">
        <v>14</v>
      </c>
      <c r="B6" s="3" t="s">
        <v>15</v>
      </c>
      <c r="C6" s="3" t="s">
        <v>16</v>
      </c>
      <c r="D6" s="8">
        <v>72</v>
      </c>
      <c r="E6" s="3"/>
      <c r="F6" s="11">
        <v>1.85</v>
      </c>
      <c r="G6" s="11">
        <v>1.75</v>
      </c>
      <c r="H6" s="18">
        <f t="shared" si="0"/>
        <v>5.4054054054054057E-2</v>
      </c>
    </row>
    <row r="7" spans="1:8" ht="15.5" x14ac:dyDescent="0.35">
      <c r="A7" s="8" t="s">
        <v>17</v>
      </c>
      <c r="B7" s="3" t="s">
        <v>18</v>
      </c>
      <c r="C7" s="3" t="s">
        <v>19</v>
      </c>
      <c r="D7" s="8">
        <v>144</v>
      </c>
      <c r="E7" s="3"/>
      <c r="F7" s="11">
        <v>0.6</v>
      </c>
      <c r="G7" s="11">
        <v>0.55000000000000004</v>
      </c>
      <c r="H7" s="18">
        <f t="shared" si="0"/>
        <v>8.3333333333333259E-2</v>
      </c>
    </row>
    <row r="8" spans="1:8" ht="15.5" x14ac:dyDescent="0.35">
      <c r="A8" s="8" t="s">
        <v>20</v>
      </c>
      <c r="B8" s="3" t="s">
        <v>21</v>
      </c>
      <c r="C8" s="3" t="s">
        <v>22</v>
      </c>
      <c r="D8" s="8">
        <v>144</v>
      </c>
      <c r="E8" s="3"/>
      <c r="F8" s="11">
        <v>0.75</v>
      </c>
      <c r="G8" s="11">
        <v>0.65</v>
      </c>
      <c r="H8" s="18">
        <f t="shared" si="0"/>
        <v>0.1333333333333333</v>
      </c>
    </row>
    <row r="9" spans="1:8" ht="15.5" x14ac:dyDescent="0.35">
      <c r="A9" s="8" t="s">
        <v>23</v>
      </c>
      <c r="B9" s="3" t="s">
        <v>24</v>
      </c>
      <c r="C9" s="3" t="s">
        <v>25</v>
      </c>
      <c r="D9" s="8">
        <v>144</v>
      </c>
      <c r="E9" s="3"/>
      <c r="F9" s="11">
        <v>0.85</v>
      </c>
      <c r="G9" s="11">
        <v>0.75</v>
      </c>
      <c r="H9" s="18">
        <f t="shared" si="0"/>
        <v>0.11764705882352944</v>
      </c>
    </row>
    <row r="10" spans="1:8" ht="15.5" x14ac:dyDescent="0.35">
      <c r="A10" s="8" t="s">
        <v>26</v>
      </c>
      <c r="B10" s="3" t="s">
        <v>27</v>
      </c>
      <c r="C10" s="3" t="s">
        <v>28</v>
      </c>
      <c r="D10" s="8">
        <v>144</v>
      </c>
      <c r="E10" s="3"/>
      <c r="F10" s="11">
        <v>1.1499999999999999</v>
      </c>
      <c r="G10" s="11">
        <v>1.05</v>
      </c>
      <c r="H10" s="18">
        <f t="shared" si="0"/>
        <v>8.6956521739130377E-2</v>
      </c>
    </row>
    <row r="11" spans="1:8" ht="15.5" x14ac:dyDescent="0.35">
      <c r="A11" s="8" t="s">
        <v>29</v>
      </c>
      <c r="B11" s="3" t="s">
        <v>30</v>
      </c>
      <c r="C11" s="3" t="s">
        <v>31</v>
      </c>
      <c r="D11" s="8">
        <v>96</v>
      </c>
      <c r="E11" s="3"/>
      <c r="F11" s="11">
        <v>1.85</v>
      </c>
      <c r="G11" s="11">
        <v>1.75</v>
      </c>
      <c r="H11" s="18">
        <f t="shared" si="0"/>
        <v>5.4054054054054057E-2</v>
      </c>
    </row>
    <row r="12" spans="1:8" ht="15.5" x14ac:dyDescent="0.35">
      <c r="A12" s="8" t="s">
        <v>32</v>
      </c>
      <c r="B12" s="3" t="s">
        <v>33</v>
      </c>
      <c r="C12" s="3" t="s">
        <v>34</v>
      </c>
      <c r="D12" s="8">
        <v>48</v>
      </c>
      <c r="E12" s="3"/>
      <c r="F12" s="11">
        <v>0.8</v>
      </c>
      <c r="G12" s="11">
        <v>0.75</v>
      </c>
      <c r="H12" s="18">
        <f t="shared" si="0"/>
        <v>6.25E-2</v>
      </c>
    </row>
    <row r="13" spans="1:8" ht="15.5" x14ac:dyDescent="0.35">
      <c r="A13" s="8" t="s">
        <v>35</v>
      </c>
      <c r="B13" s="3" t="s">
        <v>36</v>
      </c>
      <c r="C13" s="3" t="s">
        <v>37</v>
      </c>
      <c r="D13" s="8">
        <v>144</v>
      </c>
      <c r="E13" s="3"/>
      <c r="F13" s="11">
        <v>0.45</v>
      </c>
      <c r="G13" s="11">
        <v>0.4</v>
      </c>
      <c r="H13" s="18">
        <f t="shared" si="0"/>
        <v>0.11111111111111105</v>
      </c>
    </row>
    <row r="14" spans="1:8" ht="15.5" x14ac:dyDescent="0.35">
      <c r="A14" s="8" t="s">
        <v>38</v>
      </c>
      <c r="B14" s="3" t="s">
        <v>39</v>
      </c>
      <c r="C14" s="3" t="s">
        <v>40</v>
      </c>
      <c r="D14" s="8">
        <v>144</v>
      </c>
      <c r="E14" s="3"/>
      <c r="F14" s="11">
        <v>0.75</v>
      </c>
      <c r="G14" s="11">
        <v>0.65</v>
      </c>
      <c r="H14" s="18">
        <f t="shared" si="0"/>
        <v>0.1333333333333333</v>
      </c>
    </row>
    <row r="15" spans="1:8" ht="15.5" x14ac:dyDescent="0.35">
      <c r="A15" s="8" t="s">
        <v>41</v>
      </c>
      <c r="B15" s="3" t="s">
        <v>42</v>
      </c>
      <c r="C15" s="3" t="s">
        <v>43</v>
      </c>
      <c r="D15" s="8">
        <v>144</v>
      </c>
      <c r="E15" s="3"/>
      <c r="F15" s="11">
        <v>0.85</v>
      </c>
      <c r="G15" s="11">
        <v>0.75</v>
      </c>
      <c r="H15" s="18">
        <f t="shared" si="0"/>
        <v>0.11764705882352944</v>
      </c>
    </row>
    <row r="16" spans="1:8" ht="15.5" x14ac:dyDescent="0.35">
      <c r="A16" s="8" t="s">
        <v>44</v>
      </c>
      <c r="B16" s="3" t="s">
        <v>45</v>
      </c>
      <c r="C16" s="3" t="s">
        <v>46</v>
      </c>
      <c r="D16" s="8">
        <v>144</v>
      </c>
      <c r="E16" s="3"/>
      <c r="F16" s="11">
        <v>1.1499999999999999</v>
      </c>
      <c r="G16" s="11">
        <v>1.05</v>
      </c>
      <c r="H16" s="18">
        <f t="shared" si="0"/>
        <v>8.6956521739130377E-2</v>
      </c>
    </row>
    <row r="17" spans="1:8" ht="15.5" x14ac:dyDescent="0.35">
      <c r="A17" s="8" t="s">
        <v>47</v>
      </c>
      <c r="B17" s="3" t="s">
        <v>48</v>
      </c>
      <c r="C17" s="3" t="s">
        <v>49</v>
      </c>
      <c r="D17" s="8">
        <v>144</v>
      </c>
      <c r="E17" s="3"/>
      <c r="F17" s="11">
        <v>0.45</v>
      </c>
      <c r="G17" s="11">
        <v>0.4</v>
      </c>
      <c r="H17" s="18">
        <f t="shared" si="0"/>
        <v>0.11111111111111105</v>
      </c>
    </row>
    <row r="18" spans="1:8" ht="15.5" x14ac:dyDescent="0.35">
      <c r="A18" s="8" t="s">
        <v>50</v>
      </c>
      <c r="B18" s="3" t="s">
        <v>51</v>
      </c>
      <c r="C18" s="3" t="s">
        <v>52</v>
      </c>
      <c r="D18" s="8">
        <v>72</v>
      </c>
      <c r="E18" s="3"/>
      <c r="F18" s="11">
        <v>1.95</v>
      </c>
      <c r="G18" s="11">
        <v>1.75</v>
      </c>
      <c r="H18" s="18">
        <f t="shared" si="0"/>
        <v>0.10256410256410253</v>
      </c>
    </row>
    <row r="19" spans="1:8" ht="15.5" x14ac:dyDescent="0.35">
      <c r="A19" s="8" t="s">
        <v>53</v>
      </c>
      <c r="B19" s="3" t="s">
        <v>54</v>
      </c>
      <c r="C19" s="3" t="s">
        <v>55</v>
      </c>
      <c r="D19" s="8">
        <v>144</v>
      </c>
      <c r="E19" s="3"/>
      <c r="F19" s="11">
        <v>0.6</v>
      </c>
      <c r="G19" s="11">
        <v>0.55000000000000004</v>
      </c>
      <c r="H19" s="18">
        <f t="shared" si="0"/>
        <v>8.3333333333333259E-2</v>
      </c>
    </row>
    <row r="20" spans="1:8" ht="15.5" x14ac:dyDescent="0.35">
      <c r="A20" s="8" t="s">
        <v>56</v>
      </c>
      <c r="B20" s="3" t="s">
        <v>57</v>
      </c>
      <c r="C20" s="3" t="s">
        <v>58</v>
      </c>
      <c r="D20" s="8">
        <v>144</v>
      </c>
      <c r="E20" s="3"/>
      <c r="F20" s="11">
        <v>0.75</v>
      </c>
      <c r="G20" s="11">
        <v>0.65</v>
      </c>
      <c r="H20" s="18">
        <f t="shared" si="0"/>
        <v>0.1333333333333333</v>
      </c>
    </row>
    <row r="21" spans="1:8" ht="15.5" x14ac:dyDescent="0.35">
      <c r="A21" s="8" t="s">
        <v>59</v>
      </c>
      <c r="B21" s="3" t="s">
        <v>60</v>
      </c>
      <c r="C21" s="3" t="s">
        <v>61</v>
      </c>
      <c r="D21" s="8">
        <v>144</v>
      </c>
      <c r="E21" s="3"/>
      <c r="F21" s="11">
        <v>0.45</v>
      </c>
      <c r="G21" s="11">
        <v>0.4</v>
      </c>
      <c r="H21" s="18">
        <f t="shared" si="0"/>
        <v>0.11111111111111105</v>
      </c>
    </row>
    <row r="22" spans="1:8" ht="15.5" x14ac:dyDescent="0.35">
      <c r="A22" s="8" t="s">
        <v>62</v>
      </c>
      <c r="B22" s="3" t="s">
        <v>63</v>
      </c>
      <c r="C22" s="3" t="s">
        <v>64</v>
      </c>
      <c r="D22" s="8">
        <v>144</v>
      </c>
      <c r="E22" s="3"/>
      <c r="F22" s="11">
        <v>0.75</v>
      </c>
      <c r="G22" s="11">
        <v>0.65</v>
      </c>
      <c r="H22" s="18">
        <f t="shared" si="0"/>
        <v>0.1333333333333333</v>
      </c>
    </row>
    <row r="23" spans="1:8" ht="15.5" x14ac:dyDescent="0.35">
      <c r="A23" s="8" t="s">
        <v>65</v>
      </c>
      <c r="B23" s="3" t="s">
        <v>66</v>
      </c>
      <c r="C23" s="3" t="s">
        <v>67</v>
      </c>
      <c r="D23" s="8">
        <v>144</v>
      </c>
      <c r="E23" s="3"/>
      <c r="F23" s="11">
        <v>1.1499999999999999</v>
      </c>
      <c r="G23" s="11">
        <v>1.05</v>
      </c>
      <c r="H23" s="18">
        <f t="shared" si="0"/>
        <v>8.6956521739130377E-2</v>
      </c>
    </row>
    <row r="24" spans="1:8" ht="15.5" x14ac:dyDescent="0.35">
      <c r="A24" s="8" t="s">
        <v>68</v>
      </c>
      <c r="B24" s="3" t="s">
        <v>69</v>
      </c>
      <c r="C24" s="3" t="s">
        <v>70</v>
      </c>
      <c r="D24" s="8">
        <v>144</v>
      </c>
      <c r="E24" s="3"/>
      <c r="F24" s="11">
        <v>0.8</v>
      </c>
      <c r="G24" s="11">
        <v>0.75</v>
      </c>
      <c r="H24" s="18">
        <f t="shared" si="0"/>
        <v>6.25E-2</v>
      </c>
    </row>
    <row r="25" spans="1:8" ht="15.5" x14ac:dyDescent="0.35">
      <c r="A25" s="8" t="s">
        <v>71</v>
      </c>
      <c r="B25" s="3" t="s">
        <v>72</v>
      </c>
      <c r="C25" s="3" t="s">
        <v>73</v>
      </c>
      <c r="D25" s="8">
        <v>96</v>
      </c>
      <c r="E25" s="3"/>
      <c r="F25" s="11">
        <v>1.85</v>
      </c>
      <c r="G25" s="11">
        <v>1.75</v>
      </c>
      <c r="H25" s="18">
        <f t="shared" si="0"/>
        <v>5.4054054054054057E-2</v>
      </c>
    </row>
    <row r="26" spans="1:8" ht="15.5" x14ac:dyDescent="0.35">
      <c r="A26" s="8" t="s">
        <v>74</v>
      </c>
      <c r="B26" s="3" t="s">
        <v>75</v>
      </c>
      <c r="C26" s="3" t="s">
        <v>76</v>
      </c>
      <c r="D26" s="8">
        <v>144</v>
      </c>
      <c r="E26" s="3"/>
      <c r="F26" s="11">
        <v>0.6</v>
      </c>
      <c r="G26" s="11">
        <v>0.55000000000000004</v>
      </c>
      <c r="H26" s="18">
        <f t="shared" si="0"/>
        <v>8.3333333333333259E-2</v>
      </c>
    </row>
    <row r="27" spans="1:8" ht="15.5" x14ac:dyDescent="0.35">
      <c r="A27" s="8" t="s">
        <v>77</v>
      </c>
      <c r="B27" s="3" t="s">
        <v>78</v>
      </c>
      <c r="C27" s="3" t="s">
        <v>79</v>
      </c>
      <c r="D27" s="8">
        <v>144</v>
      </c>
      <c r="E27" s="3"/>
      <c r="F27" s="11">
        <v>0.75</v>
      </c>
      <c r="G27" s="11">
        <v>0.65</v>
      </c>
      <c r="H27" s="18">
        <f t="shared" si="0"/>
        <v>0.1333333333333333</v>
      </c>
    </row>
    <row r="28" spans="1:8" ht="15.5" x14ac:dyDescent="0.35">
      <c r="A28" s="8" t="s">
        <v>80</v>
      </c>
      <c r="B28" s="3" t="s">
        <v>81</v>
      </c>
      <c r="C28" s="3" t="s">
        <v>82</v>
      </c>
      <c r="D28" s="8">
        <v>144</v>
      </c>
      <c r="E28" s="3"/>
      <c r="F28" s="11">
        <v>1.1499999999999999</v>
      </c>
      <c r="G28" s="11">
        <v>1.05</v>
      </c>
      <c r="H28" s="18">
        <f t="shared" si="0"/>
        <v>8.6956521739130377E-2</v>
      </c>
    </row>
    <row r="29" spans="1:8" ht="15.5" x14ac:dyDescent="0.35">
      <c r="A29" s="8" t="s">
        <v>83</v>
      </c>
      <c r="B29" s="3" t="s">
        <v>84</v>
      </c>
      <c r="C29" s="3" t="s">
        <v>85</v>
      </c>
      <c r="D29" s="8">
        <v>144</v>
      </c>
      <c r="E29" s="3"/>
      <c r="F29" s="11">
        <v>0.75</v>
      </c>
      <c r="G29" s="11">
        <v>0.65</v>
      </c>
      <c r="H29" s="18">
        <f t="shared" si="0"/>
        <v>0.1333333333333333</v>
      </c>
    </row>
    <row r="30" spans="1:8" ht="15.5" x14ac:dyDescent="0.35">
      <c r="A30" s="8" t="s">
        <v>86</v>
      </c>
      <c r="B30" s="3" t="s">
        <v>87</v>
      </c>
      <c r="C30" s="3" t="s">
        <v>88</v>
      </c>
      <c r="D30" s="8">
        <v>144</v>
      </c>
      <c r="E30" s="3"/>
      <c r="F30" s="11">
        <v>0.8</v>
      </c>
      <c r="G30" s="11">
        <v>0.75</v>
      </c>
      <c r="H30" s="18">
        <f t="shared" si="0"/>
        <v>6.25E-2</v>
      </c>
    </row>
    <row r="31" spans="1:8" ht="15.5" x14ac:dyDescent="0.35">
      <c r="A31" s="8" t="s">
        <v>89</v>
      </c>
      <c r="B31" s="3" t="s">
        <v>90</v>
      </c>
      <c r="C31" s="3" t="s">
        <v>91</v>
      </c>
      <c r="D31" s="8">
        <v>144</v>
      </c>
      <c r="E31" s="3"/>
      <c r="F31" s="11">
        <v>0.45</v>
      </c>
      <c r="G31" s="11">
        <v>0.4</v>
      </c>
      <c r="H31" s="18">
        <f t="shared" si="0"/>
        <v>0.11111111111111105</v>
      </c>
    </row>
    <row r="32" spans="1:8" ht="15.5" x14ac:dyDescent="0.35">
      <c r="A32" s="8" t="s">
        <v>92</v>
      </c>
      <c r="B32" s="3" t="s">
        <v>93</v>
      </c>
      <c r="C32" s="3" t="s">
        <v>94</v>
      </c>
      <c r="D32" s="8">
        <v>144</v>
      </c>
      <c r="E32" s="3"/>
      <c r="F32" s="11">
        <v>0.75</v>
      </c>
      <c r="G32" s="11">
        <v>0.65</v>
      </c>
      <c r="H32" s="18">
        <f t="shared" si="0"/>
        <v>0.1333333333333333</v>
      </c>
    </row>
    <row r="33" spans="1:8" ht="15.5" x14ac:dyDescent="0.35">
      <c r="A33" s="8" t="s">
        <v>95</v>
      </c>
      <c r="B33" s="3" t="s">
        <v>96</v>
      </c>
      <c r="C33" s="3" t="s">
        <v>97</v>
      </c>
      <c r="D33" s="8">
        <v>144</v>
      </c>
      <c r="E33" s="3"/>
      <c r="F33" s="11">
        <v>0.85</v>
      </c>
      <c r="G33" s="11">
        <v>0.75</v>
      </c>
      <c r="H33" s="18">
        <f t="shared" si="0"/>
        <v>0.11764705882352944</v>
      </c>
    </row>
    <row r="34" spans="1:8" ht="15.5" x14ac:dyDescent="0.35">
      <c r="A34" s="8" t="s">
        <v>98</v>
      </c>
      <c r="B34" s="3" t="s">
        <v>99</v>
      </c>
      <c r="C34" s="3" t="s">
        <v>100</v>
      </c>
      <c r="D34" s="8">
        <v>144</v>
      </c>
      <c r="E34" s="3"/>
      <c r="F34" s="11">
        <v>1.1499999999999999</v>
      </c>
      <c r="G34" s="11">
        <v>1.05</v>
      </c>
      <c r="H34" s="18">
        <f t="shared" si="0"/>
        <v>8.6956521739130377E-2</v>
      </c>
    </row>
    <row r="35" spans="1:8" ht="15.5" x14ac:dyDescent="0.35">
      <c r="A35" s="8" t="s">
        <v>101</v>
      </c>
      <c r="B35" s="3" t="s">
        <v>102</v>
      </c>
      <c r="C35" s="3" t="s">
        <v>103</v>
      </c>
      <c r="D35" s="8">
        <v>72</v>
      </c>
      <c r="E35" s="3"/>
      <c r="F35" s="11">
        <v>1.95</v>
      </c>
      <c r="G35" s="11">
        <v>1.75</v>
      </c>
      <c r="H35" s="18">
        <f t="shared" si="0"/>
        <v>0.10256410256410253</v>
      </c>
    </row>
    <row r="36" spans="1:8" ht="15.5" x14ac:dyDescent="0.35">
      <c r="A36" s="8" t="s">
        <v>104</v>
      </c>
      <c r="B36" s="3" t="s">
        <v>105</v>
      </c>
      <c r="C36" s="3" t="s">
        <v>106</v>
      </c>
      <c r="D36" s="8">
        <v>144</v>
      </c>
      <c r="E36" s="3"/>
      <c r="F36" s="11">
        <v>0.75</v>
      </c>
      <c r="G36" s="11">
        <v>0.65</v>
      </c>
      <c r="H36" s="18">
        <f t="shared" si="0"/>
        <v>0.1333333333333333</v>
      </c>
    </row>
    <row r="37" spans="1:8" ht="15.5" x14ac:dyDescent="0.35">
      <c r="A37" s="8" t="s">
        <v>107</v>
      </c>
      <c r="B37" s="3" t="s">
        <v>108</v>
      </c>
      <c r="C37" s="3" t="s">
        <v>109</v>
      </c>
      <c r="D37" s="8">
        <v>144</v>
      </c>
      <c r="E37" s="3"/>
      <c r="F37" s="11">
        <v>0.85</v>
      </c>
      <c r="G37" s="11">
        <v>0.75</v>
      </c>
      <c r="H37" s="18">
        <f t="shared" si="0"/>
        <v>0.11764705882352944</v>
      </c>
    </row>
    <row r="38" spans="1:8" ht="15.5" x14ac:dyDescent="0.35">
      <c r="A38" s="8" t="s">
        <v>110</v>
      </c>
      <c r="B38" s="3" t="s">
        <v>111</v>
      </c>
      <c r="C38" s="3" t="s">
        <v>112</v>
      </c>
      <c r="D38" s="8">
        <v>144</v>
      </c>
      <c r="E38" s="3"/>
      <c r="F38" s="11">
        <v>1.1499999999999999</v>
      </c>
      <c r="G38" s="11">
        <v>1.05</v>
      </c>
      <c r="H38" s="18">
        <f t="shared" si="0"/>
        <v>8.6956521739130377E-2</v>
      </c>
    </row>
    <row r="39" spans="1:8" ht="15.5" x14ac:dyDescent="0.35">
      <c r="A39" s="8" t="s">
        <v>113</v>
      </c>
      <c r="B39" s="3" t="s">
        <v>114</v>
      </c>
      <c r="C39" s="3" t="s">
        <v>115</v>
      </c>
      <c r="D39" s="8">
        <v>144</v>
      </c>
      <c r="E39" s="3"/>
      <c r="F39" s="11">
        <v>0.75</v>
      </c>
      <c r="G39" s="11">
        <v>0.65</v>
      </c>
      <c r="H39" s="18">
        <f t="shared" si="0"/>
        <v>0.1333333333333333</v>
      </c>
    </row>
    <row r="40" spans="1:8" ht="15.5" x14ac:dyDescent="0.35">
      <c r="A40" s="8" t="s">
        <v>116</v>
      </c>
      <c r="B40" s="3" t="s">
        <v>117</v>
      </c>
      <c r="C40" s="3" t="s">
        <v>118</v>
      </c>
      <c r="D40" s="8">
        <v>144</v>
      </c>
      <c r="E40" s="3"/>
      <c r="F40" s="11">
        <v>0.85</v>
      </c>
      <c r="G40" s="11">
        <v>0.75</v>
      </c>
      <c r="H40" s="18">
        <f t="shared" si="0"/>
        <v>0.11764705882352944</v>
      </c>
    </row>
    <row r="41" spans="1:8" ht="15.5" x14ac:dyDescent="0.35">
      <c r="A41" s="8" t="s">
        <v>119</v>
      </c>
      <c r="B41" s="3" t="s">
        <v>120</v>
      </c>
      <c r="C41" s="3" t="s">
        <v>121</v>
      </c>
      <c r="D41" s="8">
        <v>72</v>
      </c>
      <c r="E41" s="3"/>
      <c r="F41" s="11">
        <v>1.95</v>
      </c>
      <c r="G41" s="11">
        <v>1.75</v>
      </c>
      <c r="H41" s="18">
        <f t="shared" si="0"/>
        <v>0.10256410256410253</v>
      </c>
    </row>
    <row r="42" spans="1:8" ht="15.5" x14ac:dyDescent="0.35">
      <c r="A42" s="8" t="s">
        <v>122</v>
      </c>
      <c r="B42" s="3" t="s">
        <v>123</v>
      </c>
      <c r="C42" s="3" t="s">
        <v>124</v>
      </c>
      <c r="D42" s="8">
        <v>144</v>
      </c>
      <c r="E42" s="3"/>
      <c r="F42" s="11">
        <v>0.75</v>
      </c>
      <c r="G42" s="11">
        <v>0.65</v>
      </c>
      <c r="H42" s="18">
        <f t="shared" si="0"/>
        <v>0.1333333333333333</v>
      </c>
    </row>
    <row r="43" spans="1:8" ht="15.5" x14ac:dyDescent="0.35">
      <c r="A43" s="8" t="s">
        <v>125</v>
      </c>
      <c r="B43" s="3" t="s">
        <v>126</v>
      </c>
      <c r="C43" s="3" t="s">
        <v>127</v>
      </c>
      <c r="D43" s="8">
        <v>144</v>
      </c>
      <c r="E43" s="3"/>
      <c r="F43" s="11">
        <v>0.85</v>
      </c>
      <c r="G43" s="11">
        <v>0.75</v>
      </c>
      <c r="H43" s="18">
        <f t="shared" si="0"/>
        <v>0.11764705882352944</v>
      </c>
    </row>
    <row r="44" spans="1:8" ht="15.5" x14ac:dyDescent="0.35">
      <c r="A44" s="8" t="s">
        <v>128</v>
      </c>
      <c r="B44" s="3" t="s">
        <v>129</v>
      </c>
      <c r="C44" s="3" t="s">
        <v>130</v>
      </c>
      <c r="D44" s="8">
        <v>144</v>
      </c>
      <c r="E44" s="3"/>
      <c r="F44" s="11">
        <v>1.1499999999999999</v>
      </c>
      <c r="G44" s="11">
        <v>1.05</v>
      </c>
      <c r="H44" s="18">
        <f t="shared" si="0"/>
        <v>8.6956521739130377E-2</v>
      </c>
    </row>
    <row r="45" spans="1:8" ht="15.5" x14ac:dyDescent="0.35">
      <c r="A45" s="8" t="s">
        <v>131</v>
      </c>
      <c r="B45" s="3" t="s">
        <v>132</v>
      </c>
      <c r="C45" s="3" t="s">
        <v>133</v>
      </c>
      <c r="D45" s="8">
        <v>144</v>
      </c>
      <c r="E45" s="3"/>
      <c r="F45" s="11">
        <v>0.75</v>
      </c>
      <c r="G45" s="11">
        <v>0.65</v>
      </c>
      <c r="H45" s="18">
        <f t="shared" si="0"/>
        <v>0.1333333333333333</v>
      </c>
    </row>
    <row r="46" spans="1:8" ht="15.5" x14ac:dyDescent="0.35">
      <c r="A46" s="8" t="s">
        <v>134</v>
      </c>
      <c r="B46" s="3" t="s">
        <v>135</v>
      </c>
      <c r="C46" s="3" t="s">
        <v>136</v>
      </c>
      <c r="D46" s="8">
        <v>144</v>
      </c>
      <c r="E46" s="3"/>
      <c r="F46" s="11">
        <v>0.85</v>
      </c>
      <c r="G46" s="11">
        <v>0.75</v>
      </c>
      <c r="H46" s="18">
        <f t="shared" si="0"/>
        <v>0.11764705882352944</v>
      </c>
    </row>
    <row r="47" spans="1:8" ht="15.5" x14ac:dyDescent="0.35">
      <c r="A47" s="8" t="s">
        <v>137</v>
      </c>
      <c r="B47" s="3" t="s">
        <v>138</v>
      </c>
      <c r="C47" s="3" t="s">
        <v>139</v>
      </c>
      <c r="D47" s="8">
        <v>144</v>
      </c>
      <c r="E47" s="3"/>
      <c r="F47" s="11">
        <v>1.1499999999999999</v>
      </c>
      <c r="G47" s="11">
        <v>1.05</v>
      </c>
      <c r="H47" s="18">
        <f t="shared" si="0"/>
        <v>8.6956521739130377E-2</v>
      </c>
    </row>
    <row r="48" spans="1:8" ht="15.5" x14ac:dyDescent="0.35">
      <c r="A48" s="8" t="s">
        <v>140</v>
      </c>
      <c r="B48" s="3" t="s">
        <v>141</v>
      </c>
      <c r="C48" s="3" t="s">
        <v>142</v>
      </c>
      <c r="D48" s="8">
        <v>96</v>
      </c>
      <c r="E48" s="3"/>
      <c r="F48" s="11">
        <v>1.85</v>
      </c>
      <c r="G48" s="11">
        <v>1.75</v>
      </c>
      <c r="H48" s="18">
        <f t="shared" si="0"/>
        <v>5.4054054054054057E-2</v>
      </c>
    </row>
    <row r="49" spans="1:8" ht="15.5" x14ac:dyDescent="0.35">
      <c r="A49" s="8" t="s">
        <v>143</v>
      </c>
      <c r="B49" s="3" t="s">
        <v>144</v>
      </c>
      <c r="C49" s="3" t="s">
        <v>145</v>
      </c>
      <c r="D49" s="8">
        <v>144</v>
      </c>
      <c r="E49" s="3"/>
      <c r="F49" s="11">
        <v>0.75</v>
      </c>
      <c r="G49" s="11">
        <v>0.65</v>
      </c>
      <c r="H49" s="18">
        <f t="shared" si="0"/>
        <v>0.1333333333333333</v>
      </c>
    </row>
    <row r="50" spans="1:8" ht="15.5" x14ac:dyDescent="0.35">
      <c r="A50" s="8" t="s">
        <v>146</v>
      </c>
      <c r="B50" s="3" t="s">
        <v>147</v>
      </c>
      <c r="C50" s="3" t="s">
        <v>148</v>
      </c>
      <c r="D50" s="8">
        <v>144</v>
      </c>
      <c r="E50" s="3"/>
      <c r="F50" s="11">
        <v>0.85</v>
      </c>
      <c r="G50" s="11">
        <v>0.75</v>
      </c>
      <c r="H50" s="18">
        <f t="shared" si="0"/>
        <v>0.11764705882352944</v>
      </c>
    </row>
    <row r="51" spans="1:8" ht="15.5" x14ac:dyDescent="0.35">
      <c r="A51" s="8" t="s">
        <v>149</v>
      </c>
      <c r="B51" s="3" t="s">
        <v>150</v>
      </c>
      <c r="C51" s="3" t="s">
        <v>151</v>
      </c>
      <c r="D51" s="8">
        <v>144</v>
      </c>
      <c r="E51" s="3"/>
      <c r="F51" s="11">
        <v>1.1499999999999999</v>
      </c>
      <c r="G51" s="11">
        <v>1.05</v>
      </c>
      <c r="H51" s="18">
        <f t="shared" si="0"/>
        <v>8.6956521739130377E-2</v>
      </c>
    </row>
    <row r="52" spans="1:8" ht="15.5" x14ac:dyDescent="0.35">
      <c r="A52" s="8" t="s">
        <v>152</v>
      </c>
      <c r="B52" s="3" t="s">
        <v>153</v>
      </c>
      <c r="C52" s="3" t="s">
        <v>154</v>
      </c>
      <c r="D52" s="8">
        <v>144</v>
      </c>
      <c r="E52" s="3"/>
      <c r="F52" s="11">
        <v>0.75</v>
      </c>
      <c r="G52" s="11">
        <v>0.65</v>
      </c>
      <c r="H52" s="18">
        <f t="shared" si="0"/>
        <v>0.1333333333333333</v>
      </c>
    </row>
    <row r="53" spans="1:8" ht="15.5" x14ac:dyDescent="0.35">
      <c r="A53" s="8" t="s">
        <v>155</v>
      </c>
      <c r="B53" s="3" t="s">
        <v>156</v>
      </c>
      <c r="C53" s="3" t="s">
        <v>157</v>
      </c>
      <c r="D53" s="8">
        <v>144</v>
      </c>
      <c r="E53" s="3"/>
      <c r="F53" s="11">
        <v>0.85</v>
      </c>
      <c r="G53" s="11">
        <v>0.75</v>
      </c>
      <c r="H53" s="18">
        <f t="shared" si="0"/>
        <v>0.11764705882352944</v>
      </c>
    </row>
    <row r="54" spans="1:8" ht="15.5" x14ac:dyDescent="0.35">
      <c r="A54" s="8" t="s">
        <v>158</v>
      </c>
      <c r="B54" s="3" t="s">
        <v>159</v>
      </c>
      <c r="C54" s="3" t="s">
        <v>160</v>
      </c>
      <c r="D54" s="8">
        <v>144</v>
      </c>
      <c r="E54" s="3"/>
      <c r="F54" s="11">
        <v>1.1499999999999999</v>
      </c>
      <c r="G54" s="11">
        <v>1.05</v>
      </c>
      <c r="H54" s="18">
        <f t="shared" si="0"/>
        <v>8.6956521739130377E-2</v>
      </c>
    </row>
    <row r="55" spans="1:8" ht="15.5" x14ac:dyDescent="0.35">
      <c r="A55" s="8" t="s">
        <v>161</v>
      </c>
      <c r="B55" s="3" t="s">
        <v>162</v>
      </c>
      <c r="C55" s="3" t="s">
        <v>163</v>
      </c>
      <c r="D55" s="8">
        <v>144</v>
      </c>
      <c r="E55" s="3"/>
      <c r="F55" s="11">
        <v>0.75</v>
      </c>
      <c r="G55" s="11">
        <v>0.65</v>
      </c>
      <c r="H55" s="18">
        <f t="shared" si="0"/>
        <v>0.1333333333333333</v>
      </c>
    </row>
    <row r="56" spans="1:8" ht="15.5" x14ac:dyDescent="0.35">
      <c r="A56" s="8" t="s">
        <v>164</v>
      </c>
      <c r="B56" s="3" t="s">
        <v>165</v>
      </c>
      <c r="C56" s="3" t="s">
        <v>166</v>
      </c>
      <c r="D56" s="8">
        <v>144</v>
      </c>
      <c r="E56" s="3"/>
      <c r="F56" s="11">
        <v>0.85</v>
      </c>
      <c r="G56" s="11">
        <v>0.75</v>
      </c>
      <c r="H56" s="18">
        <f t="shared" si="0"/>
        <v>0.11764705882352944</v>
      </c>
    </row>
    <row r="57" spans="1:8" ht="15.5" x14ac:dyDescent="0.35">
      <c r="A57" s="8" t="s">
        <v>167</v>
      </c>
      <c r="B57" s="3" t="s">
        <v>168</v>
      </c>
      <c r="C57" s="3" t="s">
        <v>169</v>
      </c>
      <c r="D57" s="8">
        <v>144</v>
      </c>
      <c r="E57" s="3"/>
      <c r="F57" s="11">
        <v>1.1499999999999999</v>
      </c>
      <c r="G57" s="11">
        <v>1.05</v>
      </c>
      <c r="H57" s="18">
        <f t="shared" si="0"/>
        <v>8.6956521739130377E-2</v>
      </c>
    </row>
    <row r="58" spans="1:8" ht="15.5" x14ac:dyDescent="0.35">
      <c r="A58" s="8" t="s">
        <v>170</v>
      </c>
      <c r="B58" s="3" t="s">
        <v>171</v>
      </c>
      <c r="C58" s="3" t="s">
        <v>172</v>
      </c>
      <c r="D58" s="8">
        <v>144</v>
      </c>
      <c r="E58" s="3"/>
      <c r="F58" s="11">
        <v>0.75</v>
      </c>
      <c r="G58" s="11">
        <v>0.65</v>
      </c>
      <c r="H58" s="18">
        <f t="shared" si="0"/>
        <v>0.1333333333333333</v>
      </c>
    </row>
    <row r="59" spans="1:8" ht="15.5" x14ac:dyDescent="0.35">
      <c r="A59" s="8" t="s">
        <v>173</v>
      </c>
      <c r="B59" s="3" t="s">
        <v>174</v>
      </c>
      <c r="C59" s="3" t="s">
        <v>175</v>
      </c>
      <c r="D59" s="8">
        <v>144</v>
      </c>
      <c r="E59" s="3"/>
      <c r="F59" s="11">
        <v>0.85</v>
      </c>
      <c r="G59" s="11">
        <v>0.75</v>
      </c>
      <c r="H59" s="18">
        <f t="shared" si="0"/>
        <v>0.11764705882352944</v>
      </c>
    </row>
    <row r="60" spans="1:8" ht="15.5" x14ac:dyDescent="0.35">
      <c r="A60" s="8" t="s">
        <v>176</v>
      </c>
      <c r="B60" s="3" t="s">
        <v>177</v>
      </c>
      <c r="C60" s="3" t="s">
        <v>178</v>
      </c>
      <c r="D60" s="8">
        <v>144</v>
      </c>
      <c r="E60" s="3"/>
      <c r="F60" s="11">
        <v>1.1499999999999999</v>
      </c>
      <c r="G60" s="11">
        <v>1.05</v>
      </c>
      <c r="H60" s="18">
        <f t="shared" si="0"/>
        <v>8.6956521739130377E-2</v>
      </c>
    </row>
    <row r="61" spans="1:8" ht="15.5" x14ac:dyDescent="0.35">
      <c r="A61" s="8" t="s">
        <v>179</v>
      </c>
      <c r="B61" s="3" t="s">
        <v>180</v>
      </c>
      <c r="C61" s="3" t="s">
        <v>181</v>
      </c>
      <c r="D61" s="8">
        <v>144</v>
      </c>
      <c r="E61" s="3"/>
      <c r="F61" s="11">
        <v>0.45</v>
      </c>
      <c r="G61" s="11">
        <v>0.4</v>
      </c>
      <c r="H61" s="18">
        <f t="shared" si="0"/>
        <v>0.11111111111111105</v>
      </c>
    </row>
    <row r="62" spans="1:8" ht="15.5" x14ac:dyDescent="0.35">
      <c r="A62" s="8" t="s">
        <v>182</v>
      </c>
      <c r="B62" s="3" t="s">
        <v>183</v>
      </c>
      <c r="C62" s="3" t="s">
        <v>184</v>
      </c>
      <c r="D62" s="8">
        <v>144</v>
      </c>
      <c r="E62" s="3"/>
      <c r="F62" s="11">
        <v>0.75</v>
      </c>
      <c r="G62" s="11">
        <v>0.65</v>
      </c>
      <c r="H62" s="18">
        <f t="shared" si="0"/>
        <v>0.1333333333333333</v>
      </c>
    </row>
    <row r="63" spans="1:8" ht="15.5" x14ac:dyDescent="0.35">
      <c r="A63" s="8" t="s">
        <v>185</v>
      </c>
      <c r="B63" s="3" t="s">
        <v>186</v>
      </c>
      <c r="C63" s="3" t="s">
        <v>187</v>
      </c>
      <c r="D63" s="8">
        <v>144</v>
      </c>
      <c r="E63" s="3"/>
      <c r="F63" s="11">
        <v>0.85</v>
      </c>
      <c r="G63" s="11">
        <v>0.75</v>
      </c>
      <c r="H63" s="18">
        <f t="shared" si="0"/>
        <v>0.11764705882352944</v>
      </c>
    </row>
    <row r="64" spans="1:8" ht="15.5" x14ac:dyDescent="0.35">
      <c r="A64" s="8" t="s">
        <v>188</v>
      </c>
      <c r="B64" s="3" t="s">
        <v>189</v>
      </c>
      <c r="C64" s="3" t="s">
        <v>190</v>
      </c>
      <c r="D64" s="8">
        <v>144</v>
      </c>
      <c r="E64" s="3"/>
      <c r="F64" s="11">
        <v>1.1499999999999999</v>
      </c>
      <c r="G64" s="11">
        <v>1.05</v>
      </c>
      <c r="H64" s="18">
        <f t="shared" si="0"/>
        <v>8.6956521739130377E-2</v>
      </c>
    </row>
    <row r="65" spans="1:8" ht="15.5" x14ac:dyDescent="0.35">
      <c r="A65" s="8" t="s">
        <v>191</v>
      </c>
      <c r="B65" s="3" t="s">
        <v>192</v>
      </c>
      <c r="C65" s="3" t="s">
        <v>193</v>
      </c>
      <c r="D65" s="8">
        <v>72</v>
      </c>
      <c r="E65" s="3"/>
      <c r="F65" s="11">
        <v>1.95</v>
      </c>
      <c r="G65" s="11">
        <v>1.75</v>
      </c>
      <c r="H65" s="18">
        <f t="shared" si="0"/>
        <v>0.10256410256410253</v>
      </c>
    </row>
    <row r="66" spans="1:8" ht="15.5" x14ac:dyDescent="0.35">
      <c r="A66" s="8" t="s">
        <v>194</v>
      </c>
      <c r="B66" s="3" t="s">
        <v>195</v>
      </c>
      <c r="C66" s="3" t="s">
        <v>196</v>
      </c>
      <c r="D66" s="8">
        <v>96</v>
      </c>
      <c r="E66" s="3"/>
      <c r="F66" s="11">
        <v>1.85</v>
      </c>
      <c r="G66" s="11">
        <v>1.75</v>
      </c>
      <c r="H66" s="18">
        <f t="shared" si="0"/>
        <v>5.4054054054054057E-2</v>
      </c>
    </row>
    <row r="67" spans="1:8" ht="15.5" x14ac:dyDescent="0.35">
      <c r="A67" s="8" t="s">
        <v>197</v>
      </c>
      <c r="B67" s="3" t="s">
        <v>198</v>
      </c>
      <c r="C67" s="3" t="s">
        <v>199</v>
      </c>
      <c r="D67" s="8">
        <v>144</v>
      </c>
      <c r="E67" s="3"/>
      <c r="F67" s="11">
        <v>0.75</v>
      </c>
      <c r="G67" s="11">
        <v>0.65</v>
      </c>
      <c r="H67" s="18">
        <f t="shared" si="0"/>
        <v>0.1333333333333333</v>
      </c>
    </row>
    <row r="68" spans="1:8" ht="15.5" x14ac:dyDescent="0.35">
      <c r="A68" s="8" t="s">
        <v>200</v>
      </c>
      <c r="B68" s="3" t="s">
        <v>201</v>
      </c>
      <c r="C68" s="3" t="s">
        <v>202</v>
      </c>
      <c r="D68" s="8">
        <v>144</v>
      </c>
      <c r="E68" s="3"/>
      <c r="F68" s="11">
        <v>0.85</v>
      </c>
      <c r="G68" s="11">
        <v>0.75</v>
      </c>
      <c r="H68" s="18">
        <f t="shared" ref="H68:H131" si="1">1-G68/F68</f>
        <v>0.11764705882352944</v>
      </c>
    </row>
    <row r="69" spans="1:8" ht="15.5" x14ac:dyDescent="0.35">
      <c r="A69" s="8" t="s">
        <v>203</v>
      </c>
      <c r="B69" s="3" t="s">
        <v>204</v>
      </c>
      <c r="C69" s="3" t="s">
        <v>205</v>
      </c>
      <c r="D69" s="8">
        <v>144</v>
      </c>
      <c r="E69" s="3"/>
      <c r="F69" s="11">
        <v>1.1499999999999999</v>
      </c>
      <c r="G69" s="11">
        <v>1.05</v>
      </c>
      <c r="H69" s="18">
        <f t="shared" si="1"/>
        <v>8.6956521739130377E-2</v>
      </c>
    </row>
    <row r="70" spans="1:8" ht="15.5" x14ac:dyDescent="0.35">
      <c r="A70" s="8" t="s">
        <v>206</v>
      </c>
      <c r="B70" s="3" t="s">
        <v>207</v>
      </c>
      <c r="C70" s="3" t="s">
        <v>208</v>
      </c>
      <c r="D70" s="8">
        <v>144</v>
      </c>
      <c r="E70" s="3"/>
      <c r="F70" s="11">
        <v>0.45</v>
      </c>
      <c r="G70" s="11">
        <v>0.4</v>
      </c>
      <c r="H70" s="18">
        <f t="shared" si="1"/>
        <v>0.11111111111111105</v>
      </c>
    </row>
    <row r="71" spans="1:8" ht="15.5" x14ac:dyDescent="0.35">
      <c r="A71" s="8" t="s">
        <v>209</v>
      </c>
      <c r="B71" s="3" t="s">
        <v>210</v>
      </c>
      <c r="C71" s="3" t="s">
        <v>211</v>
      </c>
      <c r="D71" s="8">
        <v>144</v>
      </c>
      <c r="E71" s="3"/>
      <c r="F71" s="11">
        <v>0.75</v>
      </c>
      <c r="G71" s="11">
        <v>0.65</v>
      </c>
      <c r="H71" s="18">
        <f t="shared" si="1"/>
        <v>0.1333333333333333</v>
      </c>
    </row>
    <row r="72" spans="1:8" ht="15.5" x14ac:dyDescent="0.35">
      <c r="A72" s="8" t="s">
        <v>212</v>
      </c>
      <c r="B72" s="3" t="s">
        <v>213</v>
      </c>
      <c r="C72" s="3" t="s">
        <v>214</v>
      </c>
      <c r="D72" s="8">
        <v>144</v>
      </c>
      <c r="E72" s="3"/>
      <c r="F72" s="11">
        <v>0.85</v>
      </c>
      <c r="G72" s="11">
        <v>0.75</v>
      </c>
      <c r="H72" s="18">
        <f t="shared" si="1"/>
        <v>0.11764705882352944</v>
      </c>
    </row>
    <row r="73" spans="1:8" ht="15.5" x14ac:dyDescent="0.35">
      <c r="A73" s="8" t="s">
        <v>215</v>
      </c>
      <c r="B73" s="3" t="s">
        <v>216</v>
      </c>
      <c r="C73" s="3" t="s">
        <v>217</v>
      </c>
      <c r="D73" s="8">
        <v>144</v>
      </c>
      <c r="E73" s="3"/>
      <c r="F73" s="11">
        <v>1.1499999999999999</v>
      </c>
      <c r="G73" s="11">
        <v>1.05</v>
      </c>
      <c r="H73" s="18">
        <f t="shared" si="1"/>
        <v>8.6956521739130377E-2</v>
      </c>
    </row>
    <row r="74" spans="1:8" ht="15.5" x14ac:dyDescent="0.35">
      <c r="A74" s="8" t="s">
        <v>218</v>
      </c>
      <c r="B74" s="3" t="s">
        <v>219</v>
      </c>
      <c r="C74" s="3" t="s">
        <v>220</v>
      </c>
      <c r="D74" s="8">
        <v>96</v>
      </c>
      <c r="E74" s="3"/>
      <c r="F74" s="11">
        <v>1.85</v>
      </c>
      <c r="G74" s="11">
        <v>1.75</v>
      </c>
      <c r="H74" s="18">
        <f t="shared" si="1"/>
        <v>5.4054054054054057E-2</v>
      </c>
    </row>
    <row r="75" spans="1:8" ht="15.5" x14ac:dyDescent="0.35">
      <c r="A75" s="8" t="s">
        <v>221</v>
      </c>
      <c r="B75" s="3" t="s">
        <v>222</v>
      </c>
      <c r="C75" s="3" t="s">
        <v>223</v>
      </c>
      <c r="D75" s="8">
        <v>144</v>
      </c>
      <c r="E75" s="3"/>
      <c r="F75" s="11">
        <v>0.8</v>
      </c>
      <c r="G75" s="11">
        <v>0.75</v>
      </c>
      <c r="H75" s="18">
        <f t="shared" si="1"/>
        <v>6.25E-2</v>
      </c>
    </row>
    <row r="76" spans="1:8" ht="15.5" x14ac:dyDescent="0.35">
      <c r="A76" s="8" t="s">
        <v>224</v>
      </c>
      <c r="B76" s="3" t="s">
        <v>225</v>
      </c>
      <c r="C76" s="3" t="s">
        <v>226</v>
      </c>
      <c r="D76" s="8">
        <v>144</v>
      </c>
      <c r="E76" s="3"/>
      <c r="F76" s="11">
        <v>0.6</v>
      </c>
      <c r="G76" s="11">
        <v>0.55000000000000004</v>
      </c>
      <c r="H76" s="18">
        <f t="shared" si="1"/>
        <v>8.3333333333333259E-2</v>
      </c>
    </row>
    <row r="77" spans="1:8" ht="15.5" x14ac:dyDescent="0.35">
      <c r="A77" s="8" t="s">
        <v>227</v>
      </c>
      <c r="B77" s="3" t="s">
        <v>228</v>
      </c>
      <c r="C77" s="3" t="s">
        <v>229</v>
      </c>
      <c r="D77" s="8">
        <v>144</v>
      </c>
      <c r="E77" s="3"/>
      <c r="F77" s="11">
        <v>0.75</v>
      </c>
      <c r="G77" s="11">
        <v>0.65</v>
      </c>
      <c r="H77" s="18">
        <f t="shared" si="1"/>
        <v>0.1333333333333333</v>
      </c>
    </row>
    <row r="78" spans="1:8" ht="15.5" x14ac:dyDescent="0.35">
      <c r="A78" s="8" t="s">
        <v>230</v>
      </c>
      <c r="B78" s="3" t="s">
        <v>231</v>
      </c>
      <c r="C78" s="3" t="s">
        <v>232</v>
      </c>
      <c r="D78" s="8">
        <v>144</v>
      </c>
      <c r="E78" s="3"/>
      <c r="F78" s="11">
        <v>0.85</v>
      </c>
      <c r="G78" s="11">
        <v>0.75</v>
      </c>
      <c r="H78" s="18">
        <f t="shared" si="1"/>
        <v>0.11764705882352944</v>
      </c>
    </row>
    <row r="79" spans="1:8" ht="15.5" x14ac:dyDescent="0.35">
      <c r="A79" s="8" t="s">
        <v>233</v>
      </c>
      <c r="B79" s="3" t="s">
        <v>234</v>
      </c>
      <c r="C79" s="3" t="s">
        <v>235</v>
      </c>
      <c r="D79" s="8">
        <v>144</v>
      </c>
      <c r="E79" s="3"/>
      <c r="F79" s="11">
        <v>1.1499999999999999</v>
      </c>
      <c r="G79" s="11">
        <v>1.05</v>
      </c>
      <c r="H79" s="18">
        <f t="shared" si="1"/>
        <v>8.6956521739130377E-2</v>
      </c>
    </row>
    <row r="80" spans="1:8" ht="15.5" x14ac:dyDescent="0.35">
      <c r="A80" s="8" t="s">
        <v>236</v>
      </c>
      <c r="B80" s="3" t="s">
        <v>237</v>
      </c>
      <c r="C80" s="3" t="s">
        <v>238</v>
      </c>
      <c r="D80" s="8">
        <v>96</v>
      </c>
      <c r="E80" s="3"/>
      <c r="F80" s="11">
        <v>1.85</v>
      </c>
      <c r="G80" s="11">
        <v>1.75</v>
      </c>
      <c r="H80" s="18">
        <f t="shared" si="1"/>
        <v>5.4054054054054057E-2</v>
      </c>
    </row>
    <row r="81" spans="1:8" ht="15.5" x14ac:dyDescent="0.35">
      <c r="A81" s="8" t="s">
        <v>239</v>
      </c>
      <c r="B81" s="3" t="s">
        <v>240</v>
      </c>
      <c r="C81" s="3" t="s">
        <v>241</v>
      </c>
      <c r="D81" s="8">
        <v>144</v>
      </c>
      <c r="E81" s="3"/>
      <c r="F81" s="11">
        <v>0.8</v>
      </c>
      <c r="G81" s="11">
        <v>0.75</v>
      </c>
      <c r="H81" s="18">
        <f t="shared" si="1"/>
        <v>6.25E-2</v>
      </c>
    </row>
    <row r="82" spans="1:8" ht="15.5" x14ac:dyDescent="0.35">
      <c r="A82" s="8" t="s">
        <v>242</v>
      </c>
      <c r="B82" s="3" t="s">
        <v>243</v>
      </c>
      <c r="C82" s="3" t="s">
        <v>244</v>
      </c>
      <c r="D82" s="8">
        <v>144</v>
      </c>
      <c r="E82" s="3"/>
      <c r="F82" s="11">
        <v>0.45</v>
      </c>
      <c r="G82" s="11">
        <v>0.4</v>
      </c>
      <c r="H82" s="18">
        <f t="shared" si="1"/>
        <v>0.11111111111111105</v>
      </c>
    </row>
    <row r="83" spans="1:8" ht="15.5" x14ac:dyDescent="0.35">
      <c r="A83" s="8" t="s">
        <v>245</v>
      </c>
      <c r="B83" s="3" t="s">
        <v>246</v>
      </c>
      <c r="C83" s="3" t="s">
        <v>247</v>
      </c>
      <c r="D83" s="8">
        <v>144</v>
      </c>
      <c r="E83" s="3"/>
      <c r="F83" s="11">
        <v>0.75</v>
      </c>
      <c r="G83" s="11">
        <v>0.65</v>
      </c>
      <c r="H83" s="18">
        <f t="shared" si="1"/>
        <v>0.1333333333333333</v>
      </c>
    </row>
    <row r="84" spans="1:8" ht="15.5" x14ac:dyDescent="0.35">
      <c r="A84" s="8" t="s">
        <v>248</v>
      </c>
      <c r="B84" s="3" t="s">
        <v>249</v>
      </c>
      <c r="C84" s="3" t="s">
        <v>250</v>
      </c>
      <c r="D84" s="8">
        <v>144</v>
      </c>
      <c r="E84" s="3"/>
      <c r="F84" s="11">
        <v>0.85</v>
      </c>
      <c r="G84" s="11">
        <v>0.75</v>
      </c>
      <c r="H84" s="18">
        <f t="shared" si="1"/>
        <v>0.11764705882352944</v>
      </c>
    </row>
    <row r="85" spans="1:8" ht="15.5" x14ac:dyDescent="0.35">
      <c r="A85" s="8" t="s">
        <v>251</v>
      </c>
      <c r="B85" s="3" t="s">
        <v>252</v>
      </c>
      <c r="C85" s="3" t="s">
        <v>253</v>
      </c>
      <c r="D85" s="8">
        <v>144</v>
      </c>
      <c r="E85" s="3"/>
      <c r="F85" s="11">
        <v>1.1499999999999999</v>
      </c>
      <c r="G85" s="11">
        <v>1.05</v>
      </c>
      <c r="H85" s="18">
        <f t="shared" si="1"/>
        <v>8.6956521739130377E-2</v>
      </c>
    </row>
    <row r="86" spans="1:8" ht="15.5" x14ac:dyDescent="0.35">
      <c r="A86" s="8" t="s">
        <v>254</v>
      </c>
      <c r="B86" s="3" t="s">
        <v>255</v>
      </c>
      <c r="C86" s="3" t="s">
        <v>256</v>
      </c>
      <c r="D86" s="8">
        <v>144</v>
      </c>
      <c r="E86" s="3"/>
      <c r="F86" s="11">
        <v>0.45</v>
      </c>
      <c r="G86" s="11">
        <v>0.4</v>
      </c>
      <c r="H86" s="18">
        <f t="shared" si="1"/>
        <v>0.11111111111111105</v>
      </c>
    </row>
    <row r="87" spans="1:8" ht="15.5" x14ac:dyDescent="0.35">
      <c r="A87" s="8" t="s">
        <v>257</v>
      </c>
      <c r="B87" s="3" t="s">
        <v>258</v>
      </c>
      <c r="C87" s="3" t="s">
        <v>259</v>
      </c>
      <c r="D87" s="8">
        <v>144</v>
      </c>
      <c r="E87" s="3"/>
      <c r="F87" s="11">
        <v>0.75</v>
      </c>
      <c r="G87" s="11">
        <v>0.65</v>
      </c>
      <c r="H87" s="18">
        <f t="shared" si="1"/>
        <v>0.1333333333333333</v>
      </c>
    </row>
    <row r="88" spans="1:8" ht="15.5" x14ac:dyDescent="0.35">
      <c r="A88" s="8" t="s">
        <v>260</v>
      </c>
      <c r="B88" s="3" t="s">
        <v>261</v>
      </c>
      <c r="C88" s="3" t="s">
        <v>262</v>
      </c>
      <c r="D88" s="8">
        <v>144</v>
      </c>
      <c r="E88" s="3"/>
      <c r="F88" s="11">
        <v>0.85</v>
      </c>
      <c r="G88" s="11">
        <v>0.75</v>
      </c>
      <c r="H88" s="18">
        <f t="shared" si="1"/>
        <v>0.11764705882352944</v>
      </c>
    </row>
    <row r="89" spans="1:8" ht="15.5" x14ac:dyDescent="0.35">
      <c r="A89" s="8" t="s">
        <v>203</v>
      </c>
      <c r="B89" s="3" t="s">
        <v>204</v>
      </c>
      <c r="C89" s="3" t="s">
        <v>205</v>
      </c>
      <c r="D89" s="8">
        <v>144</v>
      </c>
      <c r="E89" s="3"/>
      <c r="F89" s="11">
        <v>1.1499999999999999</v>
      </c>
      <c r="G89" s="11">
        <v>1.05</v>
      </c>
      <c r="H89" s="18">
        <f t="shared" si="1"/>
        <v>8.6956521739130377E-2</v>
      </c>
    </row>
    <row r="90" spans="1:8" ht="15.5" x14ac:dyDescent="0.35">
      <c r="A90" s="8" t="s">
        <v>263</v>
      </c>
      <c r="B90" s="3" t="s">
        <v>264</v>
      </c>
      <c r="C90" s="3" t="s">
        <v>265</v>
      </c>
      <c r="D90" s="8">
        <v>144</v>
      </c>
      <c r="E90" s="3"/>
      <c r="F90" s="11">
        <v>0.8</v>
      </c>
      <c r="G90" s="11">
        <v>0.75</v>
      </c>
      <c r="H90" s="18">
        <f t="shared" si="1"/>
        <v>6.25E-2</v>
      </c>
    </row>
    <row r="91" spans="1:8" ht="15.5" x14ac:dyDescent="0.35">
      <c r="A91" s="8" t="s">
        <v>266</v>
      </c>
      <c r="B91" s="3" t="s">
        <v>267</v>
      </c>
      <c r="C91" s="3" t="s">
        <v>268</v>
      </c>
      <c r="D91" s="8">
        <v>144</v>
      </c>
      <c r="E91" s="3"/>
      <c r="F91" s="11">
        <v>0.6</v>
      </c>
      <c r="G91" s="11">
        <v>0.55000000000000004</v>
      </c>
      <c r="H91" s="18">
        <f t="shared" si="1"/>
        <v>8.3333333333333259E-2</v>
      </c>
    </row>
    <row r="92" spans="1:8" ht="15.5" x14ac:dyDescent="0.35">
      <c r="A92" s="8" t="s">
        <v>269</v>
      </c>
      <c r="B92" s="3" t="s">
        <v>270</v>
      </c>
      <c r="C92" s="3" t="s">
        <v>271</v>
      </c>
      <c r="D92" s="8">
        <v>144</v>
      </c>
      <c r="E92" s="3"/>
      <c r="F92" s="11">
        <v>0.75</v>
      </c>
      <c r="G92" s="11">
        <v>0.65</v>
      </c>
      <c r="H92" s="18">
        <f t="shared" si="1"/>
        <v>0.1333333333333333</v>
      </c>
    </row>
    <row r="93" spans="1:8" ht="15.5" x14ac:dyDescent="0.35">
      <c r="A93" s="8" t="s">
        <v>272</v>
      </c>
      <c r="B93" s="3" t="s">
        <v>273</v>
      </c>
      <c r="C93" s="3" t="s">
        <v>274</v>
      </c>
      <c r="D93" s="8">
        <v>144</v>
      </c>
      <c r="E93" s="3"/>
      <c r="F93" s="11">
        <v>0.85</v>
      </c>
      <c r="G93" s="11">
        <v>0.75</v>
      </c>
      <c r="H93" s="18">
        <f t="shared" si="1"/>
        <v>0.11764705882352944</v>
      </c>
    </row>
    <row r="94" spans="1:8" ht="15.5" x14ac:dyDescent="0.35">
      <c r="A94" s="8" t="s">
        <v>275</v>
      </c>
      <c r="B94" s="3" t="s">
        <v>276</v>
      </c>
      <c r="C94" s="3" t="s">
        <v>277</v>
      </c>
      <c r="D94" s="8">
        <v>144</v>
      </c>
      <c r="E94" s="3"/>
      <c r="F94" s="11">
        <v>1.1499999999999999</v>
      </c>
      <c r="G94" s="11">
        <v>1.05</v>
      </c>
      <c r="H94" s="18">
        <f t="shared" si="1"/>
        <v>8.6956521739130377E-2</v>
      </c>
    </row>
    <row r="95" spans="1:8" ht="15.5" x14ac:dyDescent="0.35">
      <c r="A95" s="8" t="s">
        <v>278</v>
      </c>
      <c r="B95" s="3" t="s">
        <v>279</v>
      </c>
      <c r="C95" s="3" t="s">
        <v>280</v>
      </c>
      <c r="D95" s="8">
        <v>144</v>
      </c>
      <c r="E95" s="3"/>
      <c r="F95" s="11">
        <v>0.75</v>
      </c>
      <c r="G95" s="11">
        <v>0.65</v>
      </c>
      <c r="H95" s="18">
        <f t="shared" si="1"/>
        <v>0.1333333333333333</v>
      </c>
    </row>
    <row r="96" spans="1:8" ht="15.5" x14ac:dyDescent="0.35">
      <c r="A96" s="8" t="s">
        <v>281</v>
      </c>
      <c r="B96" s="3" t="s">
        <v>282</v>
      </c>
      <c r="C96" s="3" t="s">
        <v>283</v>
      </c>
      <c r="D96" s="8">
        <v>144</v>
      </c>
      <c r="E96" s="3"/>
      <c r="F96" s="11">
        <v>0.85</v>
      </c>
      <c r="G96" s="11">
        <v>0.75</v>
      </c>
      <c r="H96" s="18">
        <f t="shared" si="1"/>
        <v>0.11764705882352944</v>
      </c>
    </row>
    <row r="97" spans="1:8" ht="15.5" x14ac:dyDescent="0.35">
      <c r="A97" s="8" t="s">
        <v>284</v>
      </c>
      <c r="B97" s="3" t="s">
        <v>285</v>
      </c>
      <c r="C97" s="3" t="s">
        <v>286</v>
      </c>
      <c r="D97" s="8">
        <v>144</v>
      </c>
      <c r="E97" s="3"/>
      <c r="F97" s="11">
        <v>1.1499999999999999</v>
      </c>
      <c r="G97" s="11">
        <v>1.05</v>
      </c>
      <c r="H97" s="18">
        <f t="shared" si="1"/>
        <v>8.6956521739130377E-2</v>
      </c>
    </row>
    <row r="98" spans="1:8" ht="15.5" x14ac:dyDescent="0.35">
      <c r="A98" s="8" t="s">
        <v>287</v>
      </c>
      <c r="B98" s="3" t="s">
        <v>288</v>
      </c>
      <c r="C98" s="3" t="s">
        <v>289</v>
      </c>
      <c r="D98" s="8">
        <v>144</v>
      </c>
      <c r="E98" s="3"/>
      <c r="F98" s="11">
        <v>0.85</v>
      </c>
      <c r="G98" s="11">
        <v>0.75</v>
      </c>
      <c r="H98" s="18">
        <f t="shared" si="1"/>
        <v>0.11764705882352944</v>
      </c>
    </row>
    <row r="99" spans="1:8" ht="15.5" x14ac:dyDescent="0.35">
      <c r="A99" s="8" t="s">
        <v>290</v>
      </c>
      <c r="B99" s="3" t="s">
        <v>291</v>
      </c>
      <c r="C99" s="3" t="s">
        <v>292</v>
      </c>
      <c r="D99" s="8">
        <v>144</v>
      </c>
      <c r="E99" s="3"/>
      <c r="F99" s="11">
        <v>1.1499999999999999</v>
      </c>
      <c r="G99" s="11">
        <v>1.05</v>
      </c>
      <c r="H99" s="18">
        <f t="shared" si="1"/>
        <v>8.6956521739130377E-2</v>
      </c>
    </row>
    <row r="100" spans="1:8" ht="15.5" x14ac:dyDescent="0.35">
      <c r="A100" s="8" t="s">
        <v>293</v>
      </c>
      <c r="B100" s="3" t="s">
        <v>294</v>
      </c>
      <c r="C100" s="3" t="s">
        <v>295</v>
      </c>
      <c r="D100" s="8">
        <v>96</v>
      </c>
      <c r="E100" s="3"/>
      <c r="F100" s="11">
        <v>1.85</v>
      </c>
      <c r="G100" s="11">
        <v>1.75</v>
      </c>
      <c r="H100" s="18">
        <f t="shared" si="1"/>
        <v>5.4054054054054057E-2</v>
      </c>
    </row>
    <row r="101" spans="1:8" ht="15.5" x14ac:dyDescent="0.35">
      <c r="A101" s="8" t="s">
        <v>296</v>
      </c>
      <c r="B101" s="3" t="s">
        <v>297</v>
      </c>
      <c r="C101" s="3" t="s">
        <v>298</v>
      </c>
      <c r="D101" s="8">
        <v>144</v>
      </c>
      <c r="E101" s="3"/>
      <c r="F101" s="11">
        <v>0.75</v>
      </c>
      <c r="G101" s="11">
        <v>0.65</v>
      </c>
      <c r="H101" s="18">
        <f t="shared" si="1"/>
        <v>0.1333333333333333</v>
      </c>
    </row>
    <row r="102" spans="1:8" ht="15.5" x14ac:dyDescent="0.35">
      <c r="A102" s="8" t="s">
        <v>299</v>
      </c>
      <c r="B102" s="3" t="s">
        <v>300</v>
      </c>
      <c r="C102" s="3" t="s">
        <v>301</v>
      </c>
      <c r="D102" s="8">
        <v>144</v>
      </c>
      <c r="E102" s="3"/>
      <c r="F102" s="11">
        <v>0.6</v>
      </c>
      <c r="G102" s="11">
        <v>0.55000000000000004</v>
      </c>
      <c r="H102" s="18">
        <f t="shared" si="1"/>
        <v>8.3333333333333259E-2</v>
      </c>
    </row>
    <row r="103" spans="1:8" ht="15.5" x14ac:dyDescent="0.35">
      <c r="A103" s="8" t="s">
        <v>302</v>
      </c>
      <c r="B103" s="3" t="s">
        <v>303</v>
      </c>
      <c r="C103" s="3" t="s">
        <v>304</v>
      </c>
      <c r="D103" s="8">
        <v>144</v>
      </c>
      <c r="E103" s="3"/>
      <c r="F103" s="11">
        <v>0.75</v>
      </c>
      <c r="G103" s="11">
        <v>0.65</v>
      </c>
      <c r="H103" s="18">
        <f t="shared" si="1"/>
        <v>0.1333333333333333</v>
      </c>
    </row>
    <row r="104" spans="1:8" ht="15.5" x14ac:dyDescent="0.35">
      <c r="A104" s="8" t="s">
        <v>305</v>
      </c>
      <c r="B104" s="3" t="s">
        <v>306</v>
      </c>
      <c r="C104" s="3" t="s">
        <v>307</v>
      </c>
      <c r="D104" s="8">
        <v>144</v>
      </c>
      <c r="E104" s="3"/>
      <c r="F104" s="11">
        <v>0.85</v>
      </c>
      <c r="G104" s="11">
        <v>0.75</v>
      </c>
      <c r="H104" s="18">
        <f t="shared" si="1"/>
        <v>0.11764705882352944</v>
      </c>
    </row>
    <row r="105" spans="1:8" ht="15.5" x14ac:dyDescent="0.35">
      <c r="A105" s="8" t="s">
        <v>308</v>
      </c>
      <c r="B105" s="3" t="s">
        <v>309</v>
      </c>
      <c r="C105" s="3" t="s">
        <v>310</v>
      </c>
      <c r="D105" s="8">
        <v>144</v>
      </c>
      <c r="E105" s="3"/>
      <c r="F105" s="11">
        <v>1.1499999999999999</v>
      </c>
      <c r="G105" s="11">
        <v>1.05</v>
      </c>
      <c r="H105" s="18">
        <f t="shared" si="1"/>
        <v>8.6956521739130377E-2</v>
      </c>
    </row>
    <row r="106" spans="1:8" ht="15.5" x14ac:dyDescent="0.35">
      <c r="A106" s="8" t="s">
        <v>311</v>
      </c>
      <c r="B106" s="3" t="s">
        <v>312</v>
      </c>
      <c r="C106" s="3" t="s">
        <v>313</v>
      </c>
      <c r="D106" s="8">
        <v>96</v>
      </c>
      <c r="E106" s="3"/>
      <c r="F106" s="11">
        <v>1.85</v>
      </c>
      <c r="G106" s="11">
        <v>1.75</v>
      </c>
      <c r="H106" s="18">
        <f t="shared" si="1"/>
        <v>5.4054054054054057E-2</v>
      </c>
    </row>
    <row r="107" spans="1:8" ht="15.5" x14ac:dyDescent="0.35">
      <c r="A107" s="8" t="s">
        <v>314</v>
      </c>
      <c r="B107" s="3" t="s">
        <v>315</v>
      </c>
      <c r="C107" s="3" t="s">
        <v>316</v>
      </c>
      <c r="D107" s="8">
        <v>144</v>
      </c>
      <c r="E107" s="3"/>
      <c r="F107" s="11">
        <v>0.8</v>
      </c>
      <c r="G107" s="11">
        <v>0.75</v>
      </c>
      <c r="H107" s="18">
        <f t="shared" si="1"/>
        <v>6.25E-2</v>
      </c>
    </row>
    <row r="108" spans="1:8" ht="15.5" x14ac:dyDescent="0.35">
      <c r="A108" s="8" t="s">
        <v>317</v>
      </c>
      <c r="B108" s="3" t="s">
        <v>318</v>
      </c>
      <c r="C108" s="3" t="s">
        <v>319</v>
      </c>
      <c r="D108" s="8">
        <v>144</v>
      </c>
      <c r="E108" s="3"/>
      <c r="F108" s="11">
        <v>0.6</v>
      </c>
      <c r="G108" s="11">
        <v>0.55000000000000004</v>
      </c>
      <c r="H108" s="18">
        <f t="shared" si="1"/>
        <v>8.3333333333333259E-2</v>
      </c>
    </row>
    <row r="109" spans="1:8" ht="15.5" x14ac:dyDescent="0.35">
      <c r="A109" s="8" t="s">
        <v>320</v>
      </c>
      <c r="B109" s="3" t="s">
        <v>321</v>
      </c>
      <c r="C109" s="3" t="s">
        <v>322</v>
      </c>
      <c r="D109" s="8">
        <v>144</v>
      </c>
      <c r="E109" s="3"/>
      <c r="F109" s="11">
        <v>0.75</v>
      </c>
      <c r="G109" s="11">
        <v>0.65</v>
      </c>
      <c r="H109" s="18">
        <f t="shared" si="1"/>
        <v>0.1333333333333333</v>
      </c>
    </row>
    <row r="110" spans="1:8" ht="15.5" x14ac:dyDescent="0.35">
      <c r="A110" s="8" t="s">
        <v>323</v>
      </c>
      <c r="B110" s="3" t="s">
        <v>324</v>
      </c>
      <c r="C110" s="3" t="s">
        <v>325</v>
      </c>
      <c r="D110" s="8">
        <v>144</v>
      </c>
      <c r="E110" s="3"/>
      <c r="F110" s="11">
        <v>0.85</v>
      </c>
      <c r="G110" s="11">
        <v>0.75</v>
      </c>
      <c r="H110" s="18">
        <f t="shared" si="1"/>
        <v>0.11764705882352944</v>
      </c>
    </row>
    <row r="111" spans="1:8" ht="15.5" x14ac:dyDescent="0.35">
      <c r="A111" s="8" t="s">
        <v>326</v>
      </c>
      <c r="B111" s="3" t="s">
        <v>327</v>
      </c>
      <c r="C111" s="3" t="s">
        <v>328</v>
      </c>
      <c r="D111" s="8">
        <v>144</v>
      </c>
      <c r="E111" s="3"/>
      <c r="F111" s="11">
        <v>1.1499999999999999</v>
      </c>
      <c r="G111" s="11">
        <v>1.05</v>
      </c>
      <c r="H111" s="18">
        <f t="shared" si="1"/>
        <v>8.6956521739130377E-2</v>
      </c>
    </row>
    <row r="112" spans="1:8" ht="15.5" x14ac:dyDescent="0.35">
      <c r="A112" s="8" t="s">
        <v>329</v>
      </c>
      <c r="B112" s="3" t="s">
        <v>330</v>
      </c>
      <c r="C112" s="3" t="s">
        <v>331</v>
      </c>
      <c r="D112" s="8">
        <v>144</v>
      </c>
      <c r="E112" s="3"/>
      <c r="F112" s="11">
        <v>0.8</v>
      </c>
      <c r="G112" s="11">
        <v>0.75</v>
      </c>
      <c r="H112" s="18">
        <f t="shared" si="1"/>
        <v>6.25E-2</v>
      </c>
    </row>
    <row r="113" spans="1:8" ht="15.5" x14ac:dyDescent="0.35">
      <c r="A113" s="8" t="s">
        <v>332</v>
      </c>
      <c r="B113" s="3" t="s">
        <v>333</v>
      </c>
      <c r="C113" s="3" t="s">
        <v>334</v>
      </c>
      <c r="D113" s="8">
        <v>144</v>
      </c>
      <c r="E113" s="3"/>
      <c r="F113" s="11">
        <v>0.6</v>
      </c>
      <c r="G113" s="11">
        <v>0.55000000000000004</v>
      </c>
      <c r="H113" s="18">
        <f t="shared" si="1"/>
        <v>8.3333333333333259E-2</v>
      </c>
    </row>
    <row r="114" spans="1:8" ht="15.5" x14ac:dyDescent="0.35">
      <c r="A114" s="8" t="s">
        <v>335</v>
      </c>
      <c r="B114" s="3" t="s">
        <v>336</v>
      </c>
      <c r="C114" s="3" t="s">
        <v>337</v>
      </c>
      <c r="D114" s="8">
        <v>144</v>
      </c>
      <c r="E114" s="3"/>
      <c r="F114" s="11">
        <v>0.75</v>
      </c>
      <c r="G114" s="11">
        <v>0.65</v>
      </c>
      <c r="H114" s="18">
        <f t="shared" si="1"/>
        <v>0.1333333333333333</v>
      </c>
    </row>
    <row r="115" spans="1:8" ht="15.5" x14ac:dyDescent="0.35">
      <c r="A115" s="8" t="s">
        <v>338</v>
      </c>
      <c r="B115" s="3" t="s">
        <v>339</v>
      </c>
      <c r="C115" s="3" t="s">
        <v>340</v>
      </c>
      <c r="D115" s="8">
        <v>144</v>
      </c>
      <c r="E115" s="3"/>
      <c r="F115" s="11">
        <v>0.85</v>
      </c>
      <c r="G115" s="11">
        <v>0.75</v>
      </c>
      <c r="H115" s="18">
        <f t="shared" si="1"/>
        <v>0.11764705882352944</v>
      </c>
    </row>
    <row r="116" spans="1:8" ht="15.5" x14ac:dyDescent="0.35">
      <c r="A116" s="8" t="s">
        <v>341</v>
      </c>
      <c r="B116" s="3" t="s">
        <v>342</v>
      </c>
      <c r="C116" s="3" t="s">
        <v>343</v>
      </c>
      <c r="D116" s="8">
        <v>144</v>
      </c>
      <c r="E116" s="3"/>
      <c r="F116" s="11">
        <v>1.1499999999999999</v>
      </c>
      <c r="G116" s="11">
        <v>1.05</v>
      </c>
      <c r="H116" s="18">
        <f t="shared" si="1"/>
        <v>8.6956521739130377E-2</v>
      </c>
    </row>
    <row r="117" spans="1:8" ht="15.5" x14ac:dyDescent="0.35">
      <c r="A117" s="8" t="s">
        <v>344</v>
      </c>
      <c r="B117" s="3" t="s">
        <v>345</v>
      </c>
      <c r="C117" s="3" t="s">
        <v>346</v>
      </c>
      <c r="D117" s="8">
        <v>96</v>
      </c>
      <c r="E117" s="3"/>
      <c r="F117" s="11">
        <v>1.85</v>
      </c>
      <c r="G117" s="11">
        <v>1.75</v>
      </c>
      <c r="H117" s="18">
        <f t="shared" si="1"/>
        <v>5.4054054054054057E-2</v>
      </c>
    </row>
    <row r="118" spans="1:8" ht="15.5" x14ac:dyDescent="0.35">
      <c r="A118" s="8" t="s">
        <v>347</v>
      </c>
      <c r="B118" s="3" t="s">
        <v>348</v>
      </c>
      <c r="C118" s="3" t="s">
        <v>349</v>
      </c>
      <c r="D118" s="8">
        <v>144</v>
      </c>
      <c r="E118" s="3"/>
      <c r="F118" s="11">
        <v>0.8</v>
      </c>
      <c r="G118" s="11">
        <v>0.75</v>
      </c>
      <c r="H118" s="18">
        <f t="shared" si="1"/>
        <v>6.25E-2</v>
      </c>
    </row>
    <row r="119" spans="1:8" ht="15.5" x14ac:dyDescent="0.35">
      <c r="A119" s="8" t="s">
        <v>350</v>
      </c>
      <c r="B119" s="3" t="s">
        <v>351</v>
      </c>
      <c r="C119" s="3" t="s">
        <v>352</v>
      </c>
      <c r="D119" s="8">
        <v>96</v>
      </c>
      <c r="E119" s="3"/>
      <c r="F119" s="11">
        <v>1.85</v>
      </c>
      <c r="G119" s="11">
        <v>1.75</v>
      </c>
      <c r="H119" s="18">
        <f t="shared" si="1"/>
        <v>5.4054054054054057E-2</v>
      </c>
    </row>
    <row r="120" spans="1:8" ht="15.5" x14ac:dyDescent="0.35">
      <c r="A120" s="8" t="s">
        <v>353</v>
      </c>
      <c r="B120" s="3" t="s">
        <v>354</v>
      </c>
      <c r="C120" s="3" t="s">
        <v>355</v>
      </c>
      <c r="D120" s="8">
        <v>72</v>
      </c>
      <c r="E120" s="3"/>
      <c r="F120" s="11">
        <v>1.95</v>
      </c>
      <c r="G120" s="11">
        <v>1.75</v>
      </c>
      <c r="H120" s="18">
        <f t="shared" si="1"/>
        <v>0.10256410256410253</v>
      </c>
    </row>
    <row r="121" spans="1:8" ht="15.5" x14ac:dyDescent="0.35">
      <c r="A121" s="8" t="s">
        <v>356</v>
      </c>
      <c r="B121" s="3" t="s">
        <v>357</v>
      </c>
      <c r="C121" s="3" t="s">
        <v>358</v>
      </c>
      <c r="D121" s="8">
        <v>72</v>
      </c>
      <c r="E121" s="3"/>
      <c r="F121" s="11">
        <v>1.95</v>
      </c>
      <c r="G121" s="11">
        <v>1.75</v>
      </c>
      <c r="H121" s="18">
        <f t="shared" si="1"/>
        <v>0.10256410256410253</v>
      </c>
    </row>
    <row r="122" spans="1:8" ht="15.5" x14ac:dyDescent="0.35">
      <c r="A122" s="8" t="s">
        <v>359</v>
      </c>
      <c r="B122" s="3" t="s">
        <v>360</v>
      </c>
      <c r="C122" s="3" t="s">
        <v>361</v>
      </c>
      <c r="D122" s="8">
        <v>48</v>
      </c>
      <c r="E122" s="3"/>
      <c r="F122" s="11">
        <v>0.8</v>
      </c>
      <c r="G122" s="11">
        <v>0.75</v>
      </c>
      <c r="H122" s="18">
        <f t="shared" si="1"/>
        <v>6.25E-2</v>
      </c>
    </row>
    <row r="123" spans="1:8" ht="15.5" x14ac:dyDescent="0.35">
      <c r="A123" s="8" t="s">
        <v>362</v>
      </c>
      <c r="B123" s="3" t="s">
        <v>363</v>
      </c>
      <c r="C123" s="3" t="s">
        <v>364</v>
      </c>
      <c r="D123" s="8">
        <v>48</v>
      </c>
      <c r="E123" s="3"/>
      <c r="F123" s="11">
        <v>0.8</v>
      </c>
      <c r="G123" s="11">
        <v>0.75</v>
      </c>
      <c r="H123" s="18">
        <f t="shared" si="1"/>
        <v>6.25E-2</v>
      </c>
    </row>
    <row r="124" spans="1:8" ht="15.5" x14ac:dyDescent="0.35">
      <c r="A124" s="8" t="s">
        <v>365</v>
      </c>
      <c r="B124" s="3" t="s">
        <v>366</v>
      </c>
      <c r="C124" s="3" t="s">
        <v>367</v>
      </c>
      <c r="D124" s="8">
        <v>48</v>
      </c>
      <c r="E124" s="3"/>
      <c r="F124" s="11">
        <v>0.8</v>
      </c>
      <c r="G124" s="11">
        <v>0.75</v>
      </c>
      <c r="H124" s="18">
        <f t="shared" si="1"/>
        <v>6.25E-2</v>
      </c>
    </row>
    <row r="125" spans="1:8" ht="15.5" x14ac:dyDescent="0.35">
      <c r="A125" s="8" t="s">
        <v>368</v>
      </c>
      <c r="B125" s="3" t="s">
        <v>369</v>
      </c>
      <c r="C125" s="3" t="s">
        <v>370</v>
      </c>
      <c r="D125" s="8">
        <v>48</v>
      </c>
      <c r="E125" s="3"/>
      <c r="F125" s="11">
        <v>0.8</v>
      </c>
      <c r="G125" s="11">
        <v>0.75</v>
      </c>
      <c r="H125" s="18">
        <f t="shared" si="1"/>
        <v>6.25E-2</v>
      </c>
    </row>
    <row r="126" spans="1:8" ht="15.5" x14ac:dyDescent="0.35">
      <c r="A126" s="8" t="s">
        <v>371</v>
      </c>
      <c r="B126" s="3" t="s">
        <v>372</v>
      </c>
      <c r="C126" s="3" t="s">
        <v>373</v>
      </c>
      <c r="D126" s="8">
        <v>48</v>
      </c>
      <c r="E126" s="3"/>
      <c r="F126" s="11">
        <v>0.8</v>
      </c>
      <c r="G126" s="11">
        <v>0.75</v>
      </c>
      <c r="H126" s="18">
        <f t="shared" si="1"/>
        <v>6.25E-2</v>
      </c>
    </row>
    <row r="127" spans="1:8" ht="15.5" x14ac:dyDescent="0.35">
      <c r="A127" s="8" t="s">
        <v>374</v>
      </c>
      <c r="B127" s="3" t="s">
        <v>375</v>
      </c>
      <c r="C127" s="3" t="s">
        <v>376</v>
      </c>
      <c r="D127" s="8">
        <v>48</v>
      </c>
      <c r="E127" s="3"/>
      <c r="F127" s="11">
        <v>0.8</v>
      </c>
      <c r="G127" s="11">
        <v>0.75</v>
      </c>
      <c r="H127" s="18">
        <f t="shared" si="1"/>
        <v>6.25E-2</v>
      </c>
    </row>
    <row r="128" spans="1:8" ht="15.5" x14ac:dyDescent="0.35">
      <c r="A128" s="8" t="s">
        <v>377</v>
      </c>
      <c r="B128" s="3" t="s">
        <v>378</v>
      </c>
      <c r="C128" s="3" t="s">
        <v>379</v>
      </c>
      <c r="D128" s="8">
        <v>48</v>
      </c>
      <c r="E128" s="3"/>
      <c r="F128" s="11">
        <v>0.8</v>
      </c>
      <c r="G128" s="11">
        <v>0.75</v>
      </c>
      <c r="H128" s="18">
        <f t="shared" si="1"/>
        <v>6.25E-2</v>
      </c>
    </row>
    <row r="129" spans="1:8" ht="15.5" x14ac:dyDescent="0.35">
      <c r="A129" s="8" t="s">
        <v>380</v>
      </c>
      <c r="B129" s="3" t="s">
        <v>381</v>
      </c>
      <c r="C129" s="3" t="s">
        <v>382</v>
      </c>
      <c r="D129" s="8">
        <v>48</v>
      </c>
      <c r="E129" s="3"/>
      <c r="F129" s="11">
        <v>0.8</v>
      </c>
      <c r="G129" s="11">
        <v>0.75</v>
      </c>
      <c r="H129" s="18">
        <f t="shared" si="1"/>
        <v>6.25E-2</v>
      </c>
    </row>
    <row r="130" spans="1:8" ht="15.5" x14ac:dyDescent="0.35">
      <c r="A130" s="8" t="s">
        <v>383</v>
      </c>
      <c r="B130" s="3" t="s">
        <v>384</v>
      </c>
      <c r="C130" s="3" t="s">
        <v>385</v>
      </c>
      <c r="D130" s="8">
        <v>48</v>
      </c>
      <c r="E130" s="3"/>
      <c r="F130" s="11">
        <v>0.8</v>
      </c>
      <c r="G130" s="11">
        <v>0.75</v>
      </c>
      <c r="H130" s="18">
        <f t="shared" si="1"/>
        <v>6.25E-2</v>
      </c>
    </row>
    <row r="131" spans="1:8" ht="15.5" x14ac:dyDescent="0.35">
      <c r="A131" s="8" t="s">
        <v>386</v>
      </c>
      <c r="B131" s="3" t="s">
        <v>387</v>
      </c>
      <c r="C131" s="3" t="s">
        <v>388</v>
      </c>
      <c r="D131" s="8">
        <v>48</v>
      </c>
      <c r="E131" s="3"/>
      <c r="F131" s="11">
        <v>0.8</v>
      </c>
      <c r="G131" s="11">
        <v>0.75</v>
      </c>
      <c r="H131" s="18">
        <f t="shared" si="1"/>
        <v>6.25E-2</v>
      </c>
    </row>
    <row r="132" spans="1:8" ht="15.5" x14ac:dyDescent="0.35">
      <c r="A132" s="8" t="s">
        <v>389</v>
      </c>
      <c r="B132" s="3" t="s">
        <v>390</v>
      </c>
      <c r="C132" s="3" t="s">
        <v>391</v>
      </c>
      <c r="D132" s="8">
        <v>48</v>
      </c>
      <c r="E132" s="3"/>
      <c r="F132" s="11">
        <v>0.8</v>
      </c>
      <c r="G132" s="11">
        <v>0.75</v>
      </c>
      <c r="H132" s="18">
        <f t="shared" ref="H132:H135" si="2">1-G132/F132</f>
        <v>6.25E-2</v>
      </c>
    </row>
    <row r="133" spans="1:8" ht="15.5" x14ac:dyDescent="0.35">
      <c r="A133" s="8" t="s">
        <v>392</v>
      </c>
      <c r="B133" s="3" t="s">
        <v>393</v>
      </c>
      <c r="C133" s="3" t="s">
        <v>394</v>
      </c>
      <c r="D133" s="8">
        <v>48</v>
      </c>
      <c r="E133" s="3"/>
      <c r="F133" s="11">
        <v>0.8</v>
      </c>
      <c r="G133" s="11">
        <v>0.75</v>
      </c>
      <c r="H133" s="18">
        <f t="shared" si="2"/>
        <v>6.25E-2</v>
      </c>
    </row>
    <row r="134" spans="1:8" ht="15.5" x14ac:dyDescent="0.35">
      <c r="A134" s="8" t="s">
        <v>32</v>
      </c>
      <c r="B134" s="3" t="s">
        <v>33</v>
      </c>
      <c r="C134" s="3" t="s">
        <v>34</v>
      </c>
      <c r="D134" s="8">
        <v>48</v>
      </c>
      <c r="E134" s="3"/>
      <c r="F134" s="11">
        <v>0.8</v>
      </c>
      <c r="G134" s="11">
        <v>0.75</v>
      </c>
      <c r="H134" s="18">
        <f t="shared" si="2"/>
        <v>6.25E-2</v>
      </c>
    </row>
    <row r="135" spans="1:8" ht="15.5" x14ac:dyDescent="0.35">
      <c r="A135" s="8" t="s">
        <v>395</v>
      </c>
      <c r="B135" s="3" t="s">
        <v>396</v>
      </c>
      <c r="C135" s="3" t="s">
        <v>397</v>
      </c>
      <c r="D135" s="8">
        <v>144</v>
      </c>
      <c r="E135" s="3"/>
      <c r="F135" s="11">
        <v>0.8</v>
      </c>
      <c r="G135" s="11">
        <v>0.75</v>
      </c>
      <c r="H135" s="18">
        <f t="shared" si="2"/>
        <v>6.25E-2</v>
      </c>
    </row>
  </sheetData>
  <mergeCells count="1">
    <mergeCell ref="A1:G1"/>
  </mergeCells>
  <pageMargins left="0.75" right="0.75" top="1" bottom="1" header="0.5" footer="0.5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zoomScale="74" zoomScaleNormal="74" workbookViewId="0">
      <selection activeCell="G51" sqref="G51"/>
    </sheetView>
  </sheetViews>
  <sheetFormatPr defaultRowHeight="10" x14ac:dyDescent="0.2"/>
  <cols>
    <col min="1" max="1" width="27" bestFit="1" customWidth="1"/>
    <col min="2" max="2" width="61.7773437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15.88671875" style="12" bestFit="1" customWidth="1"/>
    <col min="7" max="7" width="16.44140625" style="13" bestFit="1" customWidth="1"/>
    <col min="8" max="8" width="18.44140625" bestFit="1" customWidth="1"/>
  </cols>
  <sheetData>
    <row r="1" spans="1:8" s="4" customFormat="1" ht="25" x14ac:dyDescent="0.5">
      <c r="A1" s="19" t="s">
        <v>1373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3" t="s">
        <v>1160</v>
      </c>
      <c r="B3" s="3" t="s">
        <v>1161</v>
      </c>
      <c r="C3" s="3" t="s">
        <v>1162</v>
      </c>
      <c r="D3" s="3">
        <v>48</v>
      </c>
      <c r="E3" s="3"/>
      <c r="F3" s="9">
        <v>0.6</v>
      </c>
      <c r="G3" s="11">
        <v>0.55000000000000004</v>
      </c>
      <c r="H3" s="18">
        <f>1-G3/F3</f>
        <v>8.3333333333333259E-2</v>
      </c>
    </row>
    <row r="4" spans="1:8" ht="15.5" x14ac:dyDescent="0.35">
      <c r="A4" s="3" t="s">
        <v>1163</v>
      </c>
      <c r="B4" s="3" t="s">
        <v>1164</v>
      </c>
      <c r="C4" s="3" t="s">
        <v>1165</v>
      </c>
      <c r="D4" s="3">
        <v>48</v>
      </c>
      <c r="E4" s="3"/>
      <c r="F4" s="9">
        <v>0.6</v>
      </c>
      <c r="G4" s="11">
        <v>0.55000000000000004</v>
      </c>
      <c r="H4" s="18">
        <f t="shared" ref="H4:H28" si="0">1-G4/F4</f>
        <v>8.3333333333333259E-2</v>
      </c>
    </row>
    <row r="5" spans="1:8" ht="15.5" x14ac:dyDescent="0.35">
      <c r="A5" s="3" t="s">
        <v>1166</v>
      </c>
      <c r="B5" s="3" t="s">
        <v>1167</v>
      </c>
      <c r="C5" s="3" t="s">
        <v>1168</v>
      </c>
      <c r="D5" s="3">
        <v>48</v>
      </c>
      <c r="E5" s="3"/>
      <c r="F5" s="9">
        <v>0.6</v>
      </c>
      <c r="G5" s="11">
        <v>0.55000000000000004</v>
      </c>
      <c r="H5" s="18">
        <f t="shared" si="0"/>
        <v>8.3333333333333259E-2</v>
      </c>
    </row>
    <row r="6" spans="1:8" ht="15.5" x14ac:dyDescent="0.35">
      <c r="A6" s="3" t="s">
        <v>1169</v>
      </c>
      <c r="B6" s="3" t="s">
        <v>1170</v>
      </c>
      <c r="C6" s="3" t="s">
        <v>1171</v>
      </c>
      <c r="D6" s="3">
        <v>48</v>
      </c>
      <c r="E6" s="3"/>
      <c r="F6" s="9">
        <v>0.9</v>
      </c>
      <c r="G6" s="11">
        <v>0.85</v>
      </c>
      <c r="H6" s="18">
        <f t="shared" si="0"/>
        <v>5.555555555555558E-2</v>
      </c>
    </row>
    <row r="7" spans="1:8" ht="15.5" x14ac:dyDescent="0.35">
      <c r="A7" s="3" t="s">
        <v>1172</v>
      </c>
      <c r="B7" s="3" t="s">
        <v>1173</v>
      </c>
      <c r="C7" s="3" t="s">
        <v>1174</v>
      </c>
      <c r="D7" s="3">
        <v>48</v>
      </c>
      <c r="E7" s="3"/>
      <c r="F7" s="9">
        <v>0.9</v>
      </c>
      <c r="G7" s="11">
        <v>0.85</v>
      </c>
      <c r="H7" s="18">
        <f t="shared" si="0"/>
        <v>5.555555555555558E-2</v>
      </c>
    </row>
    <row r="8" spans="1:8" ht="15.5" x14ac:dyDescent="0.35">
      <c r="A8" s="3" t="s">
        <v>1175</v>
      </c>
      <c r="B8" s="3" t="s">
        <v>1176</v>
      </c>
      <c r="C8" s="3" t="s">
        <v>1177</v>
      </c>
      <c r="D8" s="3">
        <v>100</v>
      </c>
      <c r="E8" s="3"/>
      <c r="F8" s="9">
        <v>0.72</v>
      </c>
      <c r="G8" s="11">
        <v>0.66</v>
      </c>
      <c r="H8" s="18">
        <f t="shared" si="0"/>
        <v>8.3333333333333259E-2</v>
      </c>
    </row>
    <row r="9" spans="1:8" ht="15.5" x14ac:dyDescent="0.35">
      <c r="A9" s="3" t="s">
        <v>1178</v>
      </c>
      <c r="B9" s="3" t="s">
        <v>1179</v>
      </c>
      <c r="C9" s="3" t="s">
        <v>1180</v>
      </c>
      <c r="D9" s="3">
        <v>72</v>
      </c>
      <c r="E9" s="3"/>
      <c r="F9" s="9">
        <v>0.77</v>
      </c>
      <c r="G9" s="11">
        <v>0.71</v>
      </c>
      <c r="H9" s="18">
        <f t="shared" si="0"/>
        <v>7.7922077922077948E-2</v>
      </c>
    </row>
    <row r="10" spans="1:8" ht="15.5" x14ac:dyDescent="0.35">
      <c r="A10" s="3" t="s">
        <v>1181</v>
      </c>
      <c r="B10" s="3" t="s">
        <v>1182</v>
      </c>
      <c r="C10" s="3" t="s">
        <v>1183</v>
      </c>
      <c r="D10" s="3">
        <v>72</v>
      </c>
      <c r="E10" s="3"/>
      <c r="F10" s="9">
        <v>0.82</v>
      </c>
      <c r="G10" s="11">
        <v>0.76</v>
      </c>
      <c r="H10" s="18">
        <f t="shared" si="0"/>
        <v>7.3170731707317027E-2</v>
      </c>
    </row>
    <row r="11" spans="1:8" ht="15.5" x14ac:dyDescent="0.35">
      <c r="A11" s="3" t="s">
        <v>1184</v>
      </c>
      <c r="B11" s="3" t="s">
        <v>1185</v>
      </c>
      <c r="C11" s="3" t="s">
        <v>1186</v>
      </c>
      <c r="D11" s="3">
        <v>48</v>
      </c>
      <c r="E11" s="3"/>
      <c r="F11" s="9">
        <v>0.8</v>
      </c>
      <c r="G11" s="11">
        <v>0.75</v>
      </c>
      <c r="H11" s="18">
        <f t="shared" si="0"/>
        <v>6.25E-2</v>
      </c>
    </row>
    <row r="12" spans="1:8" ht="15.5" x14ac:dyDescent="0.35">
      <c r="A12" s="3" t="s">
        <v>1187</v>
      </c>
      <c r="B12" s="3" t="s">
        <v>1188</v>
      </c>
      <c r="C12" s="3" t="s">
        <v>1189</v>
      </c>
      <c r="D12" s="3">
        <v>48</v>
      </c>
      <c r="E12" s="3"/>
      <c r="F12" s="9">
        <v>0.8</v>
      </c>
      <c r="G12" s="11">
        <v>0.75</v>
      </c>
      <c r="H12" s="18">
        <f t="shared" si="0"/>
        <v>6.25E-2</v>
      </c>
    </row>
    <row r="13" spans="1:8" ht="15.5" x14ac:dyDescent="0.35">
      <c r="A13" s="3" t="s">
        <v>1190</v>
      </c>
      <c r="B13" s="3" t="s">
        <v>1191</v>
      </c>
      <c r="C13" s="3" t="s">
        <v>1192</v>
      </c>
      <c r="D13" s="3">
        <v>48</v>
      </c>
      <c r="E13" s="3"/>
      <c r="F13" s="9">
        <v>0.8</v>
      </c>
      <c r="G13" s="11">
        <v>0.75</v>
      </c>
      <c r="H13" s="18">
        <f t="shared" si="0"/>
        <v>6.25E-2</v>
      </c>
    </row>
    <row r="14" spans="1:8" ht="15.5" x14ac:dyDescent="0.35">
      <c r="A14" s="3" t="s">
        <v>1193</v>
      </c>
      <c r="B14" s="3" t="s">
        <v>1194</v>
      </c>
      <c r="C14" s="3" t="s">
        <v>1195</v>
      </c>
      <c r="D14" s="3">
        <v>48</v>
      </c>
      <c r="E14" s="3"/>
      <c r="F14" s="9">
        <v>0.8</v>
      </c>
      <c r="G14" s="11">
        <v>0.75</v>
      </c>
      <c r="H14" s="18">
        <f t="shared" si="0"/>
        <v>6.25E-2</v>
      </c>
    </row>
    <row r="15" spans="1:8" ht="15.5" x14ac:dyDescent="0.35">
      <c r="A15" s="3" t="s">
        <v>1196</v>
      </c>
      <c r="B15" s="3" t="s">
        <v>1197</v>
      </c>
      <c r="C15" s="3" t="s">
        <v>1198</v>
      </c>
      <c r="D15" s="3">
        <v>48</v>
      </c>
      <c r="E15" s="3"/>
      <c r="F15" s="9">
        <v>0.8</v>
      </c>
      <c r="G15" s="11">
        <v>0.75</v>
      </c>
      <c r="H15" s="18">
        <f t="shared" si="0"/>
        <v>6.25E-2</v>
      </c>
    </row>
    <row r="16" spans="1:8" ht="15.5" x14ac:dyDescent="0.35">
      <c r="A16" s="3" t="s">
        <v>1199</v>
      </c>
      <c r="B16" s="3" t="s">
        <v>1200</v>
      </c>
      <c r="C16" s="3" t="s">
        <v>1201</v>
      </c>
      <c r="D16" s="3">
        <v>48</v>
      </c>
      <c r="E16" s="3"/>
      <c r="F16" s="9">
        <v>0.8</v>
      </c>
      <c r="G16" s="11">
        <v>0.75</v>
      </c>
      <c r="H16" s="18">
        <f t="shared" si="0"/>
        <v>6.25E-2</v>
      </c>
    </row>
    <row r="17" spans="1:8" ht="15.5" x14ac:dyDescent="0.35">
      <c r="A17" s="3" t="s">
        <v>1202</v>
      </c>
      <c r="B17" s="3" t="s">
        <v>1203</v>
      </c>
      <c r="C17" s="3" t="s">
        <v>1204</v>
      </c>
      <c r="D17" s="3">
        <v>72</v>
      </c>
      <c r="E17" s="3"/>
      <c r="F17" s="9">
        <v>0.6</v>
      </c>
      <c r="G17" s="11">
        <v>0.55000000000000004</v>
      </c>
      <c r="H17" s="18">
        <f t="shared" si="0"/>
        <v>8.3333333333333259E-2</v>
      </c>
    </row>
    <row r="18" spans="1:8" ht="15.5" x14ac:dyDescent="0.35">
      <c r="A18" s="3" t="s">
        <v>1175</v>
      </c>
      <c r="B18" s="3" t="s">
        <v>1176</v>
      </c>
      <c r="C18" s="3" t="s">
        <v>1177</v>
      </c>
      <c r="D18" s="3">
        <v>100</v>
      </c>
      <c r="E18" s="3"/>
      <c r="F18" s="9">
        <v>0.72</v>
      </c>
      <c r="G18" s="11">
        <v>0.66</v>
      </c>
      <c r="H18" s="18">
        <f t="shared" si="0"/>
        <v>8.3333333333333259E-2</v>
      </c>
    </row>
    <row r="19" spans="1:8" ht="15.5" x14ac:dyDescent="0.35">
      <c r="A19" s="3" t="s">
        <v>1205</v>
      </c>
      <c r="B19" s="3" t="s">
        <v>1206</v>
      </c>
      <c r="C19" s="3" t="s">
        <v>1207</v>
      </c>
      <c r="D19" s="3">
        <v>72</v>
      </c>
      <c r="E19" s="3"/>
      <c r="F19" s="9">
        <v>0.6</v>
      </c>
      <c r="G19" s="11">
        <v>0.5</v>
      </c>
      <c r="H19" s="18">
        <f t="shared" si="0"/>
        <v>0.16666666666666663</v>
      </c>
    </row>
    <row r="20" spans="1:8" ht="15.5" x14ac:dyDescent="0.35">
      <c r="A20" s="3" t="s">
        <v>1208</v>
      </c>
      <c r="B20" s="3" t="s">
        <v>1209</v>
      </c>
      <c r="C20" s="3" t="s">
        <v>1210</v>
      </c>
      <c r="D20" s="3">
        <v>90</v>
      </c>
      <c r="E20" s="3"/>
      <c r="F20" s="9">
        <v>0.72</v>
      </c>
      <c r="G20" s="11">
        <v>0.66</v>
      </c>
      <c r="H20" s="18">
        <f t="shared" si="0"/>
        <v>8.3333333333333259E-2</v>
      </c>
    </row>
    <row r="21" spans="1:8" ht="15.5" x14ac:dyDescent="0.35">
      <c r="A21" s="3" t="s">
        <v>1175</v>
      </c>
      <c r="B21" s="3" t="s">
        <v>1176</v>
      </c>
      <c r="C21" s="3" t="s">
        <v>1177</v>
      </c>
      <c r="D21" s="3">
        <v>100</v>
      </c>
      <c r="E21" s="3"/>
      <c r="F21" s="9">
        <v>0.72</v>
      </c>
      <c r="G21" s="11">
        <v>0.66</v>
      </c>
      <c r="H21" s="18">
        <f t="shared" si="0"/>
        <v>8.3333333333333259E-2</v>
      </c>
    </row>
    <row r="22" spans="1:8" ht="15.5" x14ac:dyDescent="0.35">
      <c r="A22" s="3" t="s">
        <v>1211</v>
      </c>
      <c r="B22" s="3" t="s">
        <v>1212</v>
      </c>
      <c r="C22" s="3" t="s">
        <v>1213</v>
      </c>
      <c r="D22" s="3">
        <v>24</v>
      </c>
      <c r="E22" s="3"/>
      <c r="F22" s="9">
        <v>2.2999999999999998</v>
      </c>
      <c r="G22" s="11">
        <v>2.25</v>
      </c>
      <c r="H22" s="18">
        <f t="shared" si="0"/>
        <v>2.1739130434782483E-2</v>
      </c>
    </row>
    <row r="23" spans="1:8" ht="15.5" x14ac:dyDescent="0.35">
      <c r="A23" s="3" t="s">
        <v>1214</v>
      </c>
      <c r="B23" s="3" t="s">
        <v>1215</v>
      </c>
      <c r="C23" s="3" t="s">
        <v>1216</v>
      </c>
      <c r="D23" s="3">
        <v>24</v>
      </c>
      <c r="E23" s="3"/>
      <c r="F23" s="9">
        <v>2.2999999999999998</v>
      </c>
      <c r="G23" s="11">
        <v>2.25</v>
      </c>
      <c r="H23" s="18">
        <f t="shared" si="0"/>
        <v>2.1739130434782483E-2</v>
      </c>
    </row>
    <row r="24" spans="1:8" ht="15.5" x14ac:dyDescent="0.35">
      <c r="A24" s="3" t="s">
        <v>1217</v>
      </c>
      <c r="B24" s="3" t="s">
        <v>1218</v>
      </c>
      <c r="C24" s="3" t="s">
        <v>1219</v>
      </c>
      <c r="D24" s="3">
        <v>72</v>
      </c>
      <c r="E24" s="3"/>
      <c r="F24" s="9">
        <v>0.55000000000000004</v>
      </c>
      <c r="G24" s="11">
        <v>0.5</v>
      </c>
      <c r="H24" s="18">
        <f t="shared" si="0"/>
        <v>9.0909090909090939E-2</v>
      </c>
    </row>
    <row r="25" spans="1:8" ht="15.5" x14ac:dyDescent="0.35">
      <c r="A25" s="3" t="s">
        <v>1220</v>
      </c>
      <c r="B25" s="3" t="s">
        <v>1221</v>
      </c>
      <c r="C25" s="3" t="s">
        <v>1222</v>
      </c>
      <c r="D25" s="3">
        <v>48</v>
      </c>
      <c r="E25" s="3"/>
      <c r="F25" s="9">
        <v>0.6</v>
      </c>
      <c r="G25" s="11">
        <v>0.52</v>
      </c>
      <c r="H25" s="18">
        <f t="shared" si="0"/>
        <v>0.1333333333333333</v>
      </c>
    </row>
    <row r="26" spans="1:8" ht="15.5" x14ac:dyDescent="0.35">
      <c r="A26" s="3" t="s">
        <v>1223</v>
      </c>
      <c r="B26" s="3" t="s">
        <v>1224</v>
      </c>
      <c r="C26" s="3" t="s">
        <v>1225</v>
      </c>
      <c r="D26" s="3">
        <v>72</v>
      </c>
      <c r="E26" s="3"/>
      <c r="F26" s="9">
        <v>0.8</v>
      </c>
      <c r="G26" s="11">
        <v>0.75</v>
      </c>
      <c r="H26" s="18">
        <f t="shared" si="0"/>
        <v>6.25E-2</v>
      </c>
    </row>
    <row r="27" spans="1:8" ht="15.5" x14ac:dyDescent="0.35">
      <c r="A27" s="3" t="s">
        <v>1226</v>
      </c>
      <c r="B27" s="3" t="s">
        <v>1227</v>
      </c>
      <c r="C27" s="3" t="s">
        <v>1228</v>
      </c>
      <c r="D27" s="3">
        <v>72</v>
      </c>
      <c r="E27" s="3"/>
      <c r="F27" s="9">
        <v>0.95</v>
      </c>
      <c r="G27" s="11">
        <v>0.9</v>
      </c>
      <c r="H27" s="18">
        <f t="shared" si="0"/>
        <v>5.2631578947368363E-2</v>
      </c>
    </row>
    <row r="28" spans="1:8" ht="15.5" x14ac:dyDescent="0.35">
      <c r="A28" s="3" t="s">
        <v>1229</v>
      </c>
      <c r="B28" s="3" t="s">
        <v>1230</v>
      </c>
      <c r="C28" s="3" t="s">
        <v>1231</v>
      </c>
      <c r="D28" s="3">
        <v>72</v>
      </c>
      <c r="E28" s="3"/>
      <c r="F28" s="9">
        <v>0.8</v>
      </c>
      <c r="G28" s="11">
        <v>0.75</v>
      </c>
      <c r="H28" s="18">
        <f t="shared" si="0"/>
        <v>6.25E-2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zoomScale="65" zoomScaleNormal="65" workbookViewId="0">
      <selection activeCell="H2" sqref="H2:H3"/>
    </sheetView>
  </sheetViews>
  <sheetFormatPr defaultRowHeight="10" x14ac:dyDescent="0.2"/>
  <cols>
    <col min="1" max="1" width="27" bestFit="1" customWidth="1"/>
    <col min="2" max="2" width="79.7773437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16.21875" style="12" bestFit="1" customWidth="1"/>
    <col min="7" max="7" width="16.33203125" style="13" bestFit="1" customWidth="1"/>
    <col min="8" max="8" width="18.44140625" bestFit="1" customWidth="1"/>
  </cols>
  <sheetData>
    <row r="1" spans="1:8" s="4" customFormat="1" ht="25" x14ac:dyDescent="0.5">
      <c r="A1" s="19" t="s">
        <v>1374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3" t="s">
        <v>1232</v>
      </c>
      <c r="B3" s="3" t="s">
        <v>1233</v>
      </c>
      <c r="C3" s="3" t="s">
        <v>1234</v>
      </c>
      <c r="D3" s="3">
        <v>12</v>
      </c>
      <c r="E3" s="3"/>
      <c r="F3" s="9">
        <v>3.25</v>
      </c>
      <c r="G3" s="11">
        <v>2.95</v>
      </c>
      <c r="H3" s="18">
        <f>1-G3/F3</f>
        <v>9.2307692307692202E-2</v>
      </c>
    </row>
    <row r="4" spans="1:8" ht="15.5" x14ac:dyDescent="0.35">
      <c r="A4" s="3" t="s">
        <v>1235</v>
      </c>
      <c r="B4" s="3" t="s">
        <v>1236</v>
      </c>
      <c r="C4" s="3" t="s">
        <v>1237</v>
      </c>
      <c r="D4" s="3">
        <v>12</v>
      </c>
      <c r="E4" s="3"/>
      <c r="F4" s="9">
        <v>3.25</v>
      </c>
      <c r="G4" s="11">
        <v>2.95</v>
      </c>
      <c r="H4" s="18">
        <f t="shared" ref="H4:H16" si="0">1-G4/F4</f>
        <v>9.2307692307692202E-2</v>
      </c>
    </row>
    <row r="5" spans="1:8" ht="15.5" x14ac:dyDescent="0.35">
      <c r="A5" s="3" t="s">
        <v>1238</v>
      </c>
      <c r="B5" s="3" t="s">
        <v>1239</v>
      </c>
      <c r="C5" s="3" t="s">
        <v>1240</v>
      </c>
      <c r="D5" s="3">
        <v>12</v>
      </c>
      <c r="E5" s="3"/>
      <c r="F5" s="9">
        <v>3.25</v>
      </c>
      <c r="G5" s="11">
        <v>2.95</v>
      </c>
      <c r="H5" s="18">
        <f t="shared" si="0"/>
        <v>9.2307692307692202E-2</v>
      </c>
    </row>
    <row r="6" spans="1:8" ht="15.5" x14ac:dyDescent="0.35">
      <c r="A6" s="3" t="s">
        <v>1241</v>
      </c>
      <c r="B6" s="3" t="s">
        <v>1242</v>
      </c>
      <c r="C6" s="3" t="s">
        <v>1243</v>
      </c>
      <c r="D6" s="3">
        <v>12</v>
      </c>
      <c r="E6" s="3"/>
      <c r="F6" s="9">
        <v>3.25</v>
      </c>
      <c r="G6" s="11">
        <v>2.95</v>
      </c>
      <c r="H6" s="18">
        <f t="shared" si="0"/>
        <v>9.2307692307692202E-2</v>
      </c>
    </row>
    <row r="7" spans="1:8" ht="15.5" x14ac:dyDescent="0.35">
      <c r="A7" s="3" t="s">
        <v>1244</v>
      </c>
      <c r="B7" s="3" t="s">
        <v>1245</v>
      </c>
      <c r="C7" s="3" t="s">
        <v>1246</v>
      </c>
      <c r="D7" s="3">
        <v>12</v>
      </c>
      <c r="E7" s="3"/>
      <c r="F7" s="9">
        <v>3.25</v>
      </c>
      <c r="G7" s="11">
        <v>2.95</v>
      </c>
      <c r="H7" s="18">
        <f t="shared" si="0"/>
        <v>9.2307692307692202E-2</v>
      </c>
    </row>
    <row r="8" spans="1:8" ht="15.5" x14ac:dyDescent="0.35">
      <c r="A8" s="3" t="s">
        <v>1247</v>
      </c>
      <c r="B8" s="3" t="s">
        <v>1248</v>
      </c>
      <c r="C8" s="3" t="s">
        <v>1249</v>
      </c>
      <c r="D8" s="3">
        <v>12</v>
      </c>
      <c r="E8" s="3"/>
      <c r="F8" s="9">
        <v>3.25</v>
      </c>
      <c r="G8" s="11">
        <v>2.95</v>
      </c>
      <c r="H8" s="18">
        <f t="shared" si="0"/>
        <v>9.2307692307692202E-2</v>
      </c>
    </row>
    <row r="9" spans="1:8" ht="15.5" x14ac:dyDescent="0.35">
      <c r="A9" s="3" t="s">
        <v>1250</v>
      </c>
      <c r="B9" s="3" t="s">
        <v>1251</v>
      </c>
      <c r="C9" s="3" t="s">
        <v>1252</v>
      </c>
      <c r="D9" s="3">
        <v>12</v>
      </c>
      <c r="E9" s="3"/>
      <c r="F9" s="9">
        <v>3.25</v>
      </c>
      <c r="G9" s="11">
        <v>2.95</v>
      </c>
      <c r="H9" s="18">
        <f t="shared" si="0"/>
        <v>9.2307692307692202E-2</v>
      </c>
    </row>
    <row r="10" spans="1:8" ht="15.5" x14ac:dyDescent="0.35">
      <c r="A10" s="3" t="s">
        <v>1253</v>
      </c>
      <c r="B10" s="3" t="s">
        <v>1254</v>
      </c>
      <c r="C10" s="3" t="s">
        <v>1255</v>
      </c>
      <c r="D10" s="3">
        <v>12</v>
      </c>
      <c r="E10" s="3"/>
      <c r="F10" s="9">
        <v>3.25</v>
      </c>
      <c r="G10" s="11">
        <v>2.95</v>
      </c>
      <c r="H10" s="18">
        <f t="shared" si="0"/>
        <v>9.2307692307692202E-2</v>
      </c>
    </row>
    <row r="11" spans="1:8" ht="15.5" x14ac:dyDescent="0.35">
      <c r="A11" s="3" t="s">
        <v>1256</v>
      </c>
      <c r="B11" s="3" t="s">
        <v>1257</v>
      </c>
      <c r="C11" s="3" t="s">
        <v>1258</v>
      </c>
      <c r="D11" s="3">
        <v>12</v>
      </c>
      <c r="E11" s="3"/>
      <c r="F11" s="9">
        <v>3.25</v>
      </c>
      <c r="G11" s="11">
        <v>2.95</v>
      </c>
      <c r="H11" s="18">
        <f t="shared" si="0"/>
        <v>9.2307692307692202E-2</v>
      </c>
    </row>
    <row r="12" spans="1:8" ht="15.5" x14ac:dyDescent="0.35">
      <c r="A12" s="3" t="s">
        <v>1259</v>
      </c>
      <c r="B12" s="3" t="s">
        <v>1260</v>
      </c>
      <c r="C12" s="3" t="s">
        <v>1261</v>
      </c>
      <c r="D12" s="3">
        <v>12</v>
      </c>
      <c r="E12" s="3"/>
      <c r="F12" s="9">
        <v>3.25</v>
      </c>
      <c r="G12" s="11">
        <v>2.95</v>
      </c>
      <c r="H12" s="18">
        <f t="shared" si="0"/>
        <v>9.2307692307692202E-2</v>
      </c>
    </row>
    <row r="13" spans="1:8" ht="15.5" x14ac:dyDescent="0.35">
      <c r="A13" s="3" t="s">
        <v>1262</v>
      </c>
      <c r="B13" s="3" t="s">
        <v>1263</v>
      </c>
      <c r="C13" s="3" t="s">
        <v>1264</v>
      </c>
      <c r="D13" s="3">
        <v>12</v>
      </c>
      <c r="E13" s="3"/>
      <c r="F13" s="9">
        <v>3.25</v>
      </c>
      <c r="G13" s="11">
        <v>2.95</v>
      </c>
      <c r="H13" s="18">
        <f t="shared" si="0"/>
        <v>9.2307692307692202E-2</v>
      </c>
    </row>
    <row r="14" spans="1:8" ht="15.5" x14ac:dyDescent="0.35">
      <c r="A14" s="3" t="s">
        <v>1265</v>
      </c>
      <c r="B14" s="3" t="s">
        <v>1266</v>
      </c>
      <c r="C14" s="3" t="s">
        <v>1267</v>
      </c>
      <c r="D14" s="3">
        <v>12</v>
      </c>
      <c r="E14" s="3"/>
      <c r="F14" s="9">
        <v>3.25</v>
      </c>
      <c r="G14" s="11">
        <v>2.95</v>
      </c>
      <c r="H14" s="18">
        <f t="shared" si="0"/>
        <v>9.2307692307692202E-2</v>
      </c>
    </row>
    <row r="15" spans="1:8" ht="15.5" x14ac:dyDescent="0.35">
      <c r="A15" s="3" t="s">
        <v>1268</v>
      </c>
      <c r="B15" s="3" t="s">
        <v>1269</v>
      </c>
      <c r="C15" s="3" t="s">
        <v>1270</v>
      </c>
      <c r="D15" s="3">
        <v>12</v>
      </c>
      <c r="E15" s="3"/>
      <c r="F15" s="9">
        <v>3.75</v>
      </c>
      <c r="G15" s="11">
        <v>3.5</v>
      </c>
      <c r="H15" s="18">
        <f t="shared" si="0"/>
        <v>6.6666666666666652E-2</v>
      </c>
    </row>
    <row r="16" spans="1:8" ht="15.5" x14ac:dyDescent="0.35">
      <c r="A16" s="3" t="s">
        <v>1271</v>
      </c>
      <c r="B16" s="3" t="s">
        <v>1272</v>
      </c>
      <c r="C16" s="3" t="s">
        <v>1273</v>
      </c>
      <c r="D16" s="3">
        <v>12</v>
      </c>
      <c r="E16" s="3"/>
      <c r="F16" s="9">
        <v>3.75</v>
      </c>
      <c r="G16" s="11">
        <v>3.5</v>
      </c>
      <c r="H16" s="18">
        <f t="shared" si="0"/>
        <v>6.6666666666666652E-2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zoomScale="74" zoomScaleNormal="74" workbookViewId="0">
      <selection activeCell="F27" sqref="F27"/>
    </sheetView>
  </sheetViews>
  <sheetFormatPr defaultRowHeight="10" x14ac:dyDescent="0.2"/>
  <cols>
    <col min="1" max="1" width="27" bestFit="1" customWidth="1"/>
    <col min="2" max="2" width="68.6640625" bestFit="1" customWidth="1"/>
    <col min="3" max="3" width="19.77734375" customWidth="1"/>
    <col min="4" max="4" width="18.109375" bestFit="1" customWidth="1"/>
    <col min="5" max="5" width="43.109375" bestFit="1" customWidth="1"/>
    <col min="6" max="6" width="39.88671875" style="12" bestFit="1" customWidth="1"/>
    <col min="7" max="7" width="15.88671875" style="13" bestFit="1" customWidth="1"/>
    <col min="8" max="8" width="18.44140625" bestFit="1" customWidth="1"/>
  </cols>
  <sheetData>
    <row r="1" spans="1:8" s="4" customFormat="1" ht="25" x14ac:dyDescent="0.5">
      <c r="A1" s="19" t="s">
        <v>1375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1376</v>
      </c>
      <c r="G2" s="10" t="s">
        <v>4</v>
      </c>
      <c r="H2" s="17" t="s">
        <v>1381</v>
      </c>
    </row>
    <row r="3" spans="1:8" ht="15.5" x14ac:dyDescent="0.35">
      <c r="A3" s="3" t="s">
        <v>1274</v>
      </c>
      <c r="B3" s="3" t="s">
        <v>1275</v>
      </c>
      <c r="C3" s="3" t="s">
        <v>1276</v>
      </c>
      <c r="D3" s="3">
        <v>36</v>
      </c>
      <c r="E3" s="3"/>
      <c r="F3" s="9">
        <v>0.9</v>
      </c>
      <c r="G3" s="11">
        <v>0.85</v>
      </c>
      <c r="H3" s="18">
        <f>1-G3/F3</f>
        <v>5.555555555555558E-2</v>
      </c>
    </row>
    <row r="4" spans="1:8" ht="15.5" x14ac:dyDescent="0.35">
      <c r="A4" s="3" t="s">
        <v>1277</v>
      </c>
      <c r="B4" s="3" t="s">
        <v>1278</v>
      </c>
      <c r="C4" s="3" t="s">
        <v>1279</v>
      </c>
      <c r="D4" s="3">
        <v>36</v>
      </c>
      <c r="E4" s="3"/>
      <c r="F4" s="9">
        <v>1.55</v>
      </c>
      <c r="G4" s="11">
        <v>1.5</v>
      </c>
      <c r="H4" s="18">
        <f t="shared" ref="H4:H32" si="0">1-G4/F4</f>
        <v>3.2258064516129115E-2</v>
      </c>
    </row>
    <row r="5" spans="1:8" ht="15.5" x14ac:dyDescent="0.35">
      <c r="A5" s="3" t="s">
        <v>1280</v>
      </c>
      <c r="B5" s="3" t="s">
        <v>1281</v>
      </c>
      <c r="C5" s="3" t="s">
        <v>1282</v>
      </c>
      <c r="D5" s="3">
        <v>36</v>
      </c>
      <c r="E5" s="3"/>
      <c r="F5" s="9">
        <v>1.1000000000000001</v>
      </c>
      <c r="G5" s="11">
        <v>1.05</v>
      </c>
      <c r="H5" s="18">
        <f t="shared" si="0"/>
        <v>4.5454545454545525E-2</v>
      </c>
    </row>
    <row r="6" spans="1:8" ht="15.5" x14ac:dyDescent="0.35">
      <c r="A6" s="3" t="s">
        <v>1283</v>
      </c>
      <c r="B6" s="3" t="s">
        <v>1284</v>
      </c>
      <c r="C6" s="3" t="s">
        <v>1285</v>
      </c>
      <c r="D6" s="3">
        <v>36</v>
      </c>
      <c r="E6" s="3"/>
      <c r="F6" s="9">
        <v>1.05</v>
      </c>
      <c r="G6" s="11">
        <v>0.97</v>
      </c>
      <c r="H6" s="18">
        <f t="shared" si="0"/>
        <v>7.6190476190476253E-2</v>
      </c>
    </row>
    <row r="7" spans="1:8" ht="15.5" x14ac:dyDescent="0.35">
      <c r="A7" s="3" t="s">
        <v>1286</v>
      </c>
      <c r="B7" s="3" t="s">
        <v>1287</v>
      </c>
      <c r="C7" s="3" t="s">
        <v>1288</v>
      </c>
      <c r="D7" s="3">
        <v>36</v>
      </c>
      <c r="E7" s="3"/>
      <c r="F7" s="9">
        <v>1.4</v>
      </c>
      <c r="G7" s="11">
        <v>1.35</v>
      </c>
      <c r="H7" s="18">
        <f t="shared" si="0"/>
        <v>3.5714285714285587E-2</v>
      </c>
    </row>
    <row r="8" spans="1:8" ht="15.5" x14ac:dyDescent="0.35">
      <c r="A8" s="3" t="s">
        <v>1289</v>
      </c>
      <c r="B8" s="3" t="s">
        <v>1290</v>
      </c>
      <c r="C8" s="3" t="s">
        <v>1291</v>
      </c>
      <c r="D8" s="3">
        <v>36</v>
      </c>
      <c r="E8" s="3"/>
      <c r="F8" s="9">
        <v>1.5</v>
      </c>
      <c r="G8" s="11">
        <v>1.45</v>
      </c>
      <c r="H8" s="18">
        <f t="shared" si="0"/>
        <v>3.3333333333333326E-2</v>
      </c>
    </row>
    <row r="9" spans="1:8" ht="15.5" x14ac:dyDescent="0.35">
      <c r="A9" s="3" t="s">
        <v>1292</v>
      </c>
      <c r="B9" s="3" t="s">
        <v>1293</v>
      </c>
      <c r="C9" s="3" t="s">
        <v>1294</v>
      </c>
      <c r="D9" s="3">
        <v>36</v>
      </c>
      <c r="E9" s="3"/>
      <c r="F9" s="9">
        <v>1.45</v>
      </c>
      <c r="G9" s="11">
        <v>1.4</v>
      </c>
      <c r="H9" s="18">
        <f t="shared" si="0"/>
        <v>3.4482758620689724E-2</v>
      </c>
    </row>
    <row r="10" spans="1:8" ht="15.5" x14ac:dyDescent="0.35">
      <c r="A10" s="3" t="s">
        <v>1295</v>
      </c>
      <c r="B10" s="3" t="s">
        <v>1296</v>
      </c>
      <c r="C10" s="3" t="s">
        <v>1297</v>
      </c>
      <c r="D10" s="3">
        <v>36</v>
      </c>
      <c r="E10" s="3"/>
      <c r="F10" s="9">
        <v>1.3</v>
      </c>
      <c r="G10" s="11">
        <v>1.25</v>
      </c>
      <c r="H10" s="18">
        <f t="shared" si="0"/>
        <v>3.8461538461538547E-2</v>
      </c>
    </row>
    <row r="11" spans="1:8" ht="15.5" x14ac:dyDescent="0.35">
      <c r="A11" s="3" t="s">
        <v>1298</v>
      </c>
      <c r="B11" s="3" t="s">
        <v>1299</v>
      </c>
      <c r="C11" s="3" t="s">
        <v>1300</v>
      </c>
      <c r="D11" s="3">
        <v>36</v>
      </c>
      <c r="E11" s="3"/>
      <c r="F11" s="9">
        <v>1.25</v>
      </c>
      <c r="G11" s="11">
        <v>1.2</v>
      </c>
      <c r="H11" s="18">
        <f t="shared" si="0"/>
        <v>4.0000000000000036E-2</v>
      </c>
    </row>
    <row r="12" spans="1:8" ht="15.5" x14ac:dyDescent="0.35">
      <c r="A12" s="3" t="s">
        <v>1301</v>
      </c>
      <c r="B12" s="3" t="s">
        <v>1302</v>
      </c>
      <c r="C12" s="3" t="s">
        <v>1303</v>
      </c>
      <c r="D12" s="3">
        <v>36</v>
      </c>
      <c r="E12" s="3"/>
      <c r="F12" s="9">
        <v>1</v>
      </c>
      <c r="G12" s="11">
        <v>0.95</v>
      </c>
      <c r="H12" s="18">
        <f t="shared" si="0"/>
        <v>5.0000000000000044E-2</v>
      </c>
    </row>
    <row r="13" spans="1:8" ht="15.5" x14ac:dyDescent="0.35">
      <c r="A13" s="3" t="s">
        <v>1304</v>
      </c>
      <c r="B13" s="3" t="s">
        <v>1305</v>
      </c>
      <c r="C13" s="3" t="s">
        <v>1306</v>
      </c>
      <c r="D13" s="3">
        <v>24</v>
      </c>
      <c r="E13" s="3"/>
      <c r="F13" s="9">
        <v>1</v>
      </c>
      <c r="G13" s="11">
        <v>0.95</v>
      </c>
      <c r="H13" s="18">
        <f t="shared" si="0"/>
        <v>5.0000000000000044E-2</v>
      </c>
    </row>
    <row r="14" spans="1:8" ht="15.5" x14ac:dyDescent="0.35">
      <c r="A14" s="3" t="s">
        <v>1307</v>
      </c>
      <c r="B14" s="3" t="s">
        <v>1308</v>
      </c>
      <c r="C14" s="3" t="s">
        <v>1309</v>
      </c>
      <c r="D14" s="3">
        <v>24</v>
      </c>
      <c r="E14" s="3"/>
      <c r="F14" s="9">
        <v>1.8</v>
      </c>
      <c r="G14" s="11">
        <v>1.75</v>
      </c>
      <c r="H14" s="18">
        <f t="shared" si="0"/>
        <v>2.777777777777779E-2</v>
      </c>
    </row>
    <row r="15" spans="1:8" ht="15.5" x14ac:dyDescent="0.35">
      <c r="A15" s="3" t="s">
        <v>1310</v>
      </c>
      <c r="B15" s="3" t="s">
        <v>1311</v>
      </c>
      <c r="C15" s="3" t="s">
        <v>1312</v>
      </c>
      <c r="D15" s="3">
        <v>36</v>
      </c>
      <c r="E15" s="3"/>
      <c r="F15" s="9">
        <v>1.8</v>
      </c>
      <c r="G15" s="11">
        <v>1.75</v>
      </c>
      <c r="H15" s="18">
        <f t="shared" si="0"/>
        <v>2.777777777777779E-2</v>
      </c>
    </row>
    <row r="16" spans="1:8" ht="15.5" x14ac:dyDescent="0.35">
      <c r="A16" s="3" t="s">
        <v>1313</v>
      </c>
      <c r="B16" s="3" t="s">
        <v>1314</v>
      </c>
      <c r="C16" s="3" t="s">
        <v>1315</v>
      </c>
      <c r="D16" s="3">
        <v>24</v>
      </c>
      <c r="E16" s="3"/>
      <c r="F16" s="9">
        <v>1.75</v>
      </c>
      <c r="G16" s="11">
        <v>1.7</v>
      </c>
      <c r="H16" s="18">
        <f t="shared" si="0"/>
        <v>2.8571428571428581E-2</v>
      </c>
    </row>
    <row r="17" spans="1:8" ht="15.5" x14ac:dyDescent="0.35">
      <c r="A17" s="3" t="s">
        <v>1316</v>
      </c>
      <c r="B17" s="3" t="s">
        <v>1317</v>
      </c>
      <c r="C17" s="3" t="s">
        <v>1318</v>
      </c>
      <c r="D17" s="3">
        <v>36</v>
      </c>
      <c r="E17" s="3"/>
      <c r="F17" s="9">
        <v>1.55</v>
      </c>
      <c r="G17" s="11">
        <v>1.5</v>
      </c>
      <c r="H17" s="18">
        <f t="shared" si="0"/>
        <v>3.2258064516129115E-2</v>
      </c>
    </row>
    <row r="18" spans="1:8" ht="15.5" x14ac:dyDescent="0.35">
      <c r="A18" s="3" t="s">
        <v>1319</v>
      </c>
      <c r="B18" s="3" t="s">
        <v>1320</v>
      </c>
      <c r="C18" s="3" t="s">
        <v>1321</v>
      </c>
      <c r="D18" s="3">
        <v>36</v>
      </c>
      <c r="E18" s="3"/>
      <c r="F18" s="9">
        <v>1.1000000000000001</v>
      </c>
      <c r="G18" s="11">
        <v>1.05</v>
      </c>
      <c r="H18" s="18">
        <f t="shared" si="0"/>
        <v>4.5454545454545525E-2</v>
      </c>
    </row>
    <row r="19" spans="1:8" ht="15.5" x14ac:dyDescent="0.35">
      <c r="A19" s="3" t="s">
        <v>1322</v>
      </c>
      <c r="B19" s="3" t="s">
        <v>1323</v>
      </c>
      <c r="C19" s="3" t="s">
        <v>1324</v>
      </c>
      <c r="D19" s="3">
        <v>36</v>
      </c>
      <c r="E19" s="3"/>
      <c r="F19" s="9">
        <v>1.1000000000000001</v>
      </c>
      <c r="G19" s="11">
        <v>1.05</v>
      </c>
      <c r="H19" s="18">
        <f t="shared" si="0"/>
        <v>4.5454545454545525E-2</v>
      </c>
    </row>
    <row r="20" spans="1:8" ht="15.5" x14ac:dyDescent="0.35">
      <c r="A20" s="3" t="s">
        <v>1325</v>
      </c>
      <c r="B20" s="3" t="s">
        <v>1326</v>
      </c>
      <c r="C20" s="3" t="s">
        <v>1327</v>
      </c>
      <c r="D20" s="3">
        <v>36</v>
      </c>
      <c r="E20" s="3"/>
      <c r="F20" s="9">
        <v>1.1499999999999999</v>
      </c>
      <c r="G20" s="11">
        <v>1.1000000000000001</v>
      </c>
      <c r="H20" s="18">
        <f t="shared" si="0"/>
        <v>4.3478260869565077E-2</v>
      </c>
    </row>
    <row r="21" spans="1:8" ht="15.5" x14ac:dyDescent="0.35">
      <c r="A21" s="3" t="s">
        <v>1328</v>
      </c>
      <c r="B21" s="3" t="s">
        <v>1329</v>
      </c>
      <c r="C21" s="3" t="s">
        <v>1330</v>
      </c>
      <c r="D21" s="3">
        <v>36</v>
      </c>
      <c r="E21" s="3"/>
      <c r="F21" s="9">
        <v>1.3</v>
      </c>
      <c r="G21" s="11">
        <v>1.25</v>
      </c>
      <c r="H21" s="18">
        <f t="shared" si="0"/>
        <v>3.8461538461538547E-2</v>
      </c>
    </row>
    <row r="22" spans="1:8" ht="15.5" x14ac:dyDescent="0.35">
      <c r="A22" s="3" t="s">
        <v>1331</v>
      </c>
      <c r="B22" s="3" t="s">
        <v>1332</v>
      </c>
      <c r="C22" s="3" t="s">
        <v>1333</v>
      </c>
      <c r="D22" s="3">
        <v>36</v>
      </c>
      <c r="E22" s="3"/>
      <c r="F22" s="9">
        <v>1</v>
      </c>
      <c r="G22" s="11">
        <v>0.95</v>
      </c>
      <c r="H22" s="18">
        <f t="shared" si="0"/>
        <v>5.0000000000000044E-2</v>
      </c>
    </row>
    <row r="23" spans="1:8" ht="15.5" x14ac:dyDescent="0.35">
      <c r="A23" s="3" t="s">
        <v>1334</v>
      </c>
      <c r="B23" s="3" t="s">
        <v>1335</v>
      </c>
      <c r="C23" s="3" t="s">
        <v>1336</v>
      </c>
      <c r="D23" s="3">
        <v>48</v>
      </c>
      <c r="E23" s="3"/>
      <c r="F23" s="9">
        <v>0.6</v>
      </c>
      <c r="G23" s="11">
        <v>0.55000000000000004</v>
      </c>
      <c r="H23" s="18">
        <f t="shared" si="0"/>
        <v>8.3333333333333259E-2</v>
      </c>
    </row>
    <row r="24" spans="1:8" ht="15.5" x14ac:dyDescent="0.35">
      <c r="A24" s="3" t="s">
        <v>1337</v>
      </c>
      <c r="B24" s="3" t="s">
        <v>1338</v>
      </c>
      <c r="C24" s="3" t="s">
        <v>1339</v>
      </c>
      <c r="D24" s="3">
        <v>36</v>
      </c>
      <c r="E24" s="3"/>
      <c r="F24" s="9">
        <v>1.8</v>
      </c>
      <c r="G24" s="11">
        <v>1.75</v>
      </c>
      <c r="H24" s="18">
        <f t="shared" si="0"/>
        <v>2.777777777777779E-2</v>
      </c>
    </row>
    <row r="25" spans="1:8" ht="15.5" x14ac:dyDescent="0.35">
      <c r="A25" s="3" t="s">
        <v>1340</v>
      </c>
      <c r="B25" s="3" t="s">
        <v>1341</v>
      </c>
      <c r="C25" s="3" t="s">
        <v>1342</v>
      </c>
      <c r="D25" s="3">
        <v>48</v>
      </c>
      <c r="E25" s="3"/>
      <c r="F25" s="9">
        <v>2.2000000000000002</v>
      </c>
      <c r="G25" s="11">
        <v>2.1</v>
      </c>
      <c r="H25" s="18">
        <f t="shared" si="0"/>
        <v>4.5454545454545525E-2</v>
      </c>
    </row>
    <row r="26" spans="1:8" ht="15.5" x14ac:dyDescent="0.35">
      <c r="A26" s="3" t="s">
        <v>1343</v>
      </c>
      <c r="B26" s="3" t="s">
        <v>1344</v>
      </c>
      <c r="C26" s="3" t="s">
        <v>1345</v>
      </c>
      <c r="D26" s="3">
        <v>36</v>
      </c>
      <c r="E26" s="3"/>
      <c r="F26" s="9">
        <v>1.8</v>
      </c>
      <c r="G26" s="11">
        <v>1.7</v>
      </c>
      <c r="H26" s="18">
        <f t="shared" si="0"/>
        <v>5.555555555555558E-2</v>
      </c>
    </row>
    <row r="27" spans="1:8" ht="15.5" x14ac:dyDescent="0.35">
      <c r="A27" s="3" t="s">
        <v>1346</v>
      </c>
      <c r="B27" s="3" t="s">
        <v>1347</v>
      </c>
      <c r="C27" s="3" t="s">
        <v>1348</v>
      </c>
      <c r="D27" s="3">
        <v>36</v>
      </c>
      <c r="E27" s="3"/>
      <c r="F27" s="9">
        <v>2.2000000000000002</v>
      </c>
      <c r="G27" s="11">
        <v>2.1</v>
      </c>
      <c r="H27" s="18">
        <f t="shared" si="0"/>
        <v>4.5454545454545525E-2</v>
      </c>
    </row>
    <row r="28" spans="1:8" ht="15.5" x14ac:dyDescent="0.35">
      <c r="A28" s="3" t="s">
        <v>1349</v>
      </c>
      <c r="B28" s="3" t="s">
        <v>1350</v>
      </c>
      <c r="C28" s="3" t="s">
        <v>1351</v>
      </c>
      <c r="D28" s="3">
        <v>36</v>
      </c>
      <c r="E28" s="3"/>
      <c r="F28" s="9">
        <v>1.2</v>
      </c>
      <c r="G28" s="11">
        <v>1.1000000000000001</v>
      </c>
      <c r="H28" s="18">
        <f t="shared" si="0"/>
        <v>8.3333333333333259E-2</v>
      </c>
    </row>
    <row r="29" spans="1:8" ht="15.5" x14ac:dyDescent="0.35">
      <c r="A29" s="3" t="s">
        <v>1352</v>
      </c>
      <c r="B29" s="3" t="s">
        <v>1353</v>
      </c>
      <c r="C29" s="3" t="s">
        <v>1354</v>
      </c>
      <c r="D29" s="3">
        <v>36</v>
      </c>
      <c r="E29" s="3"/>
      <c r="F29" s="9">
        <v>1.3</v>
      </c>
      <c r="G29" s="11">
        <v>1.25</v>
      </c>
      <c r="H29" s="18">
        <f t="shared" si="0"/>
        <v>3.8461538461538547E-2</v>
      </c>
    </row>
    <row r="30" spans="1:8" ht="15.5" x14ac:dyDescent="0.35">
      <c r="A30" s="3" t="s">
        <v>1355</v>
      </c>
      <c r="B30" s="3" t="s">
        <v>1356</v>
      </c>
      <c r="C30" s="3" t="s">
        <v>1357</v>
      </c>
      <c r="D30" s="3">
        <v>24</v>
      </c>
      <c r="E30" s="3"/>
      <c r="F30" s="9">
        <v>2</v>
      </c>
      <c r="G30" s="11">
        <v>1.95</v>
      </c>
      <c r="H30" s="18">
        <f t="shared" si="0"/>
        <v>2.5000000000000022E-2</v>
      </c>
    </row>
    <row r="31" spans="1:8" ht="15.5" x14ac:dyDescent="0.35">
      <c r="A31" s="3" t="s">
        <v>1358</v>
      </c>
      <c r="B31" s="3" t="s">
        <v>1359</v>
      </c>
      <c r="C31" s="3" t="s">
        <v>1360</v>
      </c>
      <c r="D31" s="3">
        <v>24</v>
      </c>
      <c r="E31" s="3"/>
      <c r="F31" s="9">
        <v>1.85</v>
      </c>
      <c r="G31" s="11">
        <v>1.8</v>
      </c>
      <c r="H31" s="18">
        <f t="shared" si="0"/>
        <v>2.7027027027027084E-2</v>
      </c>
    </row>
    <row r="32" spans="1:8" ht="15.5" x14ac:dyDescent="0.35">
      <c r="A32" s="3" t="s">
        <v>1361</v>
      </c>
      <c r="B32" s="3" t="s">
        <v>1362</v>
      </c>
      <c r="C32" s="3" t="s">
        <v>1363</v>
      </c>
      <c r="D32" s="3">
        <v>24</v>
      </c>
      <c r="E32" s="3"/>
      <c r="F32" s="9">
        <v>1.65</v>
      </c>
      <c r="G32" s="11">
        <v>1.6</v>
      </c>
      <c r="H32" s="18">
        <f t="shared" si="0"/>
        <v>3.0303030303030165E-2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zoomScale="71" zoomScaleNormal="71" workbookViewId="0">
      <selection activeCell="H33" sqref="H33"/>
    </sheetView>
  </sheetViews>
  <sheetFormatPr defaultRowHeight="10" x14ac:dyDescent="0.2"/>
  <cols>
    <col min="1" max="1" width="27" style="5" bestFit="1" customWidth="1"/>
    <col min="2" max="2" width="70.7773437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41.109375" style="12" bestFit="1" customWidth="1"/>
    <col min="7" max="7" width="16.44140625" style="13" bestFit="1" customWidth="1"/>
    <col min="8" max="8" width="18.44140625" bestFit="1" customWidth="1"/>
  </cols>
  <sheetData>
    <row r="1" spans="1:8" s="4" customFormat="1" ht="24.65" customHeight="1" x14ac:dyDescent="0.5">
      <c r="A1" s="19" t="s">
        <v>1365</v>
      </c>
      <c r="B1" s="19"/>
      <c r="C1" s="19"/>
      <c r="D1" s="19"/>
      <c r="E1" s="19"/>
      <c r="F1" s="19"/>
      <c r="G1" s="19"/>
      <c r="H1" s="19"/>
    </row>
    <row r="2" spans="1:8" s="2" customFormat="1" ht="18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1380</v>
      </c>
      <c r="G2" s="10" t="s">
        <v>1379</v>
      </c>
      <c r="H2" s="17" t="s">
        <v>1381</v>
      </c>
    </row>
    <row r="3" spans="1:8" ht="15.65" customHeight="1" x14ac:dyDescent="0.35">
      <c r="A3" s="8" t="s">
        <v>398</v>
      </c>
      <c r="B3" s="3" t="s">
        <v>399</v>
      </c>
      <c r="C3" s="3" t="s">
        <v>400</v>
      </c>
      <c r="D3" s="3">
        <v>36</v>
      </c>
      <c r="E3" s="3"/>
      <c r="F3" s="9">
        <v>1.05</v>
      </c>
      <c r="G3" s="11">
        <v>1</v>
      </c>
      <c r="H3" s="18">
        <f>1-G3/F3</f>
        <v>4.7619047619047672E-2</v>
      </c>
    </row>
    <row r="4" spans="1:8" ht="15.65" customHeight="1" x14ac:dyDescent="0.35">
      <c r="A4" s="8" t="s">
        <v>401</v>
      </c>
      <c r="B4" s="3" t="s">
        <v>402</v>
      </c>
      <c r="C4" s="3" t="s">
        <v>403</v>
      </c>
      <c r="D4" s="3">
        <v>36</v>
      </c>
      <c r="E4" s="3"/>
      <c r="F4" s="9">
        <v>0.85</v>
      </c>
      <c r="G4" s="11">
        <v>0.8</v>
      </c>
      <c r="H4" s="18">
        <f t="shared" ref="H4:H36" si="0">1-G4/F4</f>
        <v>5.8823529411764608E-2</v>
      </c>
    </row>
    <row r="5" spans="1:8" ht="15.65" customHeight="1" x14ac:dyDescent="0.35">
      <c r="A5" s="8" t="s">
        <v>404</v>
      </c>
      <c r="B5" s="3" t="s">
        <v>405</v>
      </c>
      <c r="C5" s="3" t="s">
        <v>406</v>
      </c>
      <c r="D5" s="3">
        <v>36</v>
      </c>
      <c r="E5" s="3"/>
      <c r="F5" s="9">
        <v>0.9</v>
      </c>
      <c r="G5" s="11">
        <v>0.85</v>
      </c>
      <c r="H5" s="18">
        <f t="shared" si="0"/>
        <v>5.555555555555558E-2</v>
      </c>
    </row>
    <row r="6" spans="1:8" ht="15.65" customHeight="1" x14ac:dyDescent="0.35">
      <c r="A6" s="8" t="s">
        <v>407</v>
      </c>
      <c r="B6" s="3" t="s">
        <v>408</v>
      </c>
      <c r="C6" s="3" t="s">
        <v>409</v>
      </c>
      <c r="D6" s="3">
        <v>36</v>
      </c>
      <c r="E6" s="3"/>
      <c r="F6" s="9">
        <v>0.8</v>
      </c>
      <c r="G6" s="11">
        <v>0.8</v>
      </c>
      <c r="H6" s="18">
        <f t="shared" si="0"/>
        <v>0</v>
      </c>
    </row>
    <row r="7" spans="1:8" ht="15.65" customHeight="1" x14ac:dyDescent="0.35">
      <c r="A7" s="8" t="s">
        <v>410</v>
      </c>
      <c r="B7" s="3" t="s">
        <v>411</v>
      </c>
      <c r="C7" s="3" t="s">
        <v>412</v>
      </c>
      <c r="D7" s="3">
        <v>36</v>
      </c>
      <c r="E7" s="3"/>
      <c r="F7" s="9">
        <v>0.8</v>
      </c>
      <c r="G7" s="11">
        <v>0.75</v>
      </c>
      <c r="H7" s="18">
        <f t="shared" si="0"/>
        <v>6.25E-2</v>
      </c>
    </row>
    <row r="8" spans="1:8" ht="15.65" customHeight="1" x14ac:dyDescent="0.35">
      <c r="A8" s="8" t="s">
        <v>413</v>
      </c>
      <c r="B8" s="3" t="s">
        <v>414</v>
      </c>
      <c r="C8" s="3" t="s">
        <v>415</v>
      </c>
      <c r="D8" s="3">
        <v>36</v>
      </c>
      <c r="E8" s="3"/>
      <c r="F8" s="9">
        <v>0.8</v>
      </c>
      <c r="G8" s="11">
        <v>0.75</v>
      </c>
      <c r="H8" s="18">
        <f t="shared" si="0"/>
        <v>6.25E-2</v>
      </c>
    </row>
    <row r="9" spans="1:8" ht="15.5" x14ac:dyDescent="0.35">
      <c r="A9" s="8" t="s">
        <v>416</v>
      </c>
      <c r="B9" s="3" t="s">
        <v>417</v>
      </c>
      <c r="C9" s="3" t="s">
        <v>418</v>
      </c>
      <c r="D9" s="3">
        <v>36</v>
      </c>
      <c r="E9" s="3"/>
      <c r="F9" s="9">
        <v>2.65</v>
      </c>
      <c r="G9" s="11">
        <v>2.6</v>
      </c>
      <c r="H9" s="18">
        <f t="shared" si="0"/>
        <v>1.8867924528301772E-2</v>
      </c>
    </row>
    <row r="10" spans="1:8" ht="15.5" x14ac:dyDescent="0.35">
      <c r="A10" s="8" t="s">
        <v>419</v>
      </c>
      <c r="B10" s="3" t="s">
        <v>420</v>
      </c>
      <c r="C10" s="3" t="s">
        <v>421</v>
      </c>
      <c r="D10" s="3">
        <v>24</v>
      </c>
      <c r="E10" s="3"/>
      <c r="F10" s="9">
        <v>3.05</v>
      </c>
      <c r="G10" s="11">
        <v>3</v>
      </c>
      <c r="H10" s="18">
        <f t="shared" si="0"/>
        <v>1.6393442622950727E-2</v>
      </c>
    </row>
    <row r="11" spans="1:8" ht="15.5" x14ac:dyDescent="0.35">
      <c r="A11" s="8" t="s">
        <v>422</v>
      </c>
      <c r="B11" s="3" t="s">
        <v>423</v>
      </c>
      <c r="C11" s="3" t="s">
        <v>424</v>
      </c>
      <c r="D11" s="3">
        <v>36</v>
      </c>
      <c r="E11" s="3"/>
      <c r="F11" s="9">
        <v>1.1000000000000001</v>
      </c>
      <c r="G11" s="11">
        <v>1.05</v>
      </c>
      <c r="H11" s="18">
        <f t="shared" si="0"/>
        <v>4.5454545454545525E-2</v>
      </c>
    </row>
    <row r="12" spans="1:8" ht="15.5" x14ac:dyDescent="0.35">
      <c r="A12" s="8" t="s">
        <v>425</v>
      </c>
      <c r="B12" s="3" t="s">
        <v>426</v>
      </c>
      <c r="C12" s="3" t="s">
        <v>427</v>
      </c>
      <c r="D12" s="3">
        <v>36</v>
      </c>
      <c r="E12" s="3"/>
      <c r="F12" s="9">
        <v>1</v>
      </c>
      <c r="G12" s="11">
        <v>0.95</v>
      </c>
      <c r="H12" s="18">
        <f t="shared" si="0"/>
        <v>5.0000000000000044E-2</v>
      </c>
    </row>
    <row r="13" spans="1:8" ht="15.5" x14ac:dyDescent="0.35">
      <c r="A13" s="8" t="s">
        <v>428</v>
      </c>
      <c r="B13" s="3" t="s">
        <v>429</v>
      </c>
      <c r="C13" s="3" t="s">
        <v>430</v>
      </c>
      <c r="D13" s="3">
        <v>36</v>
      </c>
      <c r="E13" s="3"/>
      <c r="F13" s="9">
        <v>0.9</v>
      </c>
      <c r="G13" s="11">
        <v>0.85</v>
      </c>
      <c r="H13" s="18">
        <f t="shared" si="0"/>
        <v>5.555555555555558E-2</v>
      </c>
    </row>
    <row r="14" spans="1:8" ht="15.5" x14ac:dyDescent="0.35">
      <c r="A14" s="8" t="s">
        <v>431</v>
      </c>
      <c r="B14" s="3" t="s">
        <v>432</v>
      </c>
      <c r="C14" s="3" t="s">
        <v>433</v>
      </c>
      <c r="D14" s="3">
        <v>36</v>
      </c>
      <c r="E14" s="3"/>
      <c r="F14" s="9">
        <v>2.0499999999999998</v>
      </c>
      <c r="G14" s="11">
        <v>2</v>
      </c>
      <c r="H14" s="18">
        <f t="shared" si="0"/>
        <v>2.4390243902438935E-2</v>
      </c>
    </row>
    <row r="15" spans="1:8" ht="15.5" x14ac:dyDescent="0.35">
      <c r="A15" s="8" t="s">
        <v>434</v>
      </c>
      <c r="B15" s="3" t="s">
        <v>435</v>
      </c>
      <c r="C15" s="3" t="s">
        <v>436</v>
      </c>
      <c r="D15" s="3">
        <v>36</v>
      </c>
      <c r="E15" s="3"/>
      <c r="F15" s="9">
        <v>1.3</v>
      </c>
      <c r="G15" s="11">
        <v>1.25</v>
      </c>
      <c r="H15" s="18">
        <f t="shared" si="0"/>
        <v>3.8461538461538547E-2</v>
      </c>
    </row>
    <row r="16" spans="1:8" ht="15.5" x14ac:dyDescent="0.35">
      <c r="A16" s="8" t="s">
        <v>437</v>
      </c>
      <c r="B16" s="3" t="s">
        <v>438</v>
      </c>
      <c r="C16" s="3" t="s">
        <v>439</v>
      </c>
      <c r="D16" s="3">
        <v>36</v>
      </c>
      <c r="E16" s="3"/>
      <c r="F16" s="9">
        <v>1.1499999999999999</v>
      </c>
      <c r="G16" s="11">
        <v>1.1000000000000001</v>
      </c>
      <c r="H16" s="18">
        <f t="shared" si="0"/>
        <v>4.3478260869565077E-2</v>
      </c>
    </row>
    <row r="17" spans="1:8" ht="15.5" x14ac:dyDescent="0.35">
      <c r="A17" s="8" t="s">
        <v>440</v>
      </c>
      <c r="B17" s="3" t="s">
        <v>441</v>
      </c>
      <c r="C17" s="3" t="s">
        <v>442</v>
      </c>
      <c r="D17" s="3">
        <v>36</v>
      </c>
      <c r="E17" s="3"/>
      <c r="F17" s="9">
        <v>1.1499999999999999</v>
      </c>
      <c r="G17" s="11">
        <v>1.1000000000000001</v>
      </c>
      <c r="H17" s="18">
        <f t="shared" si="0"/>
        <v>4.3478260869565077E-2</v>
      </c>
    </row>
    <row r="18" spans="1:8" ht="15.5" x14ac:dyDescent="0.35">
      <c r="A18" s="8" t="s">
        <v>431</v>
      </c>
      <c r="B18" s="3" t="s">
        <v>432</v>
      </c>
      <c r="C18" s="3" t="s">
        <v>433</v>
      </c>
      <c r="D18" s="3">
        <v>36</v>
      </c>
      <c r="E18" s="3"/>
      <c r="F18" s="9">
        <v>2.0499999999999998</v>
      </c>
      <c r="G18" s="11">
        <v>2</v>
      </c>
      <c r="H18" s="18">
        <f t="shared" si="0"/>
        <v>2.4390243902438935E-2</v>
      </c>
    </row>
    <row r="19" spans="1:8" ht="15.5" x14ac:dyDescent="0.35">
      <c r="A19" s="8" t="s">
        <v>443</v>
      </c>
      <c r="B19" s="3" t="s">
        <v>444</v>
      </c>
      <c r="C19" s="3" t="s">
        <v>445</v>
      </c>
      <c r="D19" s="3">
        <v>36</v>
      </c>
      <c r="E19" s="3"/>
      <c r="F19" s="9">
        <v>1.3</v>
      </c>
      <c r="G19" s="11">
        <v>1.25</v>
      </c>
      <c r="H19" s="18">
        <f t="shared" si="0"/>
        <v>3.8461538461538547E-2</v>
      </c>
    </row>
    <row r="20" spans="1:8" ht="15.5" x14ac:dyDescent="0.35">
      <c r="A20" s="8" t="s">
        <v>446</v>
      </c>
      <c r="B20" s="3" t="s">
        <v>447</v>
      </c>
      <c r="C20" s="3" t="s">
        <v>448</v>
      </c>
      <c r="D20" s="3">
        <v>36</v>
      </c>
      <c r="E20" s="3"/>
      <c r="F20" s="9">
        <v>1.1499999999999999</v>
      </c>
      <c r="G20" s="11">
        <v>1.1000000000000001</v>
      </c>
      <c r="H20" s="18">
        <f t="shared" si="0"/>
        <v>4.3478260869565077E-2</v>
      </c>
    </row>
    <row r="21" spans="1:8" ht="15.5" x14ac:dyDescent="0.35">
      <c r="A21" s="8" t="s">
        <v>449</v>
      </c>
      <c r="B21" s="3" t="s">
        <v>450</v>
      </c>
      <c r="C21" s="3" t="s">
        <v>451</v>
      </c>
      <c r="D21" s="3">
        <v>36</v>
      </c>
      <c r="E21" s="3"/>
      <c r="F21" s="9">
        <v>1.1499999999999999</v>
      </c>
      <c r="G21" s="11">
        <v>1.1000000000000001</v>
      </c>
      <c r="H21" s="18">
        <f t="shared" si="0"/>
        <v>4.3478260869565077E-2</v>
      </c>
    </row>
    <row r="22" spans="1:8" ht="15.5" x14ac:dyDescent="0.35">
      <c r="A22" s="8" t="s">
        <v>452</v>
      </c>
      <c r="B22" s="3" t="s">
        <v>453</v>
      </c>
      <c r="C22" s="3" t="s">
        <v>454</v>
      </c>
      <c r="D22" s="3">
        <v>36</v>
      </c>
      <c r="E22" s="3"/>
      <c r="F22" s="9">
        <v>1.2</v>
      </c>
      <c r="G22" s="11">
        <v>1.1499999999999999</v>
      </c>
      <c r="H22" s="18">
        <f t="shared" si="0"/>
        <v>4.1666666666666741E-2</v>
      </c>
    </row>
    <row r="23" spans="1:8" ht="15.5" x14ac:dyDescent="0.35">
      <c r="A23" s="8" t="s">
        <v>455</v>
      </c>
      <c r="B23" s="3" t="s">
        <v>456</v>
      </c>
      <c r="C23" s="3" t="s">
        <v>457</v>
      </c>
      <c r="D23" s="3">
        <v>36</v>
      </c>
      <c r="E23" s="3"/>
      <c r="F23" s="9">
        <v>1.2</v>
      </c>
      <c r="G23" s="11">
        <v>1.1499999999999999</v>
      </c>
      <c r="H23" s="18">
        <f t="shared" si="0"/>
        <v>4.1666666666666741E-2</v>
      </c>
    </row>
    <row r="24" spans="1:8" ht="15.5" x14ac:dyDescent="0.35">
      <c r="A24" s="8" t="s">
        <v>458</v>
      </c>
      <c r="B24" s="3" t="s">
        <v>459</v>
      </c>
      <c r="C24" s="3" t="s">
        <v>460</v>
      </c>
      <c r="D24" s="3">
        <v>36</v>
      </c>
      <c r="E24" s="3"/>
      <c r="F24" s="9">
        <v>1.2</v>
      </c>
      <c r="G24" s="11">
        <v>1.1499999999999999</v>
      </c>
      <c r="H24" s="18">
        <f t="shared" si="0"/>
        <v>4.1666666666666741E-2</v>
      </c>
    </row>
    <row r="25" spans="1:8" ht="15.5" x14ac:dyDescent="0.35">
      <c r="A25" s="8" t="s">
        <v>461</v>
      </c>
      <c r="B25" s="3" t="s">
        <v>462</v>
      </c>
      <c r="C25" s="3" t="s">
        <v>463</v>
      </c>
      <c r="D25" s="3">
        <v>36</v>
      </c>
      <c r="E25" s="3"/>
      <c r="F25" s="9">
        <v>1.95</v>
      </c>
      <c r="G25" s="11">
        <v>1.9</v>
      </c>
      <c r="H25" s="18">
        <f t="shared" si="0"/>
        <v>2.5641025641025661E-2</v>
      </c>
    </row>
    <row r="26" spans="1:8" ht="15.5" x14ac:dyDescent="0.35">
      <c r="A26" s="8" t="s">
        <v>464</v>
      </c>
      <c r="B26" s="3" t="s">
        <v>465</v>
      </c>
      <c r="C26" s="3" t="s">
        <v>466</v>
      </c>
      <c r="D26" s="3">
        <v>36</v>
      </c>
      <c r="E26" s="3"/>
      <c r="F26" s="9">
        <v>1.65</v>
      </c>
      <c r="G26" s="11">
        <v>1.6</v>
      </c>
      <c r="H26" s="18">
        <f t="shared" si="0"/>
        <v>3.0303030303030165E-2</v>
      </c>
    </row>
    <row r="27" spans="1:8" ht="15.5" x14ac:dyDescent="0.35">
      <c r="A27" s="8" t="s">
        <v>467</v>
      </c>
      <c r="B27" s="3" t="s">
        <v>468</v>
      </c>
      <c r="C27" s="3" t="s">
        <v>469</v>
      </c>
      <c r="D27" s="3">
        <v>36</v>
      </c>
      <c r="E27" s="3"/>
      <c r="F27" s="9">
        <v>1.75</v>
      </c>
      <c r="G27" s="11">
        <v>1.7</v>
      </c>
      <c r="H27" s="18">
        <f t="shared" si="0"/>
        <v>2.8571428571428581E-2</v>
      </c>
    </row>
    <row r="28" spans="1:8" ht="15.5" x14ac:dyDescent="0.35">
      <c r="A28" s="8" t="s">
        <v>470</v>
      </c>
      <c r="B28" s="3" t="s">
        <v>471</v>
      </c>
      <c r="C28" s="3" t="s">
        <v>472</v>
      </c>
      <c r="D28" s="3">
        <v>36</v>
      </c>
      <c r="E28" s="3"/>
      <c r="F28" s="9">
        <v>1.9</v>
      </c>
      <c r="G28" s="11">
        <v>1.85</v>
      </c>
      <c r="H28" s="18">
        <f t="shared" si="0"/>
        <v>2.631578947368407E-2</v>
      </c>
    </row>
    <row r="29" spans="1:8" ht="15.5" x14ac:dyDescent="0.35">
      <c r="A29" s="8" t="s">
        <v>473</v>
      </c>
      <c r="B29" s="3" t="s">
        <v>474</v>
      </c>
      <c r="C29" s="3" t="s">
        <v>475</v>
      </c>
      <c r="D29" s="3">
        <v>36</v>
      </c>
      <c r="E29" s="3"/>
      <c r="F29" s="9">
        <v>1.1000000000000001</v>
      </c>
      <c r="G29" s="11">
        <v>1.05</v>
      </c>
      <c r="H29" s="18">
        <f t="shared" si="0"/>
        <v>4.5454545454545525E-2</v>
      </c>
    </row>
    <row r="30" spans="1:8" ht="15.5" x14ac:dyDescent="0.35">
      <c r="A30" s="8" t="s">
        <v>476</v>
      </c>
      <c r="B30" s="3" t="s">
        <v>477</v>
      </c>
      <c r="C30" s="3" t="s">
        <v>478</v>
      </c>
      <c r="D30" s="3">
        <v>36</v>
      </c>
      <c r="E30" s="3"/>
      <c r="F30" s="9">
        <v>1.1000000000000001</v>
      </c>
      <c r="G30" s="11">
        <v>1.05</v>
      </c>
      <c r="H30" s="18">
        <f t="shared" si="0"/>
        <v>4.5454545454545525E-2</v>
      </c>
    </row>
    <row r="31" spans="1:8" ht="15.5" x14ac:dyDescent="0.35">
      <c r="A31" s="8" t="s">
        <v>479</v>
      </c>
      <c r="B31" s="3" t="s">
        <v>480</v>
      </c>
      <c r="C31" s="3" t="s">
        <v>481</v>
      </c>
      <c r="D31" s="3">
        <v>24</v>
      </c>
      <c r="E31" s="3"/>
      <c r="F31" s="9">
        <v>3.3</v>
      </c>
      <c r="G31" s="11">
        <v>3.25</v>
      </c>
      <c r="H31" s="18">
        <f t="shared" si="0"/>
        <v>1.5151515151515138E-2</v>
      </c>
    </row>
    <row r="32" spans="1:8" ht="15.5" x14ac:dyDescent="0.35">
      <c r="A32" s="8" t="s">
        <v>482</v>
      </c>
      <c r="B32" s="3" t="s">
        <v>483</v>
      </c>
      <c r="C32" s="3" t="s">
        <v>484</v>
      </c>
      <c r="D32" s="3">
        <v>36</v>
      </c>
      <c r="E32" s="3"/>
      <c r="F32" s="9">
        <v>2.35</v>
      </c>
      <c r="G32" s="11">
        <v>2.2999999999999998</v>
      </c>
      <c r="H32" s="18">
        <f t="shared" si="0"/>
        <v>2.1276595744680993E-2</v>
      </c>
    </row>
    <row r="33" spans="1:8" ht="15.5" x14ac:dyDescent="0.35">
      <c r="A33" s="8" t="s">
        <v>485</v>
      </c>
      <c r="B33" s="3" t="s">
        <v>486</v>
      </c>
      <c r="C33" s="3" t="s">
        <v>487</v>
      </c>
      <c r="D33" s="3">
        <v>36</v>
      </c>
      <c r="E33" s="3"/>
      <c r="F33" s="9">
        <v>1.75</v>
      </c>
      <c r="G33" s="11">
        <v>1.5</v>
      </c>
      <c r="H33" s="21">
        <f t="shared" si="0"/>
        <v>0.1428571428571429</v>
      </c>
    </row>
    <row r="34" spans="1:8" ht="15.5" x14ac:dyDescent="0.35">
      <c r="A34" s="8" t="s">
        <v>488</v>
      </c>
      <c r="B34" s="3" t="s">
        <v>489</v>
      </c>
      <c r="C34" s="3" t="s">
        <v>490</v>
      </c>
      <c r="D34" s="3">
        <v>24</v>
      </c>
      <c r="E34" s="3"/>
      <c r="F34" s="9">
        <v>4.25</v>
      </c>
      <c r="G34" s="11">
        <v>4.2</v>
      </c>
      <c r="H34" s="18">
        <f t="shared" si="0"/>
        <v>1.1764705882352899E-2</v>
      </c>
    </row>
    <row r="35" spans="1:8" ht="15.5" x14ac:dyDescent="0.35">
      <c r="A35" s="8" t="s">
        <v>491</v>
      </c>
      <c r="B35" s="3" t="s">
        <v>492</v>
      </c>
      <c r="C35" s="3" t="s">
        <v>493</v>
      </c>
      <c r="D35" s="3">
        <v>36</v>
      </c>
      <c r="E35" s="3"/>
      <c r="F35" s="9">
        <v>2.7</v>
      </c>
      <c r="G35" s="11">
        <v>2.65</v>
      </c>
      <c r="H35" s="18">
        <f t="shared" si="0"/>
        <v>1.8518518518518601E-2</v>
      </c>
    </row>
    <row r="36" spans="1:8" ht="15.5" x14ac:dyDescent="0.35">
      <c r="A36" s="8" t="s">
        <v>494</v>
      </c>
      <c r="B36" s="3" t="s">
        <v>495</v>
      </c>
      <c r="C36" s="3" t="s">
        <v>496</v>
      </c>
      <c r="D36" s="3">
        <v>36</v>
      </c>
      <c r="E36" s="3"/>
      <c r="F36" s="9">
        <v>2.1</v>
      </c>
      <c r="G36" s="11">
        <v>2.0499999999999998</v>
      </c>
      <c r="H36" s="18">
        <f t="shared" si="0"/>
        <v>2.3809523809523947E-2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topLeftCell="A16" zoomScale="63" zoomScaleNormal="63" workbookViewId="0">
      <selection activeCell="H2" sqref="H2:H3"/>
    </sheetView>
  </sheetViews>
  <sheetFormatPr defaultRowHeight="10" x14ac:dyDescent="0.2"/>
  <cols>
    <col min="1" max="1" width="27" bestFit="1" customWidth="1"/>
    <col min="2" max="2" width="83.7773437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41.109375" style="12" bestFit="1" customWidth="1"/>
    <col min="7" max="7" width="16.44140625" style="12" bestFit="1" customWidth="1"/>
    <col min="8" max="8" width="18.44140625" bestFit="1" customWidth="1"/>
  </cols>
  <sheetData>
    <row r="1" spans="1:8" s="4" customFormat="1" ht="25" x14ac:dyDescent="0.5">
      <c r="A1" s="19" t="s">
        <v>1366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3" t="s">
        <v>497</v>
      </c>
      <c r="B3" s="3" t="s">
        <v>498</v>
      </c>
      <c r="C3" s="3" t="s">
        <v>499</v>
      </c>
      <c r="D3" s="3">
        <v>36</v>
      </c>
      <c r="E3" s="3"/>
      <c r="F3" s="9">
        <v>1.9</v>
      </c>
      <c r="G3" s="9">
        <v>1.8</v>
      </c>
      <c r="H3" s="18">
        <f>1-G3/F3</f>
        <v>5.2631578947368363E-2</v>
      </c>
    </row>
    <row r="4" spans="1:8" ht="15.5" x14ac:dyDescent="0.35">
      <c r="A4" s="3" t="s">
        <v>500</v>
      </c>
      <c r="B4" s="3" t="s">
        <v>501</v>
      </c>
      <c r="C4" s="3" t="s">
        <v>502</v>
      </c>
      <c r="D4" s="3">
        <v>36</v>
      </c>
      <c r="E4" s="3"/>
      <c r="F4" s="9">
        <v>1.9</v>
      </c>
      <c r="G4" s="9">
        <v>1.8</v>
      </c>
      <c r="H4" s="18">
        <f t="shared" ref="H4:H65" si="0">1-G4/F4</f>
        <v>5.2631578947368363E-2</v>
      </c>
    </row>
    <row r="5" spans="1:8" ht="15.5" x14ac:dyDescent="0.35">
      <c r="A5" s="3" t="s">
        <v>503</v>
      </c>
      <c r="B5" s="3" t="s">
        <v>504</v>
      </c>
      <c r="C5" s="3" t="s">
        <v>505</v>
      </c>
      <c r="D5" s="3">
        <v>48</v>
      </c>
      <c r="E5" s="3"/>
      <c r="F5" s="9">
        <v>1.2</v>
      </c>
      <c r="G5" s="9">
        <v>1.1499999999999999</v>
      </c>
      <c r="H5" s="18">
        <f t="shared" si="0"/>
        <v>4.1666666666666741E-2</v>
      </c>
    </row>
    <row r="6" spans="1:8" ht="15.5" x14ac:dyDescent="0.35">
      <c r="A6" s="3" t="s">
        <v>506</v>
      </c>
      <c r="B6" s="3" t="s">
        <v>507</v>
      </c>
      <c r="C6" s="3" t="s">
        <v>508</v>
      </c>
      <c r="D6" s="3">
        <v>48</v>
      </c>
      <c r="E6" s="3"/>
      <c r="F6" s="9">
        <v>1.2</v>
      </c>
      <c r="G6" s="9">
        <v>1.1499999999999999</v>
      </c>
      <c r="H6" s="18">
        <f t="shared" si="0"/>
        <v>4.1666666666666741E-2</v>
      </c>
    </row>
    <row r="7" spans="1:8" ht="15.5" x14ac:dyDescent="0.35">
      <c r="A7" s="3" t="s">
        <v>509</v>
      </c>
      <c r="B7" s="3" t="s">
        <v>510</v>
      </c>
      <c r="C7" s="3" t="s">
        <v>511</v>
      </c>
      <c r="D7" s="3">
        <v>48</v>
      </c>
      <c r="E7" s="3"/>
      <c r="F7" s="9">
        <v>1.1000000000000001</v>
      </c>
      <c r="G7" s="9">
        <v>1.05</v>
      </c>
      <c r="H7" s="18">
        <f t="shared" si="0"/>
        <v>4.5454545454545525E-2</v>
      </c>
    </row>
    <row r="8" spans="1:8" ht="15.5" x14ac:dyDescent="0.35">
      <c r="A8" s="3" t="s">
        <v>512</v>
      </c>
      <c r="B8" s="3" t="s">
        <v>513</v>
      </c>
      <c r="C8" s="3" t="s">
        <v>514</v>
      </c>
      <c r="D8" s="3">
        <v>48</v>
      </c>
      <c r="E8" s="3"/>
      <c r="F8" s="9">
        <v>1.2</v>
      </c>
      <c r="G8" s="9">
        <v>1.1499999999999999</v>
      </c>
      <c r="H8" s="18">
        <f t="shared" si="0"/>
        <v>4.1666666666666741E-2</v>
      </c>
    </row>
    <row r="9" spans="1:8" ht="15.5" x14ac:dyDescent="0.35">
      <c r="A9" s="3" t="s">
        <v>515</v>
      </c>
      <c r="B9" s="3" t="s">
        <v>516</v>
      </c>
      <c r="C9" s="3" t="s">
        <v>517</v>
      </c>
      <c r="D9" s="3">
        <v>48</v>
      </c>
      <c r="E9" s="3"/>
      <c r="F9" s="9">
        <v>1.7</v>
      </c>
      <c r="G9" s="9">
        <v>1.65</v>
      </c>
      <c r="H9" s="18">
        <f t="shared" si="0"/>
        <v>2.9411764705882359E-2</v>
      </c>
    </row>
    <row r="10" spans="1:8" ht="15.5" x14ac:dyDescent="0.35">
      <c r="A10" s="3" t="s">
        <v>518</v>
      </c>
      <c r="B10" s="3" t="s">
        <v>519</v>
      </c>
      <c r="C10" s="3" t="s">
        <v>520</v>
      </c>
      <c r="D10" s="3">
        <v>48</v>
      </c>
      <c r="E10" s="3"/>
      <c r="F10" s="9">
        <v>1</v>
      </c>
      <c r="G10" s="9">
        <v>0.95</v>
      </c>
      <c r="H10" s="18">
        <f t="shared" si="0"/>
        <v>5.0000000000000044E-2</v>
      </c>
    </row>
    <row r="11" spans="1:8" ht="15.5" x14ac:dyDescent="0.35">
      <c r="A11" s="3" t="s">
        <v>521</v>
      </c>
      <c r="B11" s="3" t="s">
        <v>522</v>
      </c>
      <c r="C11" s="3" t="s">
        <v>523</v>
      </c>
      <c r="D11" s="3">
        <v>48</v>
      </c>
      <c r="E11" s="3"/>
      <c r="F11" s="9">
        <v>2</v>
      </c>
      <c r="G11" s="9">
        <v>1.9</v>
      </c>
      <c r="H11" s="18">
        <f t="shared" si="0"/>
        <v>5.0000000000000044E-2</v>
      </c>
    </row>
    <row r="12" spans="1:8" ht="15.5" x14ac:dyDescent="0.35">
      <c r="A12" s="3" t="s">
        <v>524</v>
      </c>
      <c r="B12" s="3" t="s">
        <v>525</v>
      </c>
      <c r="C12" s="3" t="s">
        <v>526</v>
      </c>
      <c r="D12" s="3">
        <v>48</v>
      </c>
      <c r="E12" s="3"/>
      <c r="F12" s="9">
        <v>1.35</v>
      </c>
      <c r="G12" s="9">
        <v>1.3</v>
      </c>
      <c r="H12" s="18">
        <f t="shared" si="0"/>
        <v>3.703703703703709E-2</v>
      </c>
    </row>
    <row r="13" spans="1:8" ht="15.5" x14ac:dyDescent="0.35">
      <c r="A13" s="3" t="s">
        <v>527</v>
      </c>
      <c r="B13" s="3" t="s">
        <v>528</v>
      </c>
      <c r="C13" s="3" t="s">
        <v>529</v>
      </c>
      <c r="D13" s="3">
        <v>48</v>
      </c>
      <c r="E13" s="3"/>
      <c r="F13" s="9">
        <v>1.8</v>
      </c>
      <c r="G13" s="9">
        <v>1.75</v>
      </c>
      <c r="H13" s="18">
        <f t="shared" si="0"/>
        <v>2.777777777777779E-2</v>
      </c>
    </row>
    <row r="14" spans="1:8" ht="15.5" x14ac:dyDescent="0.35">
      <c r="A14" s="3" t="s">
        <v>530</v>
      </c>
      <c r="B14" s="3" t="s">
        <v>531</v>
      </c>
      <c r="C14" s="3" t="s">
        <v>532</v>
      </c>
      <c r="D14" s="3">
        <v>48</v>
      </c>
      <c r="E14" s="3"/>
      <c r="F14" s="9">
        <v>1.75</v>
      </c>
      <c r="G14" s="9">
        <v>1.7</v>
      </c>
      <c r="H14" s="18">
        <f t="shared" si="0"/>
        <v>2.8571428571428581E-2</v>
      </c>
    </row>
    <row r="15" spans="1:8" ht="15.5" x14ac:dyDescent="0.35">
      <c r="A15" s="3" t="s">
        <v>533</v>
      </c>
      <c r="B15" s="3" t="s">
        <v>534</v>
      </c>
      <c r="C15" s="3" t="s">
        <v>535</v>
      </c>
      <c r="D15" s="3">
        <v>48</v>
      </c>
      <c r="E15" s="3"/>
      <c r="F15" s="9">
        <v>1.6</v>
      </c>
      <c r="G15" s="9">
        <v>1.55</v>
      </c>
      <c r="H15" s="18">
        <f t="shared" si="0"/>
        <v>3.125E-2</v>
      </c>
    </row>
    <row r="16" spans="1:8" ht="15.5" x14ac:dyDescent="0.35">
      <c r="A16" s="3" t="s">
        <v>536</v>
      </c>
      <c r="B16" s="3" t="s">
        <v>537</v>
      </c>
      <c r="C16" s="3" t="s">
        <v>538</v>
      </c>
      <c r="D16" s="3">
        <v>48</v>
      </c>
      <c r="E16" s="3"/>
      <c r="F16" s="9">
        <v>1.2</v>
      </c>
      <c r="G16" s="9">
        <v>1.1499999999999999</v>
      </c>
      <c r="H16" s="18">
        <f t="shared" si="0"/>
        <v>4.1666666666666741E-2</v>
      </c>
    </row>
    <row r="17" spans="1:8" ht="15.5" x14ac:dyDescent="0.35">
      <c r="A17" s="3" t="s">
        <v>539</v>
      </c>
      <c r="B17" s="3" t="s">
        <v>540</v>
      </c>
      <c r="C17" s="3" t="s">
        <v>541</v>
      </c>
      <c r="D17" s="3">
        <v>24</v>
      </c>
      <c r="E17" s="3"/>
      <c r="F17" s="9">
        <v>3.4</v>
      </c>
      <c r="G17" s="9">
        <v>3.35</v>
      </c>
      <c r="H17" s="18">
        <f t="shared" si="0"/>
        <v>1.4705882352941124E-2</v>
      </c>
    </row>
    <row r="18" spans="1:8" ht="15.5" x14ac:dyDescent="0.35">
      <c r="A18" s="3" t="s">
        <v>542</v>
      </c>
      <c r="B18" s="3" t="s">
        <v>543</v>
      </c>
      <c r="C18" s="3" t="s">
        <v>544</v>
      </c>
      <c r="D18" s="3">
        <v>48</v>
      </c>
      <c r="E18" s="3"/>
      <c r="F18" s="9">
        <v>2.65</v>
      </c>
      <c r="G18" s="9">
        <v>2.6</v>
      </c>
      <c r="H18" s="18">
        <f t="shared" si="0"/>
        <v>1.8867924528301772E-2</v>
      </c>
    </row>
    <row r="19" spans="1:8" ht="15.5" x14ac:dyDescent="0.35">
      <c r="A19" s="3" t="s">
        <v>545</v>
      </c>
      <c r="B19" s="3" t="s">
        <v>546</v>
      </c>
      <c r="C19" s="3" t="s">
        <v>547</v>
      </c>
      <c r="D19" s="3">
        <v>36</v>
      </c>
      <c r="E19" s="3"/>
      <c r="F19" s="9">
        <v>1.2</v>
      </c>
      <c r="G19" s="9">
        <v>1.1499999999999999</v>
      </c>
      <c r="H19" s="18">
        <f t="shared" si="0"/>
        <v>4.1666666666666741E-2</v>
      </c>
    </row>
    <row r="20" spans="1:8" ht="15.5" x14ac:dyDescent="0.35">
      <c r="A20" s="3" t="s">
        <v>548</v>
      </c>
      <c r="B20" s="3" t="s">
        <v>549</v>
      </c>
      <c r="C20" s="3" t="s">
        <v>550</v>
      </c>
      <c r="D20" s="3">
        <v>24</v>
      </c>
      <c r="E20" s="3"/>
      <c r="F20" s="9">
        <v>1</v>
      </c>
      <c r="G20" s="9">
        <v>0.95</v>
      </c>
      <c r="H20" s="18">
        <f t="shared" si="0"/>
        <v>5.0000000000000044E-2</v>
      </c>
    </row>
    <row r="21" spans="1:8" ht="15.5" x14ac:dyDescent="0.35">
      <c r="A21" s="3" t="s">
        <v>551</v>
      </c>
      <c r="B21" s="3" t="s">
        <v>552</v>
      </c>
      <c r="C21" s="3" t="s">
        <v>553</v>
      </c>
      <c r="D21" s="3">
        <v>36</v>
      </c>
      <c r="E21" s="3"/>
      <c r="F21" s="9">
        <v>1.55</v>
      </c>
      <c r="G21" s="9">
        <v>1.5</v>
      </c>
      <c r="H21" s="18">
        <f t="shared" si="0"/>
        <v>3.2258064516129115E-2</v>
      </c>
    </row>
    <row r="22" spans="1:8" ht="15.5" x14ac:dyDescent="0.35">
      <c r="A22" s="3" t="s">
        <v>554</v>
      </c>
      <c r="B22" s="3" t="s">
        <v>555</v>
      </c>
      <c r="C22" s="3" t="s">
        <v>556</v>
      </c>
      <c r="D22" s="3">
        <v>24</v>
      </c>
      <c r="E22" s="3"/>
      <c r="F22" s="9">
        <v>1</v>
      </c>
      <c r="G22" s="9">
        <v>0.95</v>
      </c>
      <c r="H22" s="18">
        <f t="shared" si="0"/>
        <v>5.0000000000000044E-2</v>
      </c>
    </row>
    <row r="23" spans="1:8" ht="15.5" x14ac:dyDescent="0.35">
      <c r="A23" s="3" t="s">
        <v>557</v>
      </c>
      <c r="B23" s="3" t="s">
        <v>558</v>
      </c>
      <c r="C23" s="3" t="s">
        <v>559</v>
      </c>
      <c r="D23" s="3">
        <v>36</v>
      </c>
      <c r="E23" s="3"/>
      <c r="F23" s="9">
        <v>1.3</v>
      </c>
      <c r="G23" s="9">
        <v>1.25</v>
      </c>
      <c r="H23" s="18">
        <f t="shared" si="0"/>
        <v>3.8461538461538547E-2</v>
      </c>
    </row>
    <row r="24" spans="1:8" ht="15.5" x14ac:dyDescent="0.35">
      <c r="A24" s="3" t="s">
        <v>560</v>
      </c>
      <c r="B24" s="3" t="s">
        <v>561</v>
      </c>
      <c r="C24" s="3" t="s">
        <v>562</v>
      </c>
      <c r="D24" s="3">
        <v>24</v>
      </c>
      <c r="E24" s="3"/>
      <c r="F24" s="9">
        <v>1.1499999999999999</v>
      </c>
      <c r="G24" s="9">
        <v>1.1000000000000001</v>
      </c>
      <c r="H24" s="18">
        <f t="shared" si="0"/>
        <v>4.3478260869565077E-2</v>
      </c>
    </row>
    <row r="25" spans="1:8" ht="15.5" x14ac:dyDescent="0.35">
      <c r="A25" s="3" t="s">
        <v>563</v>
      </c>
      <c r="B25" s="3" t="s">
        <v>564</v>
      </c>
      <c r="C25" s="3" t="s">
        <v>565</v>
      </c>
      <c r="D25" s="3">
        <v>36</v>
      </c>
      <c r="E25" s="3"/>
      <c r="F25" s="9">
        <v>1</v>
      </c>
      <c r="G25" s="9">
        <v>0.95</v>
      </c>
      <c r="H25" s="18">
        <f t="shared" si="0"/>
        <v>5.0000000000000044E-2</v>
      </c>
    </row>
    <row r="26" spans="1:8" ht="15.5" x14ac:dyDescent="0.35">
      <c r="A26" s="3" t="s">
        <v>566</v>
      </c>
      <c r="B26" s="3" t="s">
        <v>567</v>
      </c>
      <c r="C26" s="3" t="s">
        <v>568</v>
      </c>
      <c r="D26" s="3">
        <v>24</v>
      </c>
      <c r="E26" s="3"/>
      <c r="F26" s="9">
        <v>1</v>
      </c>
      <c r="G26" s="9">
        <v>0.95</v>
      </c>
      <c r="H26" s="18">
        <f t="shared" si="0"/>
        <v>5.0000000000000044E-2</v>
      </c>
    </row>
    <row r="27" spans="1:8" ht="15.5" x14ac:dyDescent="0.35">
      <c r="A27" s="3" t="s">
        <v>569</v>
      </c>
      <c r="B27" s="3" t="s">
        <v>570</v>
      </c>
      <c r="C27" s="3" t="s">
        <v>571</v>
      </c>
      <c r="D27" s="3">
        <v>36</v>
      </c>
      <c r="E27" s="3"/>
      <c r="F27" s="9">
        <v>1.2</v>
      </c>
      <c r="G27" s="9">
        <v>1.1499999999999999</v>
      </c>
      <c r="H27" s="18">
        <f t="shared" si="0"/>
        <v>4.1666666666666741E-2</v>
      </c>
    </row>
    <row r="28" spans="1:8" ht="15.5" x14ac:dyDescent="0.35">
      <c r="A28" s="3" t="s">
        <v>572</v>
      </c>
      <c r="B28" s="3" t="s">
        <v>573</v>
      </c>
      <c r="C28" s="3" t="s">
        <v>574</v>
      </c>
      <c r="D28" s="3">
        <v>24</v>
      </c>
      <c r="E28" s="3"/>
      <c r="F28" s="9">
        <v>1.3</v>
      </c>
      <c r="G28" s="9">
        <v>1.25</v>
      </c>
      <c r="H28" s="18">
        <f t="shared" si="0"/>
        <v>3.8461538461538547E-2</v>
      </c>
    </row>
    <row r="29" spans="1:8" ht="15.5" x14ac:dyDescent="0.35">
      <c r="A29" s="3" t="s">
        <v>575</v>
      </c>
      <c r="B29" s="3" t="s">
        <v>576</v>
      </c>
      <c r="C29" s="3" t="s">
        <v>577</v>
      </c>
      <c r="D29" s="3">
        <v>36</v>
      </c>
      <c r="E29" s="3"/>
      <c r="F29" s="9">
        <v>1.35</v>
      </c>
      <c r="G29" s="9">
        <v>1.3</v>
      </c>
      <c r="H29" s="18">
        <f t="shared" si="0"/>
        <v>3.703703703703709E-2</v>
      </c>
    </row>
    <row r="30" spans="1:8" ht="15.5" x14ac:dyDescent="0.35">
      <c r="A30" s="3" t="s">
        <v>578</v>
      </c>
      <c r="B30" s="3" t="s">
        <v>579</v>
      </c>
      <c r="C30" s="3" t="s">
        <v>580</v>
      </c>
      <c r="D30" s="3">
        <v>36</v>
      </c>
      <c r="E30" s="3"/>
      <c r="F30" s="9">
        <v>1.1499999999999999</v>
      </c>
      <c r="G30" s="9">
        <v>1.1000000000000001</v>
      </c>
      <c r="H30" s="18">
        <f t="shared" si="0"/>
        <v>4.3478260869565077E-2</v>
      </c>
    </row>
    <row r="31" spans="1:8" ht="15.5" x14ac:dyDescent="0.35">
      <c r="A31" s="3" t="s">
        <v>581</v>
      </c>
      <c r="B31" s="3" t="s">
        <v>582</v>
      </c>
      <c r="C31" s="3" t="s">
        <v>583</v>
      </c>
      <c r="D31" s="3">
        <v>24</v>
      </c>
      <c r="E31" s="3"/>
      <c r="F31" s="9">
        <v>1</v>
      </c>
      <c r="G31" s="9">
        <v>0.95</v>
      </c>
      <c r="H31" s="18">
        <f t="shared" si="0"/>
        <v>5.0000000000000044E-2</v>
      </c>
    </row>
    <row r="32" spans="1:8" ht="15.5" x14ac:dyDescent="0.35">
      <c r="A32" s="3" t="s">
        <v>584</v>
      </c>
      <c r="B32" s="3" t="s">
        <v>585</v>
      </c>
      <c r="C32" s="3" t="s">
        <v>586</v>
      </c>
      <c r="D32" s="3">
        <v>24</v>
      </c>
      <c r="E32" s="3"/>
      <c r="F32" s="9">
        <v>1.45</v>
      </c>
      <c r="G32" s="9">
        <v>1.4</v>
      </c>
      <c r="H32" s="18">
        <f t="shared" si="0"/>
        <v>3.4482758620689724E-2</v>
      </c>
    </row>
    <row r="33" spans="1:8" ht="15.5" x14ac:dyDescent="0.35">
      <c r="A33" s="3" t="s">
        <v>587</v>
      </c>
      <c r="B33" s="3" t="s">
        <v>588</v>
      </c>
      <c r="C33" s="3" t="s">
        <v>589</v>
      </c>
      <c r="D33" s="3">
        <v>36</v>
      </c>
      <c r="E33" s="3"/>
      <c r="F33" s="9">
        <v>0.85</v>
      </c>
      <c r="G33" s="9">
        <v>0.8</v>
      </c>
      <c r="H33" s="18">
        <f t="shared" si="0"/>
        <v>5.8823529411764608E-2</v>
      </c>
    </row>
    <row r="34" spans="1:8" ht="15.5" x14ac:dyDescent="0.35">
      <c r="A34" s="3" t="s">
        <v>590</v>
      </c>
      <c r="B34" s="3" t="s">
        <v>591</v>
      </c>
      <c r="C34" s="3" t="s">
        <v>592</v>
      </c>
      <c r="D34" s="3">
        <v>12</v>
      </c>
      <c r="E34" s="3"/>
      <c r="F34" s="9">
        <v>4.2</v>
      </c>
      <c r="G34" s="9">
        <v>4.1500000000000004</v>
      </c>
      <c r="H34" s="18">
        <f t="shared" si="0"/>
        <v>1.1904761904761862E-2</v>
      </c>
    </row>
    <row r="35" spans="1:8" ht="15.5" x14ac:dyDescent="0.35">
      <c r="A35" s="3" t="s">
        <v>593</v>
      </c>
      <c r="B35" s="3" t="s">
        <v>594</v>
      </c>
      <c r="C35" s="3" t="s">
        <v>595</v>
      </c>
      <c r="D35" s="3">
        <v>12</v>
      </c>
      <c r="E35" s="3"/>
      <c r="F35" s="9">
        <v>4.7</v>
      </c>
      <c r="G35" s="9">
        <v>4.6500000000000004</v>
      </c>
      <c r="H35" s="18">
        <f t="shared" si="0"/>
        <v>1.0638297872340385E-2</v>
      </c>
    </row>
    <row r="36" spans="1:8" ht="15.5" x14ac:dyDescent="0.35">
      <c r="A36" s="3" t="s">
        <v>596</v>
      </c>
      <c r="B36" s="3" t="s">
        <v>597</v>
      </c>
      <c r="C36" s="3" t="s">
        <v>598</v>
      </c>
      <c r="D36" s="3">
        <v>12</v>
      </c>
      <c r="E36" s="3"/>
      <c r="F36" s="9">
        <v>4.05</v>
      </c>
      <c r="G36" s="9">
        <v>4</v>
      </c>
      <c r="H36" s="18">
        <f t="shared" si="0"/>
        <v>1.2345679012345623E-2</v>
      </c>
    </row>
    <row r="37" spans="1:8" ht="15.5" x14ac:dyDescent="0.35">
      <c r="A37" s="3" t="s">
        <v>599</v>
      </c>
      <c r="B37" s="3" t="s">
        <v>600</v>
      </c>
      <c r="C37" s="3" t="s">
        <v>601</v>
      </c>
      <c r="D37" s="3">
        <v>12</v>
      </c>
      <c r="E37" s="3"/>
      <c r="F37" s="9">
        <v>4.8499999999999996</v>
      </c>
      <c r="G37" s="9">
        <v>4.8</v>
      </c>
      <c r="H37" s="18">
        <f t="shared" si="0"/>
        <v>1.0309278350515427E-2</v>
      </c>
    </row>
    <row r="38" spans="1:8" ht="15.5" x14ac:dyDescent="0.35">
      <c r="A38" s="3" t="s">
        <v>602</v>
      </c>
      <c r="B38" s="3" t="s">
        <v>603</v>
      </c>
      <c r="C38" s="3" t="s">
        <v>604</v>
      </c>
      <c r="D38" s="3">
        <v>12</v>
      </c>
      <c r="E38" s="3"/>
      <c r="F38" s="9">
        <v>4.05</v>
      </c>
      <c r="G38" s="9">
        <v>4</v>
      </c>
      <c r="H38" s="18">
        <f t="shared" si="0"/>
        <v>1.2345679012345623E-2</v>
      </c>
    </row>
    <row r="39" spans="1:8" ht="15.5" x14ac:dyDescent="0.35">
      <c r="A39" s="3" t="s">
        <v>605</v>
      </c>
      <c r="B39" s="3" t="s">
        <v>606</v>
      </c>
      <c r="C39" s="3" t="s">
        <v>607</v>
      </c>
      <c r="D39" s="3">
        <v>12</v>
      </c>
      <c r="E39" s="3"/>
      <c r="F39" s="9">
        <v>4.05</v>
      </c>
      <c r="G39" s="9">
        <v>4</v>
      </c>
      <c r="H39" s="18">
        <f t="shared" si="0"/>
        <v>1.2345679012345623E-2</v>
      </c>
    </row>
    <row r="40" spans="1:8" ht="15.5" x14ac:dyDescent="0.35">
      <c r="A40" s="3" t="s">
        <v>608</v>
      </c>
      <c r="B40" s="3" t="s">
        <v>609</v>
      </c>
      <c r="C40" s="3" t="s">
        <v>610</v>
      </c>
      <c r="D40" s="3">
        <v>12</v>
      </c>
      <c r="E40" s="3"/>
      <c r="F40" s="9">
        <v>4.3</v>
      </c>
      <c r="G40" s="9">
        <v>4.25</v>
      </c>
      <c r="H40" s="18">
        <f t="shared" si="0"/>
        <v>1.1627906976744096E-2</v>
      </c>
    </row>
    <row r="41" spans="1:8" ht="15.5" x14ac:dyDescent="0.35">
      <c r="A41" s="3" t="s">
        <v>611</v>
      </c>
      <c r="B41" s="3" t="s">
        <v>612</v>
      </c>
      <c r="C41" s="3" t="s">
        <v>613</v>
      </c>
      <c r="D41" s="3">
        <v>12</v>
      </c>
      <c r="E41" s="3"/>
      <c r="F41" s="9">
        <v>4</v>
      </c>
      <c r="G41" s="9">
        <v>3.95</v>
      </c>
      <c r="H41" s="18">
        <f t="shared" si="0"/>
        <v>1.2499999999999956E-2</v>
      </c>
    </row>
    <row r="42" spans="1:8" ht="15.5" x14ac:dyDescent="0.35">
      <c r="A42" s="3" t="s">
        <v>614</v>
      </c>
      <c r="B42" s="3" t="s">
        <v>615</v>
      </c>
      <c r="C42" s="3" t="s">
        <v>616</v>
      </c>
      <c r="D42" s="3">
        <v>12</v>
      </c>
      <c r="E42" s="3"/>
      <c r="F42" s="9">
        <v>4.05</v>
      </c>
      <c r="G42" s="9">
        <v>4</v>
      </c>
      <c r="H42" s="18">
        <f t="shared" si="0"/>
        <v>1.2345679012345623E-2</v>
      </c>
    </row>
    <row r="43" spans="1:8" ht="15.5" x14ac:dyDescent="0.35">
      <c r="A43" s="3" t="s">
        <v>617</v>
      </c>
      <c r="B43" s="3" t="s">
        <v>618</v>
      </c>
      <c r="C43" s="3" t="s">
        <v>619</v>
      </c>
      <c r="D43" s="3">
        <v>12</v>
      </c>
      <c r="E43" s="3"/>
      <c r="F43" s="9">
        <v>6.2</v>
      </c>
      <c r="G43" s="9">
        <v>6.15</v>
      </c>
      <c r="H43" s="18">
        <f t="shared" si="0"/>
        <v>8.0645161290322509E-3</v>
      </c>
    </row>
    <row r="44" spans="1:8" ht="15.5" x14ac:dyDescent="0.35">
      <c r="A44" s="3" t="s">
        <v>620</v>
      </c>
      <c r="B44" s="3" t="s">
        <v>621</v>
      </c>
      <c r="C44" s="3" t="s">
        <v>622</v>
      </c>
      <c r="D44" s="3">
        <v>12</v>
      </c>
      <c r="E44" s="3"/>
      <c r="F44" s="9">
        <v>4.05</v>
      </c>
      <c r="G44" s="9">
        <v>4</v>
      </c>
      <c r="H44" s="18">
        <f t="shared" si="0"/>
        <v>1.2345679012345623E-2</v>
      </c>
    </row>
    <row r="45" spans="1:8" ht="15.5" x14ac:dyDescent="0.35">
      <c r="A45" s="3" t="s">
        <v>623</v>
      </c>
      <c r="B45" s="3" t="s">
        <v>624</v>
      </c>
      <c r="C45" s="3" t="s">
        <v>625</v>
      </c>
      <c r="D45" s="3">
        <v>12</v>
      </c>
      <c r="E45" s="3"/>
      <c r="F45" s="9">
        <v>4</v>
      </c>
      <c r="G45" s="9">
        <v>3.95</v>
      </c>
      <c r="H45" s="18">
        <f t="shared" si="0"/>
        <v>1.2499999999999956E-2</v>
      </c>
    </row>
    <row r="46" spans="1:8" ht="15.5" x14ac:dyDescent="0.35">
      <c r="A46" s="3" t="s">
        <v>626</v>
      </c>
      <c r="B46" s="3" t="s">
        <v>627</v>
      </c>
      <c r="C46" s="3" t="s">
        <v>628</v>
      </c>
      <c r="D46" s="3">
        <v>12</v>
      </c>
      <c r="E46" s="3"/>
      <c r="F46" s="9">
        <v>6.8</v>
      </c>
      <c r="G46" s="9">
        <v>6.75</v>
      </c>
      <c r="H46" s="18">
        <f t="shared" si="0"/>
        <v>7.3529411764705621E-3</v>
      </c>
    </row>
    <row r="47" spans="1:8" ht="15.5" x14ac:dyDescent="0.35">
      <c r="A47" s="3" t="s">
        <v>629</v>
      </c>
      <c r="B47" s="3" t="s">
        <v>630</v>
      </c>
      <c r="C47" s="3" t="s">
        <v>631</v>
      </c>
      <c r="D47" s="3">
        <v>12</v>
      </c>
      <c r="E47" s="3"/>
      <c r="F47" s="9">
        <v>5.55</v>
      </c>
      <c r="G47" s="9">
        <v>5.5</v>
      </c>
      <c r="H47" s="18">
        <f t="shared" si="0"/>
        <v>9.009009009009028E-3</v>
      </c>
    </row>
    <row r="48" spans="1:8" ht="15.5" x14ac:dyDescent="0.35">
      <c r="A48" s="3" t="s">
        <v>632</v>
      </c>
      <c r="B48" s="3" t="s">
        <v>633</v>
      </c>
      <c r="C48" s="3" t="s">
        <v>634</v>
      </c>
      <c r="D48" s="3">
        <v>12</v>
      </c>
      <c r="E48" s="3"/>
      <c r="F48" s="9">
        <v>4.5</v>
      </c>
      <c r="G48" s="9">
        <v>4.45</v>
      </c>
      <c r="H48" s="18">
        <f t="shared" si="0"/>
        <v>1.1111111111111072E-2</v>
      </c>
    </row>
    <row r="49" spans="1:8" ht="15.5" x14ac:dyDescent="0.35">
      <c r="A49" s="3" t="s">
        <v>635</v>
      </c>
      <c r="B49" s="3" t="s">
        <v>636</v>
      </c>
      <c r="C49" s="3" t="s">
        <v>637</v>
      </c>
      <c r="D49" s="3">
        <v>9</v>
      </c>
      <c r="E49" s="3"/>
      <c r="F49" s="9">
        <v>4.4000000000000004</v>
      </c>
      <c r="G49" s="9">
        <v>4.3499999999999996</v>
      </c>
      <c r="H49" s="18">
        <f t="shared" si="0"/>
        <v>1.1363636363636576E-2</v>
      </c>
    </row>
    <row r="50" spans="1:8" ht="15.5" x14ac:dyDescent="0.35">
      <c r="A50" s="3" t="s">
        <v>638</v>
      </c>
      <c r="B50" s="3" t="s">
        <v>639</v>
      </c>
      <c r="C50" s="3" t="s">
        <v>640</v>
      </c>
      <c r="D50" s="3">
        <v>12</v>
      </c>
      <c r="E50" s="3"/>
      <c r="F50" s="9">
        <v>5.55</v>
      </c>
      <c r="G50" s="9">
        <v>5.5</v>
      </c>
      <c r="H50" s="18">
        <f t="shared" si="0"/>
        <v>9.009009009009028E-3</v>
      </c>
    </row>
    <row r="51" spans="1:8" ht="15.5" x14ac:dyDescent="0.35">
      <c r="A51" s="3" t="s">
        <v>641</v>
      </c>
      <c r="B51" s="3" t="s">
        <v>642</v>
      </c>
      <c r="C51" s="3" t="s">
        <v>643</v>
      </c>
      <c r="D51" s="3">
        <v>12</v>
      </c>
      <c r="E51" s="3"/>
      <c r="F51" s="9">
        <v>2.5499999999999998</v>
      </c>
      <c r="G51" s="9">
        <v>2.5</v>
      </c>
      <c r="H51" s="18">
        <f t="shared" si="0"/>
        <v>1.9607843137254832E-2</v>
      </c>
    </row>
    <row r="52" spans="1:8" ht="15.5" x14ac:dyDescent="0.35">
      <c r="A52" s="3" t="s">
        <v>644</v>
      </c>
      <c r="B52" s="3" t="s">
        <v>645</v>
      </c>
      <c r="C52" s="3" t="s">
        <v>646</v>
      </c>
      <c r="D52" s="3">
        <v>12</v>
      </c>
      <c r="E52" s="3"/>
      <c r="F52" s="9">
        <v>2.6</v>
      </c>
      <c r="G52" s="9">
        <v>2.5499999999999998</v>
      </c>
      <c r="H52" s="18">
        <f t="shared" si="0"/>
        <v>1.9230769230769384E-2</v>
      </c>
    </row>
    <row r="53" spans="1:8" ht="15.5" x14ac:dyDescent="0.35">
      <c r="A53" s="3" t="s">
        <v>647</v>
      </c>
      <c r="B53" s="3" t="s">
        <v>648</v>
      </c>
      <c r="C53" s="3" t="s">
        <v>649</v>
      </c>
      <c r="D53" s="3">
        <v>6</v>
      </c>
      <c r="E53" s="3"/>
      <c r="F53" s="9">
        <v>5.4</v>
      </c>
      <c r="G53" s="9">
        <v>5.35</v>
      </c>
      <c r="H53" s="18">
        <f t="shared" si="0"/>
        <v>9.2592592592594114E-3</v>
      </c>
    </row>
    <row r="54" spans="1:8" ht="15.5" x14ac:dyDescent="0.35">
      <c r="A54" s="3" t="s">
        <v>650</v>
      </c>
      <c r="B54" s="3" t="s">
        <v>651</v>
      </c>
      <c r="C54" s="3" t="s">
        <v>652</v>
      </c>
      <c r="D54" s="3">
        <v>24</v>
      </c>
      <c r="E54" s="3"/>
      <c r="F54" s="9">
        <v>1.3</v>
      </c>
      <c r="G54" s="9">
        <v>1.25</v>
      </c>
      <c r="H54" s="18">
        <f t="shared" si="0"/>
        <v>3.8461538461538547E-2</v>
      </c>
    </row>
    <row r="55" spans="1:8" ht="15.5" x14ac:dyDescent="0.35">
      <c r="A55" s="3" t="s">
        <v>653</v>
      </c>
      <c r="B55" s="3" t="s">
        <v>654</v>
      </c>
      <c r="C55" s="3" t="s">
        <v>655</v>
      </c>
      <c r="D55" s="3">
        <v>24</v>
      </c>
      <c r="E55" s="3"/>
      <c r="F55" s="9">
        <v>1.5</v>
      </c>
      <c r="G55" s="9">
        <v>1.45</v>
      </c>
      <c r="H55" s="18">
        <f t="shared" si="0"/>
        <v>3.3333333333333326E-2</v>
      </c>
    </row>
    <row r="56" spans="1:8" ht="15.5" x14ac:dyDescent="0.35">
      <c r="A56" s="3" t="s">
        <v>656</v>
      </c>
      <c r="B56" s="3" t="s">
        <v>657</v>
      </c>
      <c r="C56" s="3" t="s">
        <v>658</v>
      </c>
      <c r="D56" s="3">
        <v>24</v>
      </c>
      <c r="E56" s="3"/>
      <c r="F56" s="9">
        <v>1.5</v>
      </c>
      <c r="G56" s="9">
        <v>1.45</v>
      </c>
      <c r="H56" s="18">
        <f t="shared" si="0"/>
        <v>3.3333333333333326E-2</v>
      </c>
    </row>
    <row r="57" spans="1:8" ht="15.5" x14ac:dyDescent="0.35">
      <c r="A57" s="3" t="s">
        <v>659</v>
      </c>
      <c r="B57" s="3" t="s">
        <v>660</v>
      </c>
      <c r="C57" s="3" t="s">
        <v>661</v>
      </c>
      <c r="D57" s="3">
        <v>24</v>
      </c>
      <c r="E57" s="3"/>
      <c r="F57" s="9">
        <v>1.55</v>
      </c>
      <c r="G57" s="9">
        <v>1.5</v>
      </c>
      <c r="H57" s="18">
        <f t="shared" si="0"/>
        <v>3.2258064516129115E-2</v>
      </c>
    </row>
    <row r="58" spans="1:8" ht="15.5" x14ac:dyDescent="0.35">
      <c r="A58" s="3" t="s">
        <v>662</v>
      </c>
      <c r="B58" s="3" t="s">
        <v>663</v>
      </c>
      <c r="C58" s="3" t="s">
        <v>664</v>
      </c>
      <c r="D58" s="3">
        <v>12</v>
      </c>
      <c r="E58" s="3"/>
      <c r="F58" s="9">
        <v>6.7</v>
      </c>
      <c r="G58" s="9">
        <v>6.65</v>
      </c>
      <c r="H58" s="18">
        <f t="shared" si="0"/>
        <v>7.4626865671642006E-3</v>
      </c>
    </row>
    <row r="59" spans="1:8" ht="15.5" x14ac:dyDescent="0.35">
      <c r="A59" s="3" t="s">
        <v>665</v>
      </c>
      <c r="B59" s="3" t="s">
        <v>666</v>
      </c>
      <c r="C59" s="3" t="s">
        <v>667</v>
      </c>
      <c r="D59" s="3">
        <v>12</v>
      </c>
      <c r="E59" s="3"/>
      <c r="F59" s="9">
        <v>6.95</v>
      </c>
      <c r="G59" s="9">
        <v>6.9</v>
      </c>
      <c r="H59" s="18">
        <f t="shared" si="0"/>
        <v>7.194244604316502E-3</v>
      </c>
    </row>
    <row r="60" spans="1:8" ht="15.5" x14ac:dyDescent="0.35">
      <c r="A60" s="3" t="s">
        <v>668</v>
      </c>
      <c r="B60" s="3" t="s">
        <v>669</v>
      </c>
      <c r="C60" s="3" t="s">
        <v>670</v>
      </c>
      <c r="D60" s="3">
        <v>12</v>
      </c>
      <c r="E60" s="3"/>
      <c r="F60" s="9">
        <v>3.2</v>
      </c>
      <c r="G60" s="9">
        <v>3.15</v>
      </c>
      <c r="H60" s="18">
        <f t="shared" si="0"/>
        <v>1.5625000000000111E-2</v>
      </c>
    </row>
    <row r="61" spans="1:8" ht="15.5" x14ac:dyDescent="0.35">
      <c r="A61" s="3" t="s">
        <v>671</v>
      </c>
      <c r="B61" s="3" t="s">
        <v>672</v>
      </c>
      <c r="C61" s="3" t="s">
        <v>673</v>
      </c>
      <c r="D61" s="3">
        <v>6</v>
      </c>
      <c r="E61" s="3"/>
      <c r="F61" s="9">
        <v>6.9</v>
      </c>
      <c r="G61" s="9">
        <v>6.85</v>
      </c>
      <c r="H61" s="18">
        <f t="shared" si="0"/>
        <v>7.2463768115943461E-3</v>
      </c>
    </row>
    <row r="62" spans="1:8" ht="15.5" x14ac:dyDescent="0.35">
      <c r="A62" s="3" t="s">
        <v>674</v>
      </c>
      <c r="B62" s="3" t="s">
        <v>675</v>
      </c>
      <c r="C62" s="3" t="s">
        <v>676</v>
      </c>
      <c r="D62" s="3">
        <v>36</v>
      </c>
      <c r="E62" s="3"/>
      <c r="F62" s="9">
        <v>0.95</v>
      </c>
      <c r="G62" s="9">
        <v>0.9</v>
      </c>
      <c r="H62" s="18">
        <f t="shared" si="0"/>
        <v>5.2631578947368363E-2</v>
      </c>
    </row>
    <row r="63" spans="1:8" ht="15.5" x14ac:dyDescent="0.35">
      <c r="A63" s="3" t="s">
        <v>677</v>
      </c>
      <c r="B63" s="3" t="s">
        <v>678</v>
      </c>
      <c r="C63" s="3" t="s">
        <v>679</v>
      </c>
      <c r="D63" s="3">
        <v>36</v>
      </c>
      <c r="E63" s="3"/>
      <c r="F63" s="9">
        <v>0.9</v>
      </c>
      <c r="G63" s="9">
        <v>0.85</v>
      </c>
      <c r="H63" s="18">
        <f t="shared" si="0"/>
        <v>5.555555555555558E-2</v>
      </c>
    </row>
    <row r="64" spans="1:8" ht="15.5" x14ac:dyDescent="0.35">
      <c r="A64" s="3" t="s">
        <v>680</v>
      </c>
      <c r="B64" s="3" t="s">
        <v>681</v>
      </c>
      <c r="C64" s="3" t="s">
        <v>682</v>
      </c>
      <c r="D64" s="3">
        <v>36</v>
      </c>
      <c r="E64" s="3"/>
      <c r="F64" s="9">
        <v>1.1000000000000001</v>
      </c>
      <c r="G64" s="9">
        <v>1.05</v>
      </c>
      <c r="H64" s="18">
        <f t="shared" si="0"/>
        <v>4.5454545454545525E-2</v>
      </c>
    </row>
    <row r="65" spans="1:8" ht="15.5" x14ac:dyDescent="0.35">
      <c r="A65" s="3" t="s">
        <v>683</v>
      </c>
      <c r="B65" s="3" t="s">
        <v>684</v>
      </c>
      <c r="C65" s="3" t="s">
        <v>685</v>
      </c>
      <c r="D65" s="3">
        <v>36</v>
      </c>
      <c r="E65" s="3"/>
      <c r="F65" s="9">
        <v>2.2999999999999998</v>
      </c>
      <c r="G65" s="9">
        <v>2.25</v>
      </c>
      <c r="H65" s="18">
        <f t="shared" si="0"/>
        <v>2.1739130434782483E-2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zoomScale="74" zoomScaleNormal="74" workbookViewId="0">
      <selection activeCell="H2" sqref="H2:H3"/>
    </sheetView>
  </sheetViews>
  <sheetFormatPr defaultRowHeight="10" x14ac:dyDescent="0.2"/>
  <cols>
    <col min="1" max="1" width="27" bestFit="1" customWidth="1"/>
    <col min="2" max="2" width="82.33203125" bestFit="1" customWidth="1"/>
    <col min="3" max="3" width="18.77734375" bestFit="1" customWidth="1"/>
    <col min="4" max="4" width="18.109375" bestFit="1" customWidth="1"/>
    <col min="5" max="5" width="43.109375" bestFit="1" customWidth="1"/>
    <col min="6" max="6" width="15.88671875" style="16" bestFit="1" customWidth="1"/>
    <col min="7" max="7" width="16.33203125" style="16" bestFit="1" customWidth="1"/>
    <col min="8" max="8" width="18.44140625" bestFit="1" customWidth="1"/>
  </cols>
  <sheetData>
    <row r="1" spans="1:8" s="4" customFormat="1" ht="25" x14ac:dyDescent="0.5">
      <c r="A1" s="19" t="s">
        <v>1367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4" t="s">
        <v>4</v>
      </c>
      <c r="G2" s="14" t="s">
        <v>1378</v>
      </c>
      <c r="H2" s="17" t="s">
        <v>1381</v>
      </c>
    </row>
    <row r="3" spans="1:8" ht="15.5" x14ac:dyDescent="0.35">
      <c r="A3" s="3" t="s">
        <v>686</v>
      </c>
      <c r="B3" s="3" t="s">
        <v>687</v>
      </c>
      <c r="C3" s="3" t="s">
        <v>688</v>
      </c>
      <c r="D3" s="3">
        <v>24</v>
      </c>
      <c r="E3" s="3"/>
      <c r="F3" s="15">
        <v>2.5</v>
      </c>
      <c r="G3" s="15">
        <v>2.25</v>
      </c>
      <c r="H3" s="18">
        <f>1-G3/F3</f>
        <v>9.9999999999999978E-2</v>
      </c>
    </row>
    <row r="4" spans="1:8" ht="15.5" x14ac:dyDescent="0.35">
      <c r="A4" s="3" t="s">
        <v>689</v>
      </c>
      <c r="B4" s="3" t="s">
        <v>690</v>
      </c>
      <c r="C4" s="3" t="s">
        <v>691</v>
      </c>
      <c r="D4" s="3">
        <v>24</v>
      </c>
      <c r="E4" s="3"/>
      <c r="F4" s="15">
        <v>4.5</v>
      </c>
      <c r="G4" s="15">
        <v>4.25</v>
      </c>
      <c r="H4" s="18">
        <f t="shared" ref="H4:H27" si="0">1-G4/F4</f>
        <v>5.555555555555558E-2</v>
      </c>
    </row>
    <row r="5" spans="1:8" ht="15.5" x14ac:dyDescent="0.35">
      <c r="A5" s="3" t="s">
        <v>692</v>
      </c>
      <c r="B5" s="3" t="s">
        <v>693</v>
      </c>
      <c r="C5" s="3" t="s">
        <v>694</v>
      </c>
      <c r="D5" s="3">
        <v>24</v>
      </c>
      <c r="E5" s="3"/>
      <c r="F5" s="15">
        <v>1.95</v>
      </c>
      <c r="G5" s="15">
        <v>1.75</v>
      </c>
      <c r="H5" s="18">
        <f t="shared" si="0"/>
        <v>0.10256410256410253</v>
      </c>
    </row>
    <row r="6" spans="1:8" ht="15.5" x14ac:dyDescent="0.35">
      <c r="A6" s="3" t="s">
        <v>695</v>
      </c>
      <c r="B6" s="3" t="s">
        <v>696</v>
      </c>
      <c r="C6" s="3" t="s">
        <v>697</v>
      </c>
      <c r="D6" s="3">
        <v>24</v>
      </c>
      <c r="E6" s="3"/>
      <c r="F6" s="15">
        <v>1.75</v>
      </c>
      <c r="G6" s="15">
        <v>1.5</v>
      </c>
      <c r="H6" s="18">
        <f t="shared" si="0"/>
        <v>0.1428571428571429</v>
      </c>
    </row>
    <row r="7" spans="1:8" ht="15.5" x14ac:dyDescent="0.35">
      <c r="A7" s="3" t="s">
        <v>698</v>
      </c>
      <c r="B7" s="3" t="s">
        <v>699</v>
      </c>
      <c r="C7" s="3" t="s">
        <v>700</v>
      </c>
      <c r="D7" s="3">
        <v>24</v>
      </c>
      <c r="E7" s="3"/>
      <c r="F7" s="15">
        <v>1.75</v>
      </c>
      <c r="G7" s="15">
        <v>1.5</v>
      </c>
      <c r="H7" s="18">
        <f t="shared" si="0"/>
        <v>0.1428571428571429</v>
      </c>
    </row>
    <row r="8" spans="1:8" ht="15.5" x14ac:dyDescent="0.35">
      <c r="A8" s="3" t="s">
        <v>701</v>
      </c>
      <c r="B8" s="3" t="s">
        <v>702</v>
      </c>
      <c r="C8" s="3" t="s">
        <v>703</v>
      </c>
      <c r="D8" s="3">
        <v>24</v>
      </c>
      <c r="E8" s="3"/>
      <c r="F8" s="15">
        <v>4.25</v>
      </c>
      <c r="G8" s="15">
        <v>3.75</v>
      </c>
      <c r="H8" s="18">
        <f t="shared" si="0"/>
        <v>0.11764705882352944</v>
      </c>
    </row>
    <row r="9" spans="1:8" ht="15.5" x14ac:dyDescent="0.35">
      <c r="A9" s="3" t="s">
        <v>704</v>
      </c>
      <c r="B9" s="3" t="s">
        <v>705</v>
      </c>
      <c r="C9" s="3" t="s">
        <v>706</v>
      </c>
      <c r="D9" s="3">
        <v>24</v>
      </c>
      <c r="E9" s="3"/>
      <c r="F9" s="15">
        <v>0.9</v>
      </c>
      <c r="G9" s="15">
        <v>0.85</v>
      </c>
      <c r="H9" s="18">
        <f t="shared" si="0"/>
        <v>5.555555555555558E-2</v>
      </c>
    </row>
    <row r="10" spans="1:8" ht="15.5" x14ac:dyDescent="0.35">
      <c r="A10" s="3" t="s">
        <v>707</v>
      </c>
      <c r="B10" s="3" t="s">
        <v>708</v>
      </c>
      <c r="C10" s="3" t="s">
        <v>709</v>
      </c>
      <c r="D10" s="3">
        <v>36</v>
      </c>
      <c r="E10" s="3"/>
      <c r="F10" s="15">
        <v>0.9</v>
      </c>
      <c r="G10" s="15">
        <v>0.85</v>
      </c>
      <c r="H10" s="18">
        <f t="shared" si="0"/>
        <v>5.555555555555558E-2</v>
      </c>
    </row>
    <row r="11" spans="1:8" ht="15.5" x14ac:dyDescent="0.35">
      <c r="A11" s="3" t="s">
        <v>710</v>
      </c>
      <c r="B11" s="3" t="s">
        <v>711</v>
      </c>
      <c r="C11" s="3" t="s">
        <v>712</v>
      </c>
      <c r="D11" s="3">
        <v>36</v>
      </c>
      <c r="E11" s="3"/>
      <c r="F11" s="15">
        <v>0.9</v>
      </c>
      <c r="G11" s="15">
        <v>0.85</v>
      </c>
      <c r="H11" s="18">
        <f t="shared" si="0"/>
        <v>5.555555555555558E-2</v>
      </c>
    </row>
    <row r="12" spans="1:8" ht="15.5" x14ac:dyDescent="0.35">
      <c r="A12" s="3" t="s">
        <v>713</v>
      </c>
      <c r="B12" s="3" t="s">
        <v>714</v>
      </c>
      <c r="C12" s="3" t="s">
        <v>715</v>
      </c>
      <c r="D12" s="3">
        <v>36</v>
      </c>
      <c r="E12" s="3"/>
      <c r="F12" s="15">
        <v>0.9</v>
      </c>
      <c r="G12" s="15">
        <v>0.85</v>
      </c>
      <c r="H12" s="18">
        <f t="shared" si="0"/>
        <v>5.555555555555558E-2</v>
      </c>
    </row>
    <row r="13" spans="1:8" ht="15.5" x14ac:dyDescent="0.35">
      <c r="A13" s="3" t="s">
        <v>716</v>
      </c>
      <c r="B13" s="3" t="s">
        <v>717</v>
      </c>
      <c r="C13" s="3" t="s">
        <v>718</v>
      </c>
      <c r="D13" s="3">
        <v>36</v>
      </c>
      <c r="E13" s="3"/>
      <c r="F13" s="15">
        <v>1.35</v>
      </c>
      <c r="G13" s="15">
        <v>1.25</v>
      </c>
      <c r="H13" s="18">
        <f t="shared" si="0"/>
        <v>7.4074074074074181E-2</v>
      </c>
    </row>
    <row r="14" spans="1:8" ht="15.5" x14ac:dyDescent="0.35">
      <c r="A14" s="3" t="s">
        <v>719</v>
      </c>
      <c r="B14" s="3" t="s">
        <v>720</v>
      </c>
      <c r="C14" s="3" t="s">
        <v>721</v>
      </c>
      <c r="D14" s="3">
        <v>24</v>
      </c>
      <c r="E14" s="3"/>
      <c r="F14" s="15">
        <v>1.5</v>
      </c>
      <c r="G14" s="15">
        <v>1.35</v>
      </c>
      <c r="H14" s="18">
        <f t="shared" si="0"/>
        <v>9.9999999999999978E-2</v>
      </c>
    </row>
    <row r="15" spans="1:8" ht="15.5" x14ac:dyDescent="0.35">
      <c r="A15" s="3" t="s">
        <v>722</v>
      </c>
      <c r="B15" s="3" t="s">
        <v>723</v>
      </c>
      <c r="C15" s="3" t="s">
        <v>724</v>
      </c>
      <c r="D15" s="3">
        <v>24</v>
      </c>
      <c r="E15" s="3"/>
      <c r="F15" s="15">
        <v>2.1</v>
      </c>
      <c r="G15" s="15">
        <v>1.95</v>
      </c>
      <c r="H15" s="18">
        <f t="shared" si="0"/>
        <v>7.1428571428571508E-2</v>
      </c>
    </row>
    <row r="16" spans="1:8" ht="15.5" x14ac:dyDescent="0.35">
      <c r="A16" s="3" t="s">
        <v>725</v>
      </c>
      <c r="B16" s="3" t="s">
        <v>726</v>
      </c>
      <c r="C16" s="3" t="s">
        <v>727</v>
      </c>
      <c r="D16" s="3">
        <v>24</v>
      </c>
      <c r="E16" s="3"/>
      <c r="F16" s="15">
        <v>2.25</v>
      </c>
      <c r="G16" s="15">
        <v>2</v>
      </c>
      <c r="H16" s="18">
        <f t="shared" si="0"/>
        <v>0.11111111111111116</v>
      </c>
    </row>
    <row r="17" spans="1:8" ht="15.5" x14ac:dyDescent="0.35">
      <c r="A17" s="3" t="s">
        <v>728</v>
      </c>
      <c r="B17" s="3" t="s">
        <v>729</v>
      </c>
      <c r="C17" s="3" t="s">
        <v>730</v>
      </c>
      <c r="D17" s="3">
        <v>24</v>
      </c>
      <c r="E17" s="3"/>
      <c r="F17" s="15">
        <v>1.75</v>
      </c>
      <c r="G17" s="15">
        <v>1.65</v>
      </c>
      <c r="H17" s="18">
        <f t="shared" si="0"/>
        <v>5.7142857142857162E-2</v>
      </c>
    </row>
    <row r="18" spans="1:8" ht="15.5" x14ac:dyDescent="0.35">
      <c r="A18" s="3" t="s">
        <v>731</v>
      </c>
      <c r="B18" s="3" t="s">
        <v>732</v>
      </c>
      <c r="C18" s="3" t="s">
        <v>733</v>
      </c>
      <c r="D18" s="3">
        <v>24</v>
      </c>
      <c r="E18" s="3"/>
      <c r="F18" s="15">
        <v>1.75</v>
      </c>
      <c r="G18" s="15">
        <v>1.65</v>
      </c>
      <c r="H18" s="18">
        <f t="shared" si="0"/>
        <v>5.7142857142857162E-2</v>
      </c>
    </row>
    <row r="19" spans="1:8" ht="15.5" x14ac:dyDescent="0.35">
      <c r="A19" s="3" t="s">
        <v>734</v>
      </c>
      <c r="B19" s="3" t="s">
        <v>735</v>
      </c>
      <c r="C19" s="3" t="s">
        <v>736</v>
      </c>
      <c r="D19" s="3">
        <v>24</v>
      </c>
      <c r="E19" s="3"/>
      <c r="F19" s="15">
        <v>1.85</v>
      </c>
      <c r="G19" s="15">
        <v>1.75</v>
      </c>
      <c r="H19" s="18">
        <f t="shared" si="0"/>
        <v>5.4054054054054057E-2</v>
      </c>
    </row>
    <row r="20" spans="1:8" ht="15.5" x14ac:dyDescent="0.35">
      <c r="A20" s="3" t="s">
        <v>737</v>
      </c>
      <c r="B20" s="3" t="s">
        <v>738</v>
      </c>
      <c r="C20" s="3" t="s">
        <v>739</v>
      </c>
      <c r="D20" s="3">
        <v>24</v>
      </c>
      <c r="E20" s="3"/>
      <c r="F20" s="15">
        <v>2.25</v>
      </c>
      <c r="G20" s="15">
        <v>2.0499999999999998</v>
      </c>
      <c r="H20" s="18">
        <f t="shared" si="0"/>
        <v>8.8888888888889017E-2</v>
      </c>
    </row>
    <row r="21" spans="1:8" ht="15.5" x14ac:dyDescent="0.35">
      <c r="A21" s="3" t="s">
        <v>740</v>
      </c>
      <c r="B21" s="3" t="s">
        <v>741</v>
      </c>
      <c r="C21" s="3" t="s">
        <v>742</v>
      </c>
      <c r="D21" s="3">
        <v>36</v>
      </c>
      <c r="E21" s="3"/>
      <c r="F21" s="15">
        <v>1.1499999999999999</v>
      </c>
      <c r="G21" s="15">
        <v>1.05</v>
      </c>
      <c r="H21" s="18">
        <f t="shared" si="0"/>
        <v>8.6956521739130377E-2</v>
      </c>
    </row>
    <row r="22" spans="1:8" ht="15.5" x14ac:dyDescent="0.35">
      <c r="A22" s="3" t="s">
        <v>743</v>
      </c>
      <c r="B22" s="3" t="s">
        <v>744</v>
      </c>
      <c r="C22" s="3" t="s">
        <v>745</v>
      </c>
      <c r="D22" s="3">
        <v>24</v>
      </c>
      <c r="E22" s="3"/>
      <c r="F22" s="15">
        <v>1.65</v>
      </c>
      <c r="G22" s="15">
        <v>1.5</v>
      </c>
      <c r="H22" s="18">
        <f t="shared" si="0"/>
        <v>9.0909090909090828E-2</v>
      </c>
    </row>
    <row r="23" spans="1:8" ht="15.5" x14ac:dyDescent="0.35">
      <c r="A23" s="3" t="s">
        <v>746</v>
      </c>
      <c r="B23" s="3" t="s">
        <v>747</v>
      </c>
      <c r="C23" s="3" t="s">
        <v>748</v>
      </c>
      <c r="D23" s="3">
        <v>36</v>
      </c>
      <c r="E23" s="3"/>
      <c r="F23" s="15">
        <v>0.9</v>
      </c>
      <c r="G23" s="15">
        <v>0.85</v>
      </c>
      <c r="H23" s="18">
        <f t="shared" si="0"/>
        <v>5.555555555555558E-2</v>
      </c>
    </row>
    <row r="24" spans="1:8" ht="15.5" x14ac:dyDescent="0.35">
      <c r="A24" s="3" t="s">
        <v>749</v>
      </c>
      <c r="B24" s="3" t="s">
        <v>750</v>
      </c>
      <c r="C24" s="3" t="s">
        <v>751</v>
      </c>
      <c r="D24" s="3">
        <v>12</v>
      </c>
      <c r="E24" s="3"/>
      <c r="F24" s="15">
        <v>3.5</v>
      </c>
      <c r="G24" s="15">
        <v>3.25</v>
      </c>
      <c r="H24" s="18">
        <f t="shared" si="0"/>
        <v>7.1428571428571397E-2</v>
      </c>
    </row>
    <row r="25" spans="1:8" ht="15.5" x14ac:dyDescent="0.35">
      <c r="A25" s="3" t="s">
        <v>752</v>
      </c>
      <c r="B25" s="3" t="s">
        <v>753</v>
      </c>
      <c r="C25" s="3" t="s">
        <v>754</v>
      </c>
      <c r="D25" s="3">
        <v>12</v>
      </c>
      <c r="E25" s="3"/>
      <c r="F25" s="15">
        <v>3.5</v>
      </c>
      <c r="G25" s="15">
        <v>3.25</v>
      </c>
      <c r="H25" s="18">
        <f t="shared" si="0"/>
        <v>7.1428571428571397E-2</v>
      </c>
    </row>
    <row r="26" spans="1:8" ht="15.5" x14ac:dyDescent="0.35">
      <c r="A26" s="3" t="s">
        <v>755</v>
      </c>
      <c r="B26" s="3" t="s">
        <v>756</v>
      </c>
      <c r="C26" s="3" t="s">
        <v>757</v>
      </c>
      <c r="D26" s="3">
        <v>24</v>
      </c>
      <c r="E26" s="3"/>
      <c r="F26" s="15">
        <v>3.25</v>
      </c>
      <c r="G26" s="15">
        <v>3</v>
      </c>
      <c r="H26" s="18">
        <f t="shared" si="0"/>
        <v>7.6923076923076872E-2</v>
      </c>
    </row>
    <row r="27" spans="1:8" ht="15.5" x14ac:dyDescent="0.35">
      <c r="A27" s="3" t="s">
        <v>758</v>
      </c>
      <c r="B27" s="3" t="s">
        <v>759</v>
      </c>
      <c r="C27" s="3" t="s">
        <v>760</v>
      </c>
      <c r="D27" s="3">
        <v>24</v>
      </c>
      <c r="E27" s="3"/>
      <c r="F27" s="15">
        <v>1.6</v>
      </c>
      <c r="G27" s="15">
        <v>1.5</v>
      </c>
      <c r="H27" s="18">
        <f t="shared" si="0"/>
        <v>6.25E-2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topLeftCell="A10" zoomScale="83" zoomScaleNormal="83" workbookViewId="0">
      <selection activeCell="H30" sqref="H30"/>
    </sheetView>
  </sheetViews>
  <sheetFormatPr defaultRowHeight="10" x14ac:dyDescent="0.2"/>
  <cols>
    <col min="1" max="1" width="27" bestFit="1" customWidth="1"/>
    <col min="2" max="2" width="70.109375" bestFit="1" customWidth="1"/>
    <col min="3" max="3" width="19.77734375" bestFit="1" customWidth="1"/>
    <col min="4" max="4" width="18.109375" customWidth="1"/>
    <col min="5" max="5" width="43.109375" bestFit="1" customWidth="1"/>
    <col min="6" max="6" width="16.33203125" style="12" bestFit="1" customWidth="1"/>
    <col min="7" max="7" width="16.44140625" style="13" bestFit="1" customWidth="1"/>
    <col min="8" max="8" width="18.44140625" bestFit="1" customWidth="1"/>
  </cols>
  <sheetData>
    <row r="1" spans="1:8" ht="25" x14ac:dyDescent="0.5">
      <c r="A1" s="19" t="s">
        <v>1368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3" t="s">
        <v>761</v>
      </c>
      <c r="B3" s="3" t="s">
        <v>762</v>
      </c>
      <c r="C3" s="3" t="s">
        <v>763</v>
      </c>
      <c r="D3" s="3">
        <v>24</v>
      </c>
      <c r="E3" s="3"/>
      <c r="F3" s="9">
        <v>1.5</v>
      </c>
      <c r="G3" s="11">
        <v>1.45</v>
      </c>
      <c r="H3" s="18">
        <f>1-G3/F3</f>
        <v>3.3333333333333326E-2</v>
      </c>
    </row>
    <row r="4" spans="1:8" ht="15.5" x14ac:dyDescent="0.35">
      <c r="A4" s="3" t="s">
        <v>764</v>
      </c>
      <c r="B4" s="3" t="s">
        <v>765</v>
      </c>
      <c r="C4" s="3" t="s">
        <v>766</v>
      </c>
      <c r="D4" s="3">
        <v>32</v>
      </c>
      <c r="E4" s="3"/>
      <c r="F4" s="9">
        <v>1.5</v>
      </c>
      <c r="G4" s="11">
        <v>1.45</v>
      </c>
      <c r="H4" s="18">
        <f t="shared" ref="H4:H39" si="0">1-G4/F4</f>
        <v>3.3333333333333326E-2</v>
      </c>
    </row>
    <row r="5" spans="1:8" ht="15.5" x14ac:dyDescent="0.35">
      <c r="A5" s="3" t="s">
        <v>767</v>
      </c>
      <c r="B5" s="3" t="s">
        <v>768</v>
      </c>
      <c r="C5" s="3" t="s">
        <v>769</v>
      </c>
      <c r="D5" s="3">
        <v>22</v>
      </c>
      <c r="E5" s="3"/>
      <c r="F5" s="9">
        <v>1.4</v>
      </c>
      <c r="G5" s="11">
        <v>1.35</v>
      </c>
      <c r="H5" s="18">
        <f t="shared" si="0"/>
        <v>3.5714285714285587E-2</v>
      </c>
    </row>
    <row r="6" spans="1:8" ht="15.5" x14ac:dyDescent="0.35">
      <c r="A6" s="3" t="s">
        <v>770</v>
      </c>
      <c r="B6" s="3" t="s">
        <v>771</v>
      </c>
      <c r="C6" s="3" t="s">
        <v>772</v>
      </c>
      <c r="D6" s="3">
        <v>30</v>
      </c>
      <c r="E6" s="3"/>
      <c r="F6" s="9">
        <v>1.65</v>
      </c>
      <c r="G6" s="11">
        <v>1.55</v>
      </c>
      <c r="H6" s="18">
        <f t="shared" si="0"/>
        <v>6.0606060606060552E-2</v>
      </c>
    </row>
    <row r="7" spans="1:8" ht="15.5" x14ac:dyDescent="0.35">
      <c r="A7" s="3" t="s">
        <v>773</v>
      </c>
      <c r="B7" s="3" t="s">
        <v>774</v>
      </c>
      <c r="C7" s="3" t="s">
        <v>775</v>
      </c>
      <c r="D7" s="3">
        <v>32</v>
      </c>
      <c r="E7" s="3"/>
      <c r="F7" s="9">
        <v>0.95</v>
      </c>
      <c r="G7" s="11">
        <v>0.85</v>
      </c>
      <c r="H7" s="18">
        <f t="shared" si="0"/>
        <v>0.10526315789473684</v>
      </c>
    </row>
    <row r="8" spans="1:8" ht="15.5" x14ac:dyDescent="0.35">
      <c r="A8" s="3" t="s">
        <v>776</v>
      </c>
      <c r="B8" s="3" t="s">
        <v>777</v>
      </c>
      <c r="C8" s="3" t="s">
        <v>778</v>
      </c>
      <c r="D8" s="3">
        <v>32</v>
      </c>
      <c r="E8" s="3"/>
      <c r="F8" s="9">
        <v>0.95</v>
      </c>
      <c r="G8" s="11">
        <v>0.85</v>
      </c>
      <c r="H8" s="18">
        <f t="shared" si="0"/>
        <v>0.10526315789473684</v>
      </c>
    </row>
    <row r="9" spans="1:8" ht="15.5" x14ac:dyDescent="0.35">
      <c r="A9" s="3" t="s">
        <v>779</v>
      </c>
      <c r="B9" s="3" t="s">
        <v>780</v>
      </c>
      <c r="C9" s="3" t="s">
        <v>781</v>
      </c>
      <c r="D9" s="3">
        <v>22</v>
      </c>
      <c r="E9" s="3"/>
      <c r="F9" s="9">
        <v>1.1499999999999999</v>
      </c>
      <c r="G9" s="11">
        <v>1.05</v>
      </c>
      <c r="H9" s="18">
        <f t="shared" si="0"/>
        <v>8.6956521739130377E-2</v>
      </c>
    </row>
    <row r="10" spans="1:8" ht="15.5" x14ac:dyDescent="0.35">
      <c r="A10" s="3" t="s">
        <v>782</v>
      </c>
      <c r="B10" s="3" t="s">
        <v>783</v>
      </c>
      <c r="C10" s="3" t="s">
        <v>784</v>
      </c>
      <c r="D10" s="3">
        <v>48</v>
      </c>
      <c r="E10" s="3"/>
      <c r="F10" s="9">
        <v>1.4</v>
      </c>
      <c r="G10" s="11">
        <v>1.35</v>
      </c>
      <c r="H10" s="18">
        <f t="shared" si="0"/>
        <v>3.5714285714285587E-2</v>
      </c>
    </row>
    <row r="11" spans="1:8" ht="15.5" x14ac:dyDescent="0.35">
      <c r="A11" s="3" t="s">
        <v>785</v>
      </c>
      <c r="B11" s="3" t="s">
        <v>786</v>
      </c>
      <c r="C11" s="3" t="s">
        <v>787</v>
      </c>
      <c r="D11" s="3">
        <v>32</v>
      </c>
      <c r="E11" s="3"/>
      <c r="F11" s="9">
        <v>1.5</v>
      </c>
      <c r="G11" s="11">
        <v>1.45</v>
      </c>
      <c r="H11" s="18">
        <f t="shared" si="0"/>
        <v>3.3333333333333326E-2</v>
      </c>
    </row>
    <row r="12" spans="1:8" ht="15.5" x14ac:dyDescent="0.35">
      <c r="A12" s="3" t="s">
        <v>788</v>
      </c>
      <c r="B12" s="3" t="s">
        <v>789</v>
      </c>
      <c r="C12" s="3" t="s">
        <v>790</v>
      </c>
      <c r="D12" s="3">
        <v>30</v>
      </c>
      <c r="E12" s="3"/>
      <c r="F12" s="9">
        <v>1.3</v>
      </c>
      <c r="G12" s="11">
        <v>1.25</v>
      </c>
      <c r="H12" s="18">
        <f t="shared" si="0"/>
        <v>3.8461538461538547E-2</v>
      </c>
    </row>
    <row r="13" spans="1:8" ht="15.5" x14ac:dyDescent="0.35">
      <c r="A13" s="3" t="s">
        <v>791</v>
      </c>
      <c r="B13" s="3" t="s">
        <v>792</v>
      </c>
      <c r="C13" s="3" t="s">
        <v>793</v>
      </c>
      <c r="D13" s="3">
        <v>12</v>
      </c>
      <c r="E13" s="3"/>
      <c r="F13" s="9">
        <v>3.95</v>
      </c>
      <c r="G13" s="11">
        <v>3.85</v>
      </c>
      <c r="H13" s="18">
        <f t="shared" si="0"/>
        <v>2.5316455696202556E-2</v>
      </c>
    </row>
    <row r="14" spans="1:8" ht="15.5" x14ac:dyDescent="0.35">
      <c r="A14" s="3" t="s">
        <v>794</v>
      </c>
      <c r="B14" s="3" t="s">
        <v>795</v>
      </c>
      <c r="C14" s="3" t="s">
        <v>796</v>
      </c>
      <c r="D14" s="3">
        <v>12</v>
      </c>
      <c r="E14" s="3"/>
      <c r="F14" s="9">
        <v>3.95</v>
      </c>
      <c r="G14" s="11">
        <v>3.85</v>
      </c>
      <c r="H14" s="18">
        <f t="shared" si="0"/>
        <v>2.5316455696202556E-2</v>
      </c>
    </row>
    <row r="15" spans="1:8" ht="15.5" x14ac:dyDescent="0.35">
      <c r="A15" s="3" t="s">
        <v>797</v>
      </c>
      <c r="B15" s="3" t="s">
        <v>798</v>
      </c>
      <c r="C15" s="3" t="s">
        <v>799</v>
      </c>
      <c r="D15" s="3">
        <v>12</v>
      </c>
      <c r="E15" s="3"/>
      <c r="F15" s="9">
        <v>4.0999999999999996</v>
      </c>
      <c r="G15" s="11">
        <v>3.95</v>
      </c>
      <c r="H15" s="18">
        <f t="shared" si="0"/>
        <v>3.6585365853658458E-2</v>
      </c>
    </row>
    <row r="16" spans="1:8" ht="15.5" x14ac:dyDescent="0.35">
      <c r="A16" s="3" t="s">
        <v>800</v>
      </c>
      <c r="B16" s="3" t="s">
        <v>801</v>
      </c>
      <c r="C16" s="3" t="s">
        <v>802</v>
      </c>
      <c r="D16" s="3">
        <v>12</v>
      </c>
      <c r="E16" s="3"/>
      <c r="F16" s="9">
        <v>4.0999999999999996</v>
      </c>
      <c r="G16" s="11">
        <v>3.95</v>
      </c>
      <c r="H16" s="18">
        <f t="shared" si="0"/>
        <v>3.6585365853658458E-2</v>
      </c>
    </row>
    <row r="17" spans="1:8" ht="15.5" x14ac:dyDescent="0.35">
      <c r="A17" s="3" t="s">
        <v>803</v>
      </c>
      <c r="B17" s="3" t="s">
        <v>804</v>
      </c>
      <c r="C17" s="3" t="s">
        <v>805</v>
      </c>
      <c r="D17" s="3">
        <v>12</v>
      </c>
      <c r="E17" s="3"/>
      <c r="F17" s="9">
        <v>4.0999999999999996</v>
      </c>
      <c r="G17" s="11">
        <v>3.95</v>
      </c>
      <c r="H17" s="18">
        <f t="shared" si="0"/>
        <v>3.6585365853658458E-2</v>
      </c>
    </row>
    <row r="18" spans="1:8" ht="15.5" x14ac:dyDescent="0.35">
      <c r="A18" s="3" t="s">
        <v>806</v>
      </c>
      <c r="B18" s="3" t="s">
        <v>807</v>
      </c>
      <c r="C18" s="3" t="s">
        <v>808</v>
      </c>
      <c r="D18" s="3">
        <v>12</v>
      </c>
      <c r="E18" s="3"/>
      <c r="F18" s="9">
        <v>4.0999999999999996</v>
      </c>
      <c r="G18" s="11">
        <v>3.95</v>
      </c>
      <c r="H18" s="18">
        <f t="shared" si="0"/>
        <v>3.6585365853658458E-2</v>
      </c>
    </row>
    <row r="19" spans="1:8" ht="15.5" x14ac:dyDescent="0.35">
      <c r="A19" s="3" t="s">
        <v>809</v>
      </c>
      <c r="B19" s="3" t="s">
        <v>810</v>
      </c>
      <c r="C19" s="3" t="s">
        <v>811</v>
      </c>
      <c r="D19" s="3">
        <v>12</v>
      </c>
      <c r="E19" s="3"/>
      <c r="F19" s="9">
        <v>4.0999999999999996</v>
      </c>
      <c r="G19" s="11">
        <v>3.95</v>
      </c>
      <c r="H19" s="18">
        <f t="shared" si="0"/>
        <v>3.6585365853658458E-2</v>
      </c>
    </row>
    <row r="20" spans="1:8" ht="15.5" x14ac:dyDescent="0.35">
      <c r="A20" s="3" t="s">
        <v>812</v>
      </c>
      <c r="B20" s="3" t="s">
        <v>813</v>
      </c>
      <c r="C20" s="3" t="s">
        <v>814</v>
      </c>
      <c r="D20" s="3">
        <v>12</v>
      </c>
      <c r="E20" s="3"/>
      <c r="F20" s="9">
        <v>4.75</v>
      </c>
      <c r="G20" s="11">
        <v>4.45</v>
      </c>
      <c r="H20" s="18">
        <f t="shared" si="0"/>
        <v>6.315789473684208E-2</v>
      </c>
    </row>
    <row r="21" spans="1:8" ht="15.5" x14ac:dyDescent="0.35">
      <c r="A21" s="3" t="s">
        <v>815</v>
      </c>
      <c r="B21" s="3" t="s">
        <v>816</v>
      </c>
      <c r="C21" s="3" t="s">
        <v>817</v>
      </c>
      <c r="D21" s="3">
        <v>24</v>
      </c>
      <c r="E21" s="3"/>
      <c r="F21" s="9">
        <v>1.5</v>
      </c>
      <c r="G21" s="11">
        <v>1.35</v>
      </c>
      <c r="H21" s="18">
        <f t="shared" si="0"/>
        <v>9.9999999999999978E-2</v>
      </c>
    </row>
    <row r="22" spans="1:8" ht="15.5" x14ac:dyDescent="0.35">
      <c r="A22" s="3" t="s">
        <v>818</v>
      </c>
      <c r="B22" s="3" t="s">
        <v>819</v>
      </c>
      <c r="C22" s="3" t="s">
        <v>820</v>
      </c>
      <c r="D22" s="3">
        <v>22</v>
      </c>
      <c r="E22" s="3"/>
      <c r="F22" s="9">
        <v>1.1499999999999999</v>
      </c>
      <c r="G22" s="11">
        <v>1.05</v>
      </c>
      <c r="H22" s="18">
        <f t="shared" si="0"/>
        <v>8.6956521739130377E-2</v>
      </c>
    </row>
    <row r="23" spans="1:8" ht="15.5" x14ac:dyDescent="0.35">
      <c r="A23" s="3" t="s">
        <v>821</v>
      </c>
      <c r="B23" s="3" t="s">
        <v>822</v>
      </c>
      <c r="C23" s="3" t="s">
        <v>823</v>
      </c>
      <c r="D23" s="3">
        <v>24</v>
      </c>
      <c r="E23" s="3"/>
      <c r="F23" s="9">
        <v>2.75</v>
      </c>
      <c r="G23" s="11">
        <v>2.5</v>
      </c>
      <c r="H23" s="18">
        <f t="shared" si="0"/>
        <v>9.0909090909090939E-2</v>
      </c>
    </row>
    <row r="24" spans="1:8" ht="15.5" x14ac:dyDescent="0.35">
      <c r="A24" s="3" t="s">
        <v>824</v>
      </c>
      <c r="B24" s="3" t="s">
        <v>825</v>
      </c>
      <c r="C24" s="3" t="s">
        <v>826</v>
      </c>
      <c r="D24" s="3">
        <v>24</v>
      </c>
      <c r="E24" s="3"/>
      <c r="F24" s="9">
        <v>1.55</v>
      </c>
      <c r="G24" s="11">
        <v>1.45</v>
      </c>
      <c r="H24" s="18">
        <f t="shared" si="0"/>
        <v>6.4516129032258118E-2</v>
      </c>
    </row>
    <row r="25" spans="1:8" ht="15.5" x14ac:dyDescent="0.35">
      <c r="A25" s="3" t="s">
        <v>827</v>
      </c>
      <c r="B25" s="3" t="s">
        <v>828</v>
      </c>
      <c r="C25" s="3" t="s">
        <v>829</v>
      </c>
      <c r="D25" s="3">
        <v>12</v>
      </c>
      <c r="E25" s="3"/>
      <c r="F25" s="9">
        <v>4.0999999999999996</v>
      </c>
      <c r="G25" s="11">
        <v>3.95</v>
      </c>
      <c r="H25" s="18">
        <f t="shared" si="0"/>
        <v>3.6585365853658458E-2</v>
      </c>
    </row>
    <row r="26" spans="1:8" ht="15.5" x14ac:dyDescent="0.35">
      <c r="A26" s="3" t="s">
        <v>830</v>
      </c>
      <c r="B26" s="3" t="s">
        <v>831</v>
      </c>
      <c r="C26" s="3" t="s">
        <v>832</v>
      </c>
      <c r="D26" s="3">
        <v>12</v>
      </c>
      <c r="E26" s="3"/>
      <c r="F26" s="9">
        <v>4.0999999999999996</v>
      </c>
      <c r="G26" s="11">
        <v>3.95</v>
      </c>
      <c r="H26" s="18">
        <f t="shared" si="0"/>
        <v>3.6585365853658458E-2</v>
      </c>
    </row>
    <row r="27" spans="1:8" ht="15.5" x14ac:dyDescent="0.35">
      <c r="A27" s="3" t="s">
        <v>833</v>
      </c>
      <c r="B27" s="3" t="s">
        <v>834</v>
      </c>
      <c r="C27" s="3" t="s">
        <v>835</v>
      </c>
      <c r="D27" s="3">
        <v>12</v>
      </c>
      <c r="E27" s="3"/>
      <c r="F27" s="9">
        <v>4.0999999999999996</v>
      </c>
      <c r="G27" s="11">
        <v>3.95</v>
      </c>
      <c r="H27" s="18">
        <f t="shared" si="0"/>
        <v>3.6585365853658458E-2</v>
      </c>
    </row>
    <row r="28" spans="1:8" ht="15.5" x14ac:dyDescent="0.35">
      <c r="A28" s="3" t="s">
        <v>836</v>
      </c>
      <c r="B28" s="3" t="s">
        <v>837</v>
      </c>
      <c r="C28" s="3" t="s">
        <v>838</v>
      </c>
      <c r="D28" s="3">
        <v>12</v>
      </c>
      <c r="E28" s="3"/>
      <c r="F28" s="9">
        <v>4.0999999999999996</v>
      </c>
      <c r="G28" s="11">
        <v>3.95</v>
      </c>
      <c r="H28" s="18">
        <f t="shared" si="0"/>
        <v>3.6585365853658458E-2</v>
      </c>
    </row>
    <row r="29" spans="1:8" ht="15.5" x14ac:dyDescent="0.35">
      <c r="A29" s="3" t="s">
        <v>839</v>
      </c>
      <c r="B29" s="3" t="s">
        <v>840</v>
      </c>
      <c r="C29" s="3" t="s">
        <v>841</v>
      </c>
      <c r="D29" s="3">
        <v>12</v>
      </c>
      <c r="E29" s="3"/>
      <c r="F29" s="9">
        <v>6.25</v>
      </c>
      <c r="G29" s="11">
        <v>5.95</v>
      </c>
      <c r="H29" s="18">
        <f t="shared" si="0"/>
        <v>4.7999999999999932E-2</v>
      </c>
    </row>
    <row r="30" spans="1:8" ht="15.5" x14ac:dyDescent="0.35">
      <c r="A30" s="3" t="s">
        <v>842</v>
      </c>
      <c r="B30" s="3" t="s">
        <v>843</v>
      </c>
      <c r="C30" s="3" t="s">
        <v>844</v>
      </c>
      <c r="D30" s="3">
        <v>36</v>
      </c>
      <c r="E30" s="3"/>
      <c r="F30" s="9">
        <v>1.25</v>
      </c>
      <c r="G30" s="11">
        <v>0.95</v>
      </c>
      <c r="H30" s="21">
        <f t="shared" si="0"/>
        <v>0.24</v>
      </c>
    </row>
    <row r="31" spans="1:8" ht="15.5" x14ac:dyDescent="0.35">
      <c r="A31" s="3" t="s">
        <v>845</v>
      </c>
      <c r="B31" s="3" t="s">
        <v>846</v>
      </c>
      <c r="C31" s="3" t="s">
        <v>847</v>
      </c>
      <c r="D31" s="3">
        <v>4</v>
      </c>
      <c r="E31" s="3"/>
      <c r="F31" s="9">
        <v>27.5</v>
      </c>
      <c r="G31" s="11">
        <v>24.95</v>
      </c>
      <c r="H31" s="18">
        <f t="shared" si="0"/>
        <v>9.2727272727272769E-2</v>
      </c>
    </row>
    <row r="32" spans="1:8" ht="15.5" x14ac:dyDescent="0.35">
      <c r="A32" s="3" t="s">
        <v>848</v>
      </c>
      <c r="B32" s="3" t="s">
        <v>849</v>
      </c>
      <c r="C32" s="3" t="s">
        <v>850</v>
      </c>
      <c r="D32" s="3">
        <v>4</v>
      </c>
      <c r="E32" s="3"/>
      <c r="F32" s="9">
        <v>27.5</v>
      </c>
      <c r="G32" s="11">
        <v>24.95</v>
      </c>
      <c r="H32" s="18">
        <f t="shared" si="0"/>
        <v>9.2727272727272769E-2</v>
      </c>
    </row>
    <row r="33" spans="1:8" ht="15.5" x14ac:dyDescent="0.35">
      <c r="A33" s="3" t="s">
        <v>851</v>
      </c>
      <c r="B33" s="3" t="s">
        <v>852</v>
      </c>
      <c r="C33" s="3" t="s">
        <v>853</v>
      </c>
      <c r="D33" s="3">
        <v>4</v>
      </c>
      <c r="E33" s="3"/>
      <c r="F33" s="9">
        <v>27.5</v>
      </c>
      <c r="G33" s="11">
        <v>24.95</v>
      </c>
      <c r="H33" s="18">
        <f t="shared" si="0"/>
        <v>9.2727272727272769E-2</v>
      </c>
    </row>
    <row r="34" spans="1:8" ht="15.5" x14ac:dyDescent="0.35">
      <c r="A34" s="3" t="s">
        <v>854</v>
      </c>
      <c r="B34" s="3" t="s">
        <v>855</v>
      </c>
      <c r="C34" s="3" t="s">
        <v>856</v>
      </c>
      <c r="D34" s="3">
        <v>4</v>
      </c>
      <c r="E34" s="3"/>
      <c r="F34" s="9">
        <v>27.5</v>
      </c>
      <c r="G34" s="11">
        <v>24.95</v>
      </c>
      <c r="H34" s="18">
        <f t="shared" si="0"/>
        <v>9.2727272727272769E-2</v>
      </c>
    </row>
    <row r="35" spans="1:8" ht="15.5" x14ac:dyDescent="0.35">
      <c r="A35" s="3" t="s">
        <v>857</v>
      </c>
      <c r="B35" s="3" t="s">
        <v>858</v>
      </c>
      <c r="C35" s="3" t="s">
        <v>859</v>
      </c>
      <c r="D35" s="3">
        <v>4</v>
      </c>
      <c r="E35" s="3"/>
      <c r="F35" s="9">
        <v>27.5</v>
      </c>
      <c r="G35" s="11">
        <v>24.95</v>
      </c>
      <c r="H35" s="18">
        <f t="shared" si="0"/>
        <v>9.2727272727272769E-2</v>
      </c>
    </row>
    <row r="36" spans="1:8" ht="15.5" x14ac:dyDescent="0.35">
      <c r="A36" s="3" t="s">
        <v>860</v>
      </c>
      <c r="B36" s="3" t="s">
        <v>861</v>
      </c>
      <c r="C36" s="3" t="s">
        <v>862</v>
      </c>
      <c r="D36" s="3">
        <v>4</v>
      </c>
      <c r="E36" s="3"/>
      <c r="F36" s="9">
        <v>3.5</v>
      </c>
      <c r="G36" s="11">
        <v>3.25</v>
      </c>
      <c r="H36" s="18">
        <f t="shared" si="0"/>
        <v>7.1428571428571397E-2</v>
      </c>
    </row>
    <row r="37" spans="1:8" ht="15.5" x14ac:dyDescent="0.35">
      <c r="A37" s="3" t="s">
        <v>863</v>
      </c>
      <c r="B37" s="3" t="s">
        <v>864</v>
      </c>
      <c r="C37" s="3" t="s">
        <v>865</v>
      </c>
      <c r="D37" s="3">
        <v>12</v>
      </c>
      <c r="E37" s="3"/>
      <c r="F37" s="9">
        <v>4.25</v>
      </c>
      <c r="G37" s="11">
        <v>3.95</v>
      </c>
      <c r="H37" s="18">
        <f t="shared" si="0"/>
        <v>7.0588235294117618E-2</v>
      </c>
    </row>
    <row r="38" spans="1:8" ht="15.5" x14ac:dyDescent="0.35">
      <c r="A38" s="3" t="s">
        <v>866</v>
      </c>
      <c r="B38" s="3" t="s">
        <v>867</v>
      </c>
      <c r="C38" s="3" t="s">
        <v>868</v>
      </c>
      <c r="D38" s="3">
        <v>12</v>
      </c>
      <c r="E38" s="3"/>
      <c r="F38" s="9">
        <v>4.25</v>
      </c>
      <c r="G38" s="11">
        <v>3.95</v>
      </c>
      <c r="H38" s="18">
        <f t="shared" si="0"/>
        <v>7.0588235294117618E-2</v>
      </c>
    </row>
    <row r="39" spans="1:8" ht="15.5" x14ac:dyDescent="0.35">
      <c r="A39" s="3" t="s">
        <v>869</v>
      </c>
      <c r="B39" s="3" t="s">
        <v>870</v>
      </c>
      <c r="C39" s="3" t="s">
        <v>871</v>
      </c>
      <c r="D39" s="3">
        <v>12</v>
      </c>
      <c r="E39" s="3"/>
      <c r="F39" s="9">
        <v>4.25</v>
      </c>
      <c r="G39" s="11">
        <v>3.95</v>
      </c>
      <c r="H39" s="18">
        <f t="shared" si="0"/>
        <v>7.0588235294117618E-2</v>
      </c>
    </row>
    <row r="40" spans="1:8" ht="15.5" x14ac:dyDescent="0.35">
      <c r="A40" s="3" t="s">
        <v>872</v>
      </c>
      <c r="B40" s="3" t="s">
        <v>873</v>
      </c>
      <c r="C40" s="3" t="s">
        <v>874</v>
      </c>
      <c r="D40" s="3">
        <v>12</v>
      </c>
      <c r="E40" s="3"/>
      <c r="F40" s="9"/>
      <c r="G40" s="11"/>
      <c r="H40" s="18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zoomScale="78" zoomScaleNormal="78" workbookViewId="0">
      <selection activeCell="H2" sqref="H2:H3"/>
    </sheetView>
  </sheetViews>
  <sheetFormatPr defaultRowHeight="10" x14ac:dyDescent="0.2"/>
  <cols>
    <col min="1" max="1" width="27" bestFit="1" customWidth="1"/>
    <col min="2" max="2" width="71.44140625" customWidth="1"/>
    <col min="3" max="3" width="21.33203125" bestFit="1" customWidth="1"/>
    <col min="4" max="4" width="18.109375" bestFit="1" customWidth="1"/>
    <col min="5" max="5" width="41.21875" bestFit="1" customWidth="1"/>
    <col min="6" max="6" width="15.88671875" style="5" bestFit="1" customWidth="1"/>
    <col min="7" max="7" width="15.88671875" bestFit="1" customWidth="1"/>
    <col min="8" max="8" width="18.44140625" bestFit="1" customWidth="1"/>
  </cols>
  <sheetData>
    <row r="1" spans="1:8" s="4" customFormat="1" ht="25" x14ac:dyDescent="0.5">
      <c r="A1" s="19" t="s">
        <v>1369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" t="s">
        <v>4</v>
      </c>
      <c r="G2" s="1" t="s">
        <v>1378</v>
      </c>
      <c r="H2" s="17" t="s">
        <v>1381</v>
      </c>
    </row>
    <row r="3" spans="1:8" ht="15.5" x14ac:dyDescent="0.35">
      <c r="A3" s="3" t="s">
        <v>875</v>
      </c>
      <c r="B3" s="3" t="s">
        <v>876</v>
      </c>
      <c r="C3" s="3" t="s">
        <v>877</v>
      </c>
      <c r="D3" s="3">
        <v>48</v>
      </c>
      <c r="E3" s="3"/>
      <c r="F3" s="8">
        <v>0.95</v>
      </c>
      <c r="G3" s="3">
        <v>0.85</v>
      </c>
      <c r="H3" s="18">
        <f>1-G3/F3</f>
        <v>0.10526315789473684</v>
      </c>
    </row>
    <row r="4" spans="1:8" ht="15.5" x14ac:dyDescent="0.35">
      <c r="A4" s="3" t="s">
        <v>878</v>
      </c>
      <c r="B4" s="3" t="s">
        <v>879</v>
      </c>
      <c r="C4" s="3" t="s">
        <v>880</v>
      </c>
      <c r="D4" s="3">
        <v>48</v>
      </c>
      <c r="E4" s="3"/>
      <c r="F4" s="8">
        <v>0.95</v>
      </c>
      <c r="G4" s="3">
        <v>0.85</v>
      </c>
      <c r="H4" s="18">
        <f t="shared" ref="H4:H24" si="0">1-G4/F4</f>
        <v>0.10526315789473684</v>
      </c>
    </row>
    <row r="5" spans="1:8" ht="15.5" x14ac:dyDescent="0.35">
      <c r="A5" s="3" t="s">
        <v>881</v>
      </c>
      <c r="B5" s="3" t="s">
        <v>882</v>
      </c>
      <c r="C5" s="3" t="s">
        <v>883</v>
      </c>
      <c r="D5" s="3">
        <v>48</v>
      </c>
      <c r="E5" s="3"/>
      <c r="F5" s="8">
        <v>0.95</v>
      </c>
      <c r="G5" s="3">
        <v>0.85</v>
      </c>
      <c r="H5" s="18">
        <f t="shared" si="0"/>
        <v>0.10526315789473684</v>
      </c>
    </row>
    <row r="6" spans="1:8" ht="15.5" x14ac:dyDescent="0.35">
      <c r="A6" s="3" t="s">
        <v>887</v>
      </c>
      <c r="B6" s="3" t="s">
        <v>888</v>
      </c>
      <c r="C6" s="3" t="s">
        <v>889</v>
      </c>
      <c r="D6" s="3">
        <v>48</v>
      </c>
      <c r="E6" s="3"/>
      <c r="F6" s="8">
        <v>1.1499999999999999</v>
      </c>
      <c r="G6" s="3">
        <v>1.05</v>
      </c>
      <c r="H6" s="18">
        <f t="shared" si="0"/>
        <v>8.6956521739130377E-2</v>
      </c>
    </row>
    <row r="7" spans="1:8" ht="15.5" x14ac:dyDescent="0.35">
      <c r="A7" s="3" t="s">
        <v>890</v>
      </c>
      <c r="B7" s="3" t="s">
        <v>891</v>
      </c>
      <c r="C7" s="3" t="s">
        <v>892</v>
      </c>
      <c r="D7" s="3">
        <v>48</v>
      </c>
      <c r="E7" s="3"/>
      <c r="F7" s="8">
        <v>1.1499999999999999</v>
      </c>
      <c r="G7" s="3">
        <v>1.05</v>
      </c>
      <c r="H7" s="18">
        <f t="shared" si="0"/>
        <v>8.6956521739130377E-2</v>
      </c>
    </row>
    <row r="8" spans="1:8" ht="15.5" x14ac:dyDescent="0.35">
      <c r="A8" s="3" t="s">
        <v>893</v>
      </c>
      <c r="B8" s="3" t="s">
        <v>894</v>
      </c>
      <c r="C8" s="3" t="s">
        <v>895</v>
      </c>
      <c r="D8" s="3">
        <v>48</v>
      </c>
      <c r="E8" s="3"/>
      <c r="F8" s="8">
        <v>1.1499999999999999</v>
      </c>
      <c r="G8" s="3">
        <v>1.05</v>
      </c>
      <c r="H8" s="18">
        <f t="shared" si="0"/>
        <v>8.6956521739130377E-2</v>
      </c>
    </row>
    <row r="9" spans="1:8" ht="15.5" x14ac:dyDescent="0.35">
      <c r="A9" s="3" t="s">
        <v>884</v>
      </c>
      <c r="B9" s="3" t="s">
        <v>885</v>
      </c>
      <c r="C9" s="3" t="s">
        <v>886</v>
      </c>
      <c r="D9" s="3">
        <v>48</v>
      </c>
      <c r="E9" s="3"/>
      <c r="F9" s="8">
        <v>1.1499999999999999</v>
      </c>
      <c r="G9" s="3">
        <v>1.05</v>
      </c>
      <c r="H9" s="18">
        <f t="shared" si="0"/>
        <v>8.6956521739130377E-2</v>
      </c>
    </row>
    <row r="10" spans="1:8" ht="15.5" x14ac:dyDescent="0.35">
      <c r="A10" s="3" t="s">
        <v>887</v>
      </c>
      <c r="B10" s="3" t="s">
        <v>888</v>
      </c>
      <c r="C10" s="3" t="s">
        <v>889</v>
      </c>
      <c r="D10" s="3">
        <v>48</v>
      </c>
      <c r="E10" s="3"/>
      <c r="F10" s="8">
        <v>1.1499999999999999</v>
      </c>
      <c r="G10" s="3">
        <v>1.05</v>
      </c>
      <c r="H10" s="18">
        <f t="shared" si="0"/>
        <v>8.6956521739130377E-2</v>
      </c>
    </row>
    <row r="11" spans="1:8" ht="15.5" x14ac:dyDescent="0.35">
      <c r="A11" s="3" t="s">
        <v>890</v>
      </c>
      <c r="B11" s="3" t="s">
        <v>891</v>
      </c>
      <c r="C11" s="3" t="s">
        <v>892</v>
      </c>
      <c r="D11" s="3">
        <v>48</v>
      </c>
      <c r="E11" s="3"/>
      <c r="F11" s="8">
        <v>1.1499999999999999</v>
      </c>
      <c r="G11" s="3">
        <v>1.05</v>
      </c>
      <c r="H11" s="18">
        <f t="shared" si="0"/>
        <v>8.6956521739130377E-2</v>
      </c>
    </row>
    <row r="12" spans="1:8" ht="15.5" x14ac:dyDescent="0.35">
      <c r="A12" s="3" t="s">
        <v>875</v>
      </c>
      <c r="B12" s="3" t="s">
        <v>876</v>
      </c>
      <c r="C12" s="3" t="s">
        <v>877</v>
      </c>
      <c r="D12" s="3">
        <v>48</v>
      </c>
      <c r="E12" s="3"/>
      <c r="F12" s="8">
        <v>0.95</v>
      </c>
      <c r="G12" s="3">
        <v>0.85</v>
      </c>
      <c r="H12" s="18">
        <f t="shared" si="0"/>
        <v>0.10526315789473684</v>
      </c>
    </row>
    <row r="13" spans="1:8" ht="15.5" x14ac:dyDescent="0.35">
      <c r="A13" s="3" t="s">
        <v>878</v>
      </c>
      <c r="B13" s="3" t="s">
        <v>879</v>
      </c>
      <c r="C13" s="3" t="s">
        <v>880</v>
      </c>
      <c r="D13" s="3">
        <v>48</v>
      </c>
      <c r="E13" s="3"/>
      <c r="F13" s="8">
        <v>0.95</v>
      </c>
      <c r="G13" s="3">
        <v>0.85</v>
      </c>
      <c r="H13" s="18">
        <f t="shared" si="0"/>
        <v>0.10526315789473684</v>
      </c>
    </row>
    <row r="14" spans="1:8" ht="15.5" x14ac:dyDescent="0.35">
      <c r="A14" s="3" t="s">
        <v>881</v>
      </c>
      <c r="B14" s="3" t="s">
        <v>882</v>
      </c>
      <c r="C14" s="3" t="s">
        <v>883</v>
      </c>
      <c r="D14" s="3">
        <v>48</v>
      </c>
      <c r="E14" s="3"/>
      <c r="F14" s="8">
        <v>0.95</v>
      </c>
      <c r="G14" s="3">
        <v>0.85</v>
      </c>
      <c r="H14" s="18">
        <f t="shared" si="0"/>
        <v>0.10526315789473684</v>
      </c>
    </row>
    <row r="15" spans="1:8" ht="15.5" x14ac:dyDescent="0.35">
      <c r="A15" s="3" t="s">
        <v>896</v>
      </c>
      <c r="B15" s="3" t="s">
        <v>897</v>
      </c>
      <c r="C15" s="3" t="s">
        <v>898</v>
      </c>
      <c r="D15" s="3">
        <v>48</v>
      </c>
      <c r="E15" s="3"/>
      <c r="F15" s="8">
        <v>0.95</v>
      </c>
      <c r="G15" s="3">
        <v>0.85</v>
      </c>
      <c r="H15" s="18">
        <f t="shared" si="0"/>
        <v>0.10526315789473684</v>
      </c>
    </row>
    <row r="16" spans="1:8" ht="15.5" x14ac:dyDescent="0.35">
      <c r="A16" s="3" t="s">
        <v>899</v>
      </c>
      <c r="B16" s="3" t="s">
        <v>900</v>
      </c>
      <c r="C16" s="3" t="s">
        <v>901</v>
      </c>
      <c r="D16" s="3">
        <v>48</v>
      </c>
      <c r="E16" s="3"/>
      <c r="F16" s="8">
        <v>0.95</v>
      </c>
      <c r="G16" s="3">
        <v>0.85</v>
      </c>
      <c r="H16" s="18">
        <f t="shared" si="0"/>
        <v>0.10526315789473684</v>
      </c>
    </row>
    <row r="17" spans="1:8" ht="15.5" x14ac:dyDescent="0.35">
      <c r="A17" s="3" t="s">
        <v>902</v>
      </c>
      <c r="B17" s="3" t="s">
        <v>903</v>
      </c>
      <c r="C17" s="3" t="s">
        <v>904</v>
      </c>
      <c r="D17" s="3">
        <v>36</v>
      </c>
      <c r="E17" s="3"/>
      <c r="F17" s="8">
        <v>0.95</v>
      </c>
      <c r="G17" s="3">
        <v>0.85</v>
      </c>
      <c r="H17" s="18">
        <f t="shared" si="0"/>
        <v>0.10526315789473684</v>
      </c>
    </row>
    <row r="18" spans="1:8" ht="15.5" x14ac:dyDescent="0.35">
      <c r="A18" s="3" t="s">
        <v>905</v>
      </c>
      <c r="B18" s="3" t="s">
        <v>906</v>
      </c>
      <c r="C18" s="3" t="s">
        <v>907</v>
      </c>
      <c r="D18" s="3">
        <v>36</v>
      </c>
      <c r="E18" s="3"/>
      <c r="F18" s="8">
        <v>0.95</v>
      </c>
      <c r="G18" s="3">
        <v>0.85</v>
      </c>
      <c r="H18" s="18">
        <f t="shared" si="0"/>
        <v>0.10526315789473684</v>
      </c>
    </row>
    <row r="19" spans="1:8" ht="15.5" x14ac:dyDescent="0.35">
      <c r="A19" s="3" t="s">
        <v>908</v>
      </c>
      <c r="B19" s="3" t="s">
        <v>909</v>
      </c>
      <c r="C19" s="3" t="s">
        <v>910</v>
      </c>
      <c r="D19" s="3">
        <v>36</v>
      </c>
      <c r="E19" s="3"/>
      <c r="F19" s="8">
        <v>0.95</v>
      </c>
      <c r="G19" s="3">
        <v>0.85</v>
      </c>
      <c r="H19" s="18">
        <f t="shared" si="0"/>
        <v>0.10526315789473684</v>
      </c>
    </row>
    <row r="20" spans="1:8" ht="15.5" x14ac:dyDescent="0.35">
      <c r="A20" s="3" t="s">
        <v>911</v>
      </c>
      <c r="B20" s="3" t="s">
        <v>912</v>
      </c>
      <c r="C20" s="3" t="s">
        <v>913</v>
      </c>
      <c r="D20" s="3">
        <v>12</v>
      </c>
      <c r="E20" s="3"/>
      <c r="F20" s="8">
        <v>2.5</v>
      </c>
      <c r="G20" s="3">
        <v>2.25</v>
      </c>
      <c r="H20" s="18">
        <f t="shared" si="0"/>
        <v>9.9999999999999978E-2</v>
      </c>
    </row>
    <row r="21" spans="1:8" ht="15.5" x14ac:dyDescent="0.35">
      <c r="A21" s="3" t="s">
        <v>914</v>
      </c>
      <c r="B21" s="3" t="s">
        <v>915</v>
      </c>
      <c r="C21" s="3" t="s">
        <v>916</v>
      </c>
      <c r="D21" s="3">
        <v>48</v>
      </c>
      <c r="E21" s="3"/>
      <c r="F21" s="8">
        <v>0.95</v>
      </c>
      <c r="G21" s="3">
        <v>0.85</v>
      </c>
      <c r="H21" s="18">
        <f t="shared" si="0"/>
        <v>0.10526315789473684</v>
      </c>
    </row>
    <row r="22" spans="1:8" ht="15.5" x14ac:dyDescent="0.35">
      <c r="A22" s="3" t="s">
        <v>917</v>
      </c>
      <c r="B22" s="3" t="s">
        <v>918</v>
      </c>
      <c r="C22" s="3" t="s">
        <v>919</v>
      </c>
      <c r="D22" s="3">
        <v>36</v>
      </c>
      <c r="E22" s="3"/>
      <c r="F22" s="8">
        <v>0.85</v>
      </c>
      <c r="G22" s="3">
        <v>0.75</v>
      </c>
      <c r="H22" s="18">
        <f t="shared" si="0"/>
        <v>0.11764705882352944</v>
      </c>
    </row>
    <row r="23" spans="1:8" ht="15.5" x14ac:dyDescent="0.35">
      <c r="A23" s="3" t="s">
        <v>920</v>
      </c>
      <c r="B23" s="3" t="s">
        <v>921</v>
      </c>
      <c r="C23" s="3" t="s">
        <v>922</v>
      </c>
      <c r="D23" s="3">
        <v>36</v>
      </c>
      <c r="E23" s="3"/>
      <c r="F23" s="8">
        <v>0.85</v>
      </c>
      <c r="G23" s="3">
        <v>0.75</v>
      </c>
      <c r="H23" s="18">
        <f t="shared" si="0"/>
        <v>0.11764705882352944</v>
      </c>
    </row>
    <row r="24" spans="1:8" ht="15.5" x14ac:dyDescent="0.35">
      <c r="A24" s="3" t="s">
        <v>923</v>
      </c>
      <c r="B24" s="3" t="s">
        <v>924</v>
      </c>
      <c r="C24" s="3" t="s">
        <v>925</v>
      </c>
      <c r="D24" s="3">
        <v>36</v>
      </c>
      <c r="E24" s="3"/>
      <c r="F24" s="8">
        <v>0.85</v>
      </c>
      <c r="G24" s="3">
        <v>0.75</v>
      </c>
      <c r="H24" s="18">
        <f t="shared" si="0"/>
        <v>0.11764705882352944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opLeftCell="A13" zoomScale="81" zoomScaleNormal="81" workbookViewId="0">
      <selection activeCell="H2" sqref="H2:H3"/>
    </sheetView>
  </sheetViews>
  <sheetFormatPr defaultRowHeight="10" x14ac:dyDescent="0.2"/>
  <cols>
    <col min="1" max="1" width="27" bestFit="1" customWidth="1"/>
    <col min="2" max="2" width="80.4414062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16.6640625" style="12" bestFit="1" customWidth="1"/>
    <col min="7" max="7" width="16.5546875" style="13" bestFit="1" customWidth="1"/>
    <col min="8" max="8" width="18.44140625" bestFit="1" customWidth="1"/>
  </cols>
  <sheetData>
    <row r="1" spans="1:8" s="6" customFormat="1" ht="25" x14ac:dyDescent="0.5">
      <c r="A1" s="20" t="s">
        <v>1370</v>
      </c>
      <c r="B1" s="20"/>
      <c r="C1" s="20"/>
      <c r="D1" s="20"/>
      <c r="E1" s="20"/>
      <c r="F1" s="20"/>
      <c r="G1" s="20"/>
      <c r="H1" s="20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4</v>
      </c>
      <c r="G2" s="10" t="s">
        <v>1378</v>
      </c>
      <c r="H2" s="17" t="s">
        <v>1381</v>
      </c>
    </row>
    <row r="3" spans="1:8" ht="15.5" x14ac:dyDescent="0.35">
      <c r="A3" s="3" t="s">
        <v>926</v>
      </c>
      <c r="B3" s="3" t="s">
        <v>927</v>
      </c>
      <c r="C3" s="3" t="s">
        <v>928</v>
      </c>
      <c r="D3" s="3">
        <v>48</v>
      </c>
      <c r="E3" s="3"/>
      <c r="F3" s="9">
        <v>0.8</v>
      </c>
      <c r="G3" s="11">
        <v>0.75</v>
      </c>
      <c r="H3" s="18">
        <f>1-G3/F3</f>
        <v>6.25E-2</v>
      </c>
    </row>
    <row r="4" spans="1:8" ht="15.5" x14ac:dyDescent="0.35">
      <c r="A4" s="3" t="s">
        <v>929</v>
      </c>
      <c r="B4" s="3" t="s">
        <v>930</v>
      </c>
      <c r="C4" s="3" t="s">
        <v>931</v>
      </c>
      <c r="D4" s="3">
        <v>24</v>
      </c>
      <c r="E4" s="3"/>
      <c r="F4" s="9">
        <v>1</v>
      </c>
      <c r="G4" s="11">
        <v>0.95</v>
      </c>
      <c r="H4" s="18">
        <f t="shared" ref="H4:H37" si="0">1-G4/F4</f>
        <v>5.0000000000000044E-2</v>
      </c>
    </row>
    <row r="5" spans="1:8" ht="15.5" x14ac:dyDescent="0.35">
      <c r="A5" s="3" t="s">
        <v>932</v>
      </c>
      <c r="B5" s="3" t="s">
        <v>933</v>
      </c>
      <c r="C5" s="3" t="s">
        <v>934</v>
      </c>
      <c r="D5" s="3">
        <v>48</v>
      </c>
      <c r="E5" s="3"/>
      <c r="F5" s="9">
        <v>0.8</v>
      </c>
      <c r="G5" s="11">
        <v>0.75</v>
      </c>
      <c r="H5" s="18">
        <f t="shared" si="0"/>
        <v>6.25E-2</v>
      </c>
    </row>
    <row r="6" spans="1:8" ht="15.5" x14ac:dyDescent="0.35">
      <c r="A6" s="3" t="s">
        <v>935</v>
      </c>
      <c r="B6" s="3" t="s">
        <v>936</v>
      </c>
      <c r="C6" s="3" t="s">
        <v>937</v>
      </c>
      <c r="D6" s="3">
        <v>48</v>
      </c>
      <c r="E6" s="3"/>
      <c r="F6" s="9">
        <v>0.9</v>
      </c>
      <c r="G6" s="11">
        <v>0.85</v>
      </c>
      <c r="H6" s="18">
        <f t="shared" si="0"/>
        <v>5.555555555555558E-2</v>
      </c>
    </row>
    <row r="7" spans="1:8" ht="15.5" x14ac:dyDescent="0.35">
      <c r="A7" s="3" t="s">
        <v>938</v>
      </c>
      <c r="B7" s="3" t="s">
        <v>939</v>
      </c>
      <c r="C7" s="3" t="s">
        <v>940</v>
      </c>
      <c r="D7" s="3">
        <v>48</v>
      </c>
      <c r="E7" s="3"/>
      <c r="F7" s="9">
        <v>0.8</v>
      </c>
      <c r="G7" s="11">
        <v>0.75</v>
      </c>
      <c r="H7" s="18">
        <f t="shared" si="0"/>
        <v>6.25E-2</v>
      </c>
    </row>
    <row r="8" spans="1:8" ht="15.5" x14ac:dyDescent="0.35">
      <c r="A8" s="3" t="s">
        <v>941</v>
      </c>
      <c r="B8" s="3" t="s">
        <v>942</v>
      </c>
      <c r="C8" s="3" t="s">
        <v>943</v>
      </c>
      <c r="D8" s="3">
        <v>48</v>
      </c>
      <c r="E8" s="3"/>
      <c r="F8" s="9">
        <v>0.8</v>
      </c>
      <c r="G8" s="11">
        <v>0.75</v>
      </c>
      <c r="H8" s="18">
        <f t="shared" si="0"/>
        <v>6.25E-2</v>
      </c>
    </row>
    <row r="9" spans="1:8" ht="15.5" x14ac:dyDescent="0.35">
      <c r="A9" s="3" t="s">
        <v>944</v>
      </c>
      <c r="B9" s="3" t="s">
        <v>945</v>
      </c>
      <c r="C9" s="3" t="s">
        <v>946</v>
      </c>
      <c r="D9" s="3">
        <v>48</v>
      </c>
      <c r="E9" s="3"/>
      <c r="F9" s="9">
        <v>1</v>
      </c>
      <c r="G9" s="11">
        <v>0.95</v>
      </c>
      <c r="H9" s="18">
        <f t="shared" si="0"/>
        <v>5.0000000000000044E-2</v>
      </c>
    </row>
    <row r="10" spans="1:8" ht="15.5" x14ac:dyDescent="0.35">
      <c r="A10" s="3" t="s">
        <v>947</v>
      </c>
      <c r="B10" s="3" t="s">
        <v>948</v>
      </c>
      <c r="C10" s="3" t="s">
        <v>949</v>
      </c>
      <c r="D10" s="3">
        <v>48</v>
      </c>
      <c r="E10" s="3"/>
      <c r="F10" s="9">
        <v>1</v>
      </c>
      <c r="G10" s="11">
        <v>0.95</v>
      </c>
      <c r="H10" s="18">
        <f t="shared" si="0"/>
        <v>5.0000000000000044E-2</v>
      </c>
    </row>
    <row r="11" spans="1:8" ht="15.5" x14ac:dyDescent="0.35">
      <c r="A11" s="3" t="s">
        <v>950</v>
      </c>
      <c r="B11" s="3" t="s">
        <v>951</v>
      </c>
      <c r="C11" s="3" t="s">
        <v>952</v>
      </c>
      <c r="D11" s="3">
        <v>48</v>
      </c>
      <c r="E11" s="3"/>
      <c r="F11" s="9">
        <v>0.85</v>
      </c>
      <c r="G11" s="11">
        <v>0.8</v>
      </c>
      <c r="H11" s="18">
        <f t="shared" si="0"/>
        <v>5.8823529411764608E-2</v>
      </c>
    </row>
    <row r="12" spans="1:8" ht="15.5" x14ac:dyDescent="0.35">
      <c r="A12" s="3" t="s">
        <v>953</v>
      </c>
      <c r="B12" s="3" t="s">
        <v>954</v>
      </c>
      <c r="C12" s="3" t="s">
        <v>955</v>
      </c>
      <c r="D12" s="3">
        <v>48</v>
      </c>
      <c r="E12" s="3"/>
      <c r="F12" s="9">
        <v>1.1000000000000001</v>
      </c>
      <c r="G12" s="11">
        <v>1</v>
      </c>
      <c r="H12" s="18">
        <f t="shared" si="0"/>
        <v>9.0909090909090939E-2</v>
      </c>
    </row>
    <row r="13" spans="1:8" ht="15.5" x14ac:dyDescent="0.35">
      <c r="A13" s="3" t="s">
        <v>956</v>
      </c>
      <c r="B13" s="3" t="s">
        <v>957</v>
      </c>
      <c r="C13" s="3" t="s">
        <v>958</v>
      </c>
      <c r="D13" s="3">
        <v>48</v>
      </c>
      <c r="E13" s="3"/>
      <c r="F13" s="9">
        <v>0.9</v>
      </c>
      <c r="G13" s="11">
        <v>0.85</v>
      </c>
      <c r="H13" s="18">
        <f t="shared" si="0"/>
        <v>5.555555555555558E-2</v>
      </c>
    </row>
    <row r="14" spans="1:8" ht="15.5" x14ac:dyDescent="0.35">
      <c r="A14" s="3" t="s">
        <v>959</v>
      </c>
      <c r="B14" s="3" t="s">
        <v>960</v>
      </c>
      <c r="C14" s="3" t="s">
        <v>961</v>
      </c>
      <c r="D14" s="3">
        <v>48</v>
      </c>
      <c r="E14" s="3"/>
      <c r="F14" s="9">
        <v>0.8</v>
      </c>
      <c r="G14" s="11">
        <v>0.75</v>
      </c>
      <c r="H14" s="18">
        <f t="shared" si="0"/>
        <v>6.25E-2</v>
      </c>
    </row>
    <row r="15" spans="1:8" ht="15.5" x14ac:dyDescent="0.35">
      <c r="A15" s="3" t="s">
        <v>962</v>
      </c>
      <c r="B15" s="3" t="s">
        <v>963</v>
      </c>
      <c r="C15" s="3" t="s">
        <v>964</v>
      </c>
      <c r="D15" s="3">
        <v>48</v>
      </c>
      <c r="E15" s="3"/>
      <c r="F15" s="9">
        <v>0.8</v>
      </c>
      <c r="G15" s="11">
        <v>0.75</v>
      </c>
      <c r="H15" s="18">
        <f t="shared" si="0"/>
        <v>6.25E-2</v>
      </c>
    </row>
    <row r="16" spans="1:8" ht="15.5" x14ac:dyDescent="0.35">
      <c r="A16" s="3" t="s">
        <v>965</v>
      </c>
      <c r="B16" s="3" t="s">
        <v>966</v>
      </c>
      <c r="C16" s="3" t="s">
        <v>967</v>
      </c>
      <c r="D16" s="3">
        <v>24</v>
      </c>
      <c r="E16" s="3"/>
      <c r="F16" s="9">
        <v>0.9</v>
      </c>
      <c r="G16" s="11">
        <v>0.85</v>
      </c>
      <c r="H16" s="18">
        <f t="shared" si="0"/>
        <v>5.555555555555558E-2</v>
      </c>
    </row>
    <row r="17" spans="1:8" ht="15.5" x14ac:dyDescent="0.35">
      <c r="A17" s="3" t="s">
        <v>968</v>
      </c>
      <c r="B17" s="3" t="s">
        <v>969</v>
      </c>
      <c r="C17" s="3" t="s">
        <v>970</v>
      </c>
      <c r="D17" s="3">
        <v>48</v>
      </c>
      <c r="E17" s="3"/>
      <c r="F17" s="9">
        <v>0.8</v>
      </c>
      <c r="G17" s="11">
        <v>0.75</v>
      </c>
      <c r="H17" s="18">
        <f t="shared" si="0"/>
        <v>6.25E-2</v>
      </c>
    </row>
    <row r="18" spans="1:8" ht="15.5" x14ac:dyDescent="0.35">
      <c r="A18" s="3" t="s">
        <v>971</v>
      </c>
      <c r="B18" s="3" t="s">
        <v>972</v>
      </c>
      <c r="C18" s="3" t="s">
        <v>973</v>
      </c>
      <c r="D18" s="3">
        <v>48</v>
      </c>
      <c r="E18" s="3"/>
      <c r="F18" s="9">
        <v>1</v>
      </c>
      <c r="G18" s="11">
        <v>0.95</v>
      </c>
      <c r="H18" s="18">
        <f t="shared" si="0"/>
        <v>5.0000000000000044E-2</v>
      </c>
    </row>
    <row r="19" spans="1:8" ht="15.5" x14ac:dyDescent="0.35">
      <c r="A19" s="3" t="s">
        <v>974</v>
      </c>
      <c r="B19" s="3" t="s">
        <v>975</v>
      </c>
      <c r="C19" s="3" t="s">
        <v>976</v>
      </c>
      <c r="D19" s="3">
        <v>48</v>
      </c>
      <c r="E19" s="3"/>
      <c r="F19" s="9">
        <v>1</v>
      </c>
      <c r="G19" s="11">
        <v>0.95</v>
      </c>
      <c r="H19" s="18">
        <f t="shared" si="0"/>
        <v>5.0000000000000044E-2</v>
      </c>
    </row>
    <row r="20" spans="1:8" ht="15.5" x14ac:dyDescent="0.35">
      <c r="A20" s="3" t="s">
        <v>977</v>
      </c>
      <c r="B20" s="3" t="s">
        <v>978</v>
      </c>
      <c r="C20" s="3" t="s">
        <v>979</v>
      </c>
      <c r="D20" s="3">
        <v>36</v>
      </c>
      <c r="E20" s="3"/>
      <c r="F20" s="9">
        <v>1</v>
      </c>
      <c r="G20" s="11">
        <v>0.95</v>
      </c>
      <c r="H20" s="18">
        <f t="shared" si="0"/>
        <v>5.0000000000000044E-2</v>
      </c>
    </row>
    <row r="21" spans="1:8" ht="15.5" x14ac:dyDescent="0.35">
      <c r="A21" s="3" t="s">
        <v>980</v>
      </c>
      <c r="B21" s="3" t="s">
        <v>981</v>
      </c>
      <c r="C21" s="3" t="s">
        <v>982</v>
      </c>
      <c r="D21" s="3">
        <v>36</v>
      </c>
      <c r="E21" s="3"/>
      <c r="F21" s="9">
        <v>1</v>
      </c>
      <c r="G21" s="11">
        <v>0.95</v>
      </c>
      <c r="H21" s="18">
        <f t="shared" si="0"/>
        <v>5.0000000000000044E-2</v>
      </c>
    </row>
    <row r="22" spans="1:8" ht="15.5" x14ac:dyDescent="0.35">
      <c r="A22" s="3" t="s">
        <v>983</v>
      </c>
      <c r="B22" s="3" t="s">
        <v>984</v>
      </c>
      <c r="C22" s="3" t="s">
        <v>985</v>
      </c>
      <c r="D22" s="3">
        <v>48</v>
      </c>
      <c r="E22" s="3"/>
      <c r="F22" s="9">
        <v>1.2</v>
      </c>
      <c r="G22" s="11">
        <v>1.1499999999999999</v>
      </c>
      <c r="H22" s="18">
        <f t="shared" si="0"/>
        <v>4.1666666666666741E-2</v>
      </c>
    </row>
    <row r="23" spans="1:8" ht="15.5" x14ac:dyDescent="0.35">
      <c r="A23" s="3" t="s">
        <v>986</v>
      </c>
      <c r="B23" s="3" t="s">
        <v>987</v>
      </c>
      <c r="C23" s="3" t="s">
        <v>988</v>
      </c>
      <c r="D23" s="3">
        <v>48</v>
      </c>
      <c r="E23" s="3"/>
      <c r="F23" s="9">
        <v>1.2</v>
      </c>
      <c r="G23" s="11">
        <v>1.1499999999999999</v>
      </c>
      <c r="H23" s="18">
        <f t="shared" si="0"/>
        <v>4.1666666666666741E-2</v>
      </c>
    </row>
    <row r="24" spans="1:8" ht="15.5" x14ac:dyDescent="0.35">
      <c r="A24" s="3" t="s">
        <v>989</v>
      </c>
      <c r="B24" s="3" t="s">
        <v>990</v>
      </c>
      <c r="C24" s="3" t="s">
        <v>991</v>
      </c>
      <c r="D24" s="3">
        <v>24</v>
      </c>
      <c r="E24" s="3"/>
      <c r="F24" s="9">
        <v>1.45</v>
      </c>
      <c r="G24" s="11">
        <v>1.4</v>
      </c>
      <c r="H24" s="18">
        <f t="shared" si="0"/>
        <v>3.4482758620689724E-2</v>
      </c>
    </row>
    <row r="25" spans="1:8" ht="15.5" x14ac:dyDescent="0.35">
      <c r="A25" s="3" t="s">
        <v>992</v>
      </c>
      <c r="B25" s="3" t="s">
        <v>993</v>
      </c>
      <c r="C25" s="3" t="s">
        <v>994</v>
      </c>
      <c r="D25" s="3">
        <v>22</v>
      </c>
      <c r="E25" s="3"/>
      <c r="F25" s="9">
        <v>0.7</v>
      </c>
      <c r="G25" s="11">
        <v>0.65</v>
      </c>
      <c r="H25" s="18">
        <f t="shared" si="0"/>
        <v>7.1428571428571286E-2</v>
      </c>
    </row>
    <row r="26" spans="1:8" ht="15.5" x14ac:dyDescent="0.35">
      <c r="A26" s="3" t="s">
        <v>995</v>
      </c>
      <c r="B26" s="3" t="s">
        <v>996</v>
      </c>
      <c r="C26" s="3" t="s">
        <v>997</v>
      </c>
      <c r="D26" s="3">
        <v>24</v>
      </c>
      <c r="E26" s="3"/>
      <c r="F26" s="9">
        <v>1</v>
      </c>
      <c r="G26" s="11">
        <v>0.95</v>
      </c>
      <c r="H26" s="18">
        <f t="shared" si="0"/>
        <v>5.0000000000000044E-2</v>
      </c>
    </row>
    <row r="27" spans="1:8" ht="15.5" x14ac:dyDescent="0.35">
      <c r="A27" s="3" t="s">
        <v>998</v>
      </c>
      <c r="B27" s="3" t="s">
        <v>999</v>
      </c>
      <c r="C27" s="3" t="s">
        <v>1000</v>
      </c>
      <c r="D27" s="3">
        <v>24</v>
      </c>
      <c r="E27" s="3"/>
      <c r="F27" s="9">
        <v>1</v>
      </c>
      <c r="G27" s="11">
        <v>0.95</v>
      </c>
      <c r="H27" s="18">
        <f t="shared" si="0"/>
        <v>5.0000000000000044E-2</v>
      </c>
    </row>
    <row r="28" spans="1:8" ht="15.5" x14ac:dyDescent="0.35">
      <c r="A28" s="3" t="s">
        <v>1001</v>
      </c>
      <c r="B28" s="3" t="s">
        <v>1002</v>
      </c>
      <c r="C28" s="3" t="s">
        <v>1003</v>
      </c>
      <c r="D28" s="3">
        <v>24</v>
      </c>
      <c r="E28" s="3"/>
      <c r="F28" s="9">
        <v>1</v>
      </c>
      <c r="G28" s="11">
        <v>0.95</v>
      </c>
      <c r="H28" s="18">
        <f t="shared" si="0"/>
        <v>5.0000000000000044E-2</v>
      </c>
    </row>
    <row r="29" spans="1:8" ht="15.5" x14ac:dyDescent="0.35">
      <c r="A29" s="3" t="s">
        <v>1004</v>
      </c>
      <c r="B29" s="3" t="s">
        <v>1005</v>
      </c>
      <c r="C29" s="3" t="s">
        <v>1006</v>
      </c>
      <c r="D29" s="3">
        <v>24</v>
      </c>
      <c r="E29" s="3"/>
      <c r="F29" s="9">
        <v>0.85</v>
      </c>
      <c r="G29" s="11">
        <v>0.8</v>
      </c>
      <c r="H29" s="18">
        <f t="shared" si="0"/>
        <v>5.8823529411764608E-2</v>
      </c>
    </row>
    <row r="30" spans="1:8" ht="15.5" x14ac:dyDescent="0.35">
      <c r="A30" s="3" t="s">
        <v>1007</v>
      </c>
      <c r="B30" s="3" t="s">
        <v>1008</v>
      </c>
      <c r="C30" s="3" t="s">
        <v>1009</v>
      </c>
      <c r="D30" s="3">
        <v>48</v>
      </c>
      <c r="E30" s="3"/>
      <c r="F30" s="9">
        <v>0.9</v>
      </c>
      <c r="G30" s="11">
        <v>0.85</v>
      </c>
      <c r="H30" s="18">
        <f t="shared" si="0"/>
        <v>5.555555555555558E-2</v>
      </c>
    </row>
    <row r="31" spans="1:8" ht="15.5" x14ac:dyDescent="0.35">
      <c r="A31" s="3" t="s">
        <v>1010</v>
      </c>
      <c r="B31" s="3" t="s">
        <v>1011</v>
      </c>
      <c r="C31" s="3" t="s">
        <v>1012</v>
      </c>
      <c r="D31" s="3">
        <v>24</v>
      </c>
      <c r="E31" s="3"/>
      <c r="F31" s="9">
        <v>1</v>
      </c>
      <c r="G31" s="11">
        <v>0.9</v>
      </c>
      <c r="H31" s="18">
        <f t="shared" si="0"/>
        <v>9.9999999999999978E-2</v>
      </c>
    </row>
    <row r="32" spans="1:8" ht="15.5" x14ac:dyDescent="0.35">
      <c r="A32" s="3" t="s">
        <v>1013</v>
      </c>
      <c r="B32" s="3" t="s">
        <v>1014</v>
      </c>
      <c r="C32" s="3" t="s">
        <v>1015</v>
      </c>
      <c r="D32" s="3">
        <v>48</v>
      </c>
      <c r="E32" s="3"/>
      <c r="F32" s="9">
        <v>0.9</v>
      </c>
      <c r="G32" s="11">
        <v>0.85</v>
      </c>
      <c r="H32" s="18">
        <f t="shared" si="0"/>
        <v>5.555555555555558E-2</v>
      </c>
    </row>
    <row r="33" spans="1:8" ht="15.5" x14ac:dyDescent="0.35">
      <c r="A33" s="3" t="s">
        <v>1016</v>
      </c>
      <c r="B33" s="3" t="s">
        <v>1017</v>
      </c>
      <c r="C33" s="3" t="s">
        <v>1018</v>
      </c>
      <c r="D33" s="3">
        <v>20</v>
      </c>
      <c r="E33" s="3"/>
      <c r="F33" s="9">
        <v>0.9</v>
      </c>
      <c r="G33" s="11">
        <v>0.85</v>
      </c>
      <c r="H33" s="18">
        <f t="shared" si="0"/>
        <v>5.555555555555558E-2</v>
      </c>
    </row>
    <row r="34" spans="1:8" ht="15.5" x14ac:dyDescent="0.35">
      <c r="A34" s="3" t="s">
        <v>1019</v>
      </c>
      <c r="B34" s="3" t="s">
        <v>1020</v>
      </c>
      <c r="C34" s="3" t="s">
        <v>1021</v>
      </c>
      <c r="D34" s="3">
        <v>24</v>
      </c>
      <c r="E34" s="3"/>
      <c r="F34" s="9">
        <f t="shared" ref="F34:F35" si="1">SUM(G34*1.1)</f>
        <v>0.55000000000000004</v>
      </c>
      <c r="G34" s="11">
        <v>0.5</v>
      </c>
      <c r="H34" s="18">
        <f t="shared" si="0"/>
        <v>9.0909090909090939E-2</v>
      </c>
    </row>
    <row r="35" spans="1:8" ht="15.5" x14ac:dyDescent="0.35">
      <c r="A35" s="3" t="s">
        <v>1022</v>
      </c>
      <c r="B35" s="3" t="s">
        <v>1023</v>
      </c>
      <c r="C35" s="3" t="s">
        <v>1024</v>
      </c>
      <c r="D35" s="3">
        <v>24</v>
      </c>
      <c r="E35" s="3"/>
      <c r="F35" s="9">
        <f t="shared" si="1"/>
        <v>0.55000000000000004</v>
      </c>
      <c r="G35" s="11">
        <v>0.5</v>
      </c>
      <c r="H35" s="18">
        <f t="shared" si="0"/>
        <v>9.0909090909090939E-2</v>
      </c>
    </row>
    <row r="36" spans="1:8" ht="15.5" x14ac:dyDescent="0.35">
      <c r="A36" s="3" t="s">
        <v>1025</v>
      </c>
      <c r="B36" s="3" t="s">
        <v>1026</v>
      </c>
      <c r="C36" s="3" t="s">
        <v>1027</v>
      </c>
      <c r="D36" s="3">
        <v>48</v>
      </c>
      <c r="E36" s="3"/>
      <c r="F36" s="9">
        <v>0.85</v>
      </c>
      <c r="G36" s="11">
        <v>0.8</v>
      </c>
      <c r="H36" s="18">
        <f t="shared" si="0"/>
        <v>5.8823529411764608E-2</v>
      </c>
    </row>
    <row r="37" spans="1:8" ht="15.5" x14ac:dyDescent="0.35">
      <c r="A37" s="3" t="s">
        <v>1028</v>
      </c>
      <c r="B37" s="3" t="s">
        <v>1029</v>
      </c>
      <c r="C37" s="3" t="s">
        <v>1030</v>
      </c>
      <c r="D37" s="3">
        <v>48</v>
      </c>
      <c r="E37" s="3"/>
      <c r="F37" s="9">
        <v>1.25</v>
      </c>
      <c r="G37" s="11">
        <v>1.2</v>
      </c>
      <c r="H37" s="18">
        <f t="shared" si="0"/>
        <v>4.0000000000000036E-2</v>
      </c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zoomScale="71" zoomScaleNormal="71" workbookViewId="0">
      <selection activeCell="F5" sqref="F5"/>
    </sheetView>
  </sheetViews>
  <sheetFormatPr defaultRowHeight="10" x14ac:dyDescent="0.2"/>
  <cols>
    <col min="1" max="1" width="27" bestFit="1" customWidth="1"/>
    <col min="2" max="2" width="75.7773437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17" style="12" bestFit="1" customWidth="1"/>
    <col min="7" max="7" width="16.44140625" style="13" bestFit="1" customWidth="1"/>
    <col min="8" max="8" width="18.44140625" bestFit="1" customWidth="1"/>
  </cols>
  <sheetData>
    <row r="1" spans="1:8" s="4" customFormat="1" ht="25" x14ac:dyDescent="0.5">
      <c r="A1" s="19" t="s">
        <v>1371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1380</v>
      </c>
      <c r="G2" s="10" t="s">
        <v>1378</v>
      </c>
      <c r="H2" s="17" t="s">
        <v>1381</v>
      </c>
    </row>
    <row r="3" spans="1:8" ht="15.5" x14ac:dyDescent="0.35">
      <c r="A3" s="3" t="s">
        <v>1031</v>
      </c>
      <c r="B3" s="3" t="s">
        <v>1032</v>
      </c>
      <c r="C3" s="3" t="s">
        <v>1033</v>
      </c>
      <c r="D3" s="3">
        <v>24</v>
      </c>
      <c r="E3" s="3"/>
      <c r="F3" s="9">
        <v>2.15</v>
      </c>
      <c r="G3" s="11">
        <v>2.0299999999999998</v>
      </c>
      <c r="H3" s="18">
        <f>1-G3/F3</f>
        <v>5.5813953488372148E-2</v>
      </c>
    </row>
    <row r="4" spans="1:8" ht="15.5" x14ac:dyDescent="0.35">
      <c r="A4" s="3" t="s">
        <v>1034</v>
      </c>
      <c r="B4" s="3" t="s">
        <v>1035</v>
      </c>
      <c r="C4" s="3" t="s">
        <v>1036</v>
      </c>
      <c r="D4" s="3">
        <v>36</v>
      </c>
      <c r="E4" s="3"/>
      <c r="F4" s="9">
        <v>1.05</v>
      </c>
      <c r="G4" s="11">
        <v>0.95</v>
      </c>
      <c r="H4" s="18">
        <f t="shared" ref="H4:H21" si="0">1-G4/F4</f>
        <v>9.5238095238095344E-2</v>
      </c>
    </row>
    <row r="5" spans="1:8" ht="15.5" x14ac:dyDescent="0.35">
      <c r="A5" s="3" t="s">
        <v>1037</v>
      </c>
      <c r="B5" s="3" t="s">
        <v>1038</v>
      </c>
      <c r="C5" s="3" t="s">
        <v>1039</v>
      </c>
      <c r="D5" s="3">
        <v>36</v>
      </c>
      <c r="E5" s="3"/>
      <c r="F5" s="9">
        <v>0.9</v>
      </c>
      <c r="G5" s="11">
        <v>0.85</v>
      </c>
      <c r="H5" s="18">
        <f t="shared" si="0"/>
        <v>5.555555555555558E-2</v>
      </c>
    </row>
    <row r="6" spans="1:8" ht="15.5" x14ac:dyDescent="0.35">
      <c r="A6" s="3" t="s">
        <v>1040</v>
      </c>
      <c r="B6" s="3" t="s">
        <v>1041</v>
      </c>
      <c r="C6" s="3" t="s">
        <v>1042</v>
      </c>
      <c r="D6" s="3">
        <v>24</v>
      </c>
      <c r="E6" s="3"/>
      <c r="F6" s="9">
        <v>2.15</v>
      </c>
      <c r="G6" s="11">
        <v>2.0299999999999998</v>
      </c>
      <c r="H6" s="18">
        <f t="shared" si="0"/>
        <v>5.5813953488372148E-2</v>
      </c>
    </row>
    <row r="7" spans="1:8" ht="16" customHeight="1" x14ac:dyDescent="0.35">
      <c r="A7" s="3" t="s">
        <v>1043</v>
      </c>
      <c r="B7" s="3" t="s">
        <v>1044</v>
      </c>
      <c r="C7" s="3" t="s">
        <v>1045</v>
      </c>
      <c r="D7" s="3">
        <v>36</v>
      </c>
      <c r="E7" s="3"/>
      <c r="F7" s="9">
        <v>0.9</v>
      </c>
      <c r="G7" s="11">
        <v>0.85</v>
      </c>
      <c r="H7" s="18">
        <f t="shared" si="0"/>
        <v>5.555555555555558E-2</v>
      </c>
    </row>
    <row r="8" spans="1:8" ht="15.5" x14ac:dyDescent="0.35">
      <c r="A8" s="3" t="s">
        <v>1046</v>
      </c>
      <c r="B8" s="3" t="s">
        <v>1047</v>
      </c>
      <c r="C8" s="3" t="s">
        <v>1048</v>
      </c>
      <c r="D8" s="3">
        <v>36</v>
      </c>
      <c r="E8" s="3"/>
      <c r="F8" s="9">
        <v>1.05</v>
      </c>
      <c r="G8" s="11">
        <v>0.95</v>
      </c>
      <c r="H8" s="21">
        <f t="shared" si="0"/>
        <v>9.5238095238095344E-2</v>
      </c>
    </row>
    <row r="9" spans="1:8" ht="15.5" x14ac:dyDescent="0.35">
      <c r="A9" s="3" t="s">
        <v>1049</v>
      </c>
      <c r="B9" s="3" t="s">
        <v>1050</v>
      </c>
      <c r="C9" s="3" t="s">
        <v>1051</v>
      </c>
      <c r="D9" s="3">
        <v>48</v>
      </c>
      <c r="E9" s="3"/>
      <c r="F9" s="9">
        <v>2.5499999999999998</v>
      </c>
      <c r="G9" s="11">
        <v>2.5</v>
      </c>
      <c r="H9" s="18">
        <f t="shared" si="0"/>
        <v>1.9607843137254832E-2</v>
      </c>
    </row>
    <row r="10" spans="1:8" ht="15.5" x14ac:dyDescent="0.35">
      <c r="A10" s="3" t="s">
        <v>1052</v>
      </c>
      <c r="B10" s="3" t="s">
        <v>1053</v>
      </c>
      <c r="C10" s="3" t="s">
        <v>1054</v>
      </c>
      <c r="D10" s="3">
        <v>24</v>
      </c>
      <c r="E10" s="3"/>
      <c r="F10" s="9">
        <v>0.9</v>
      </c>
      <c r="G10" s="11">
        <v>0.85</v>
      </c>
      <c r="H10" s="18">
        <f t="shared" si="0"/>
        <v>5.555555555555558E-2</v>
      </c>
    </row>
    <row r="11" spans="1:8" ht="15.5" x14ac:dyDescent="0.35">
      <c r="A11" s="3" t="s">
        <v>1055</v>
      </c>
      <c r="B11" s="3" t="s">
        <v>1056</v>
      </c>
      <c r="C11" s="3" t="s">
        <v>1057</v>
      </c>
      <c r="D11" s="3">
        <v>24</v>
      </c>
      <c r="E11" s="3"/>
      <c r="F11" s="9">
        <v>2.75</v>
      </c>
      <c r="G11" s="11">
        <v>2.7</v>
      </c>
      <c r="H11" s="18">
        <f t="shared" si="0"/>
        <v>1.8181818181818077E-2</v>
      </c>
    </row>
    <row r="12" spans="1:8" ht="15.5" x14ac:dyDescent="0.35">
      <c r="A12" s="3" t="s">
        <v>1058</v>
      </c>
      <c r="B12" s="3" t="s">
        <v>1059</v>
      </c>
      <c r="C12" s="3" t="s">
        <v>1060</v>
      </c>
      <c r="D12" s="3">
        <v>36</v>
      </c>
      <c r="E12" s="3"/>
      <c r="F12" s="9">
        <v>2.8</v>
      </c>
      <c r="G12" s="11">
        <v>2.75</v>
      </c>
      <c r="H12" s="18">
        <f t="shared" si="0"/>
        <v>1.7857142857142794E-2</v>
      </c>
    </row>
    <row r="13" spans="1:8" ht="15.5" x14ac:dyDescent="0.35">
      <c r="A13" s="3" t="s">
        <v>1061</v>
      </c>
      <c r="B13" s="3" t="s">
        <v>1062</v>
      </c>
      <c r="C13" s="3" t="s">
        <v>1063</v>
      </c>
      <c r="D13" s="3">
        <v>36</v>
      </c>
      <c r="E13" s="3"/>
      <c r="F13" s="9">
        <v>1.3</v>
      </c>
      <c r="G13" s="11">
        <v>1.25</v>
      </c>
      <c r="H13" s="18">
        <f t="shared" si="0"/>
        <v>3.8461538461538547E-2</v>
      </c>
    </row>
    <row r="14" spans="1:8" ht="15.5" x14ac:dyDescent="0.35">
      <c r="A14" s="3" t="s">
        <v>1064</v>
      </c>
      <c r="B14" s="3" t="s">
        <v>1065</v>
      </c>
      <c r="C14" s="3" t="s">
        <v>1066</v>
      </c>
      <c r="D14" s="3">
        <v>24</v>
      </c>
      <c r="E14" s="3"/>
      <c r="F14" s="9">
        <v>2.5499999999999998</v>
      </c>
      <c r="G14" s="11">
        <v>2.5</v>
      </c>
      <c r="H14" s="18">
        <f t="shared" si="0"/>
        <v>1.9607843137254832E-2</v>
      </c>
    </row>
    <row r="15" spans="1:8" ht="15.5" x14ac:dyDescent="0.35">
      <c r="A15" s="3" t="s">
        <v>1067</v>
      </c>
      <c r="B15" s="3" t="s">
        <v>1068</v>
      </c>
      <c r="C15" s="3" t="s">
        <v>1069</v>
      </c>
      <c r="D15" s="3">
        <v>24</v>
      </c>
      <c r="E15" s="3"/>
      <c r="F15" s="9">
        <v>2</v>
      </c>
      <c r="G15" s="11">
        <v>1.95</v>
      </c>
      <c r="H15" s="18">
        <f t="shared" si="0"/>
        <v>2.5000000000000022E-2</v>
      </c>
    </row>
    <row r="16" spans="1:8" ht="15.5" x14ac:dyDescent="0.35">
      <c r="A16" s="3" t="s">
        <v>1070</v>
      </c>
      <c r="B16" s="3" t="s">
        <v>1071</v>
      </c>
      <c r="C16" s="3" t="s">
        <v>1072</v>
      </c>
      <c r="D16" s="3">
        <v>24</v>
      </c>
      <c r="E16" s="3"/>
      <c r="F16" s="9">
        <v>3.7</v>
      </c>
      <c r="G16" s="11">
        <v>3.65</v>
      </c>
      <c r="H16" s="18">
        <f t="shared" si="0"/>
        <v>1.3513513513513598E-2</v>
      </c>
    </row>
    <row r="17" spans="1:8" ht="15.5" x14ac:dyDescent="0.35">
      <c r="A17" s="3" t="s">
        <v>1073</v>
      </c>
      <c r="B17" s="3" t="s">
        <v>1074</v>
      </c>
      <c r="C17" s="3" t="s">
        <v>1075</v>
      </c>
      <c r="D17" s="3">
        <v>24</v>
      </c>
      <c r="E17" s="3"/>
      <c r="F17" s="9">
        <v>3.7</v>
      </c>
      <c r="G17" s="11">
        <v>3.65</v>
      </c>
      <c r="H17" s="18">
        <f t="shared" si="0"/>
        <v>1.3513513513513598E-2</v>
      </c>
    </row>
    <row r="18" spans="1:8" ht="15.5" x14ac:dyDescent="0.35">
      <c r="A18" s="3" t="s">
        <v>1076</v>
      </c>
      <c r="B18" s="3" t="s">
        <v>1077</v>
      </c>
      <c r="C18" s="3" t="s">
        <v>1078</v>
      </c>
      <c r="D18" s="3">
        <v>48</v>
      </c>
      <c r="E18" s="3"/>
      <c r="F18" s="9">
        <v>0.5</v>
      </c>
      <c r="G18" s="11">
        <v>0.45</v>
      </c>
      <c r="H18" s="18">
        <f t="shared" si="0"/>
        <v>9.9999999999999978E-2</v>
      </c>
    </row>
    <row r="19" spans="1:8" ht="15.5" x14ac:dyDescent="0.35">
      <c r="A19" s="3" t="s">
        <v>1079</v>
      </c>
      <c r="B19" s="3" t="s">
        <v>1080</v>
      </c>
      <c r="C19" s="3" t="s">
        <v>1081</v>
      </c>
      <c r="D19" s="3">
        <v>36</v>
      </c>
      <c r="E19" s="3"/>
      <c r="F19" s="9">
        <v>1.7</v>
      </c>
      <c r="G19" s="11">
        <v>1.65</v>
      </c>
      <c r="H19" s="18">
        <f t="shared" si="0"/>
        <v>2.9411764705882359E-2</v>
      </c>
    </row>
    <row r="20" spans="1:8" ht="15.5" x14ac:dyDescent="0.35">
      <c r="A20" s="3" t="s">
        <v>1082</v>
      </c>
      <c r="B20" s="3" t="s">
        <v>1083</v>
      </c>
      <c r="C20" s="3" t="s">
        <v>1084</v>
      </c>
      <c r="D20" s="3">
        <v>36</v>
      </c>
      <c r="E20" s="3"/>
      <c r="F20" s="9">
        <v>5.25</v>
      </c>
      <c r="G20" s="11">
        <v>5.2</v>
      </c>
      <c r="H20" s="18">
        <f t="shared" si="0"/>
        <v>9.52380952380949E-3</v>
      </c>
    </row>
    <row r="21" spans="1:8" ht="15.5" x14ac:dyDescent="0.35">
      <c r="A21" s="3" t="s">
        <v>1085</v>
      </c>
      <c r="B21" s="3" t="s">
        <v>1086</v>
      </c>
      <c r="C21" s="3" t="s">
        <v>1087</v>
      </c>
      <c r="D21" s="3">
        <v>48</v>
      </c>
      <c r="E21" s="3"/>
      <c r="F21" s="9">
        <v>0.8</v>
      </c>
      <c r="G21" s="11">
        <v>0.75</v>
      </c>
      <c r="H21" s="18">
        <f t="shared" si="0"/>
        <v>6.25E-2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76" zoomScaleNormal="76" workbookViewId="0">
      <selection activeCell="A14" sqref="A14:XFD14"/>
    </sheetView>
  </sheetViews>
  <sheetFormatPr defaultRowHeight="10" x14ac:dyDescent="0.2"/>
  <cols>
    <col min="1" max="1" width="27" bestFit="1" customWidth="1"/>
    <col min="2" max="2" width="79.6640625" bestFit="1" customWidth="1"/>
    <col min="3" max="3" width="19.77734375" bestFit="1" customWidth="1"/>
    <col min="4" max="4" width="18.109375" bestFit="1" customWidth="1"/>
    <col min="5" max="5" width="43.109375" bestFit="1" customWidth="1"/>
    <col min="6" max="6" width="16.77734375" style="12" bestFit="1" customWidth="1"/>
    <col min="7" max="7" width="16.44140625" style="13" bestFit="1" customWidth="1"/>
    <col min="8" max="8" width="18.44140625" bestFit="1" customWidth="1"/>
  </cols>
  <sheetData>
    <row r="1" spans="1:8" s="4" customFormat="1" ht="25" x14ac:dyDescent="0.5">
      <c r="A1" s="19" t="s">
        <v>1372</v>
      </c>
      <c r="B1" s="19"/>
      <c r="C1" s="19"/>
      <c r="D1" s="19"/>
      <c r="E1" s="19"/>
      <c r="F1" s="19"/>
      <c r="G1" s="19"/>
      <c r="H1" s="19"/>
    </row>
    <row r="2" spans="1:8" s="2" customFormat="1" ht="18" x14ac:dyDescent="0.4">
      <c r="A2" s="1" t="s">
        <v>0</v>
      </c>
      <c r="B2" s="1" t="s">
        <v>1</v>
      </c>
      <c r="C2" s="1" t="s">
        <v>2</v>
      </c>
      <c r="D2" s="1" t="s">
        <v>3</v>
      </c>
      <c r="E2" s="7" t="s">
        <v>1377</v>
      </c>
      <c r="F2" s="10" t="s">
        <v>1380</v>
      </c>
      <c r="G2" s="10" t="s">
        <v>1378</v>
      </c>
      <c r="H2" s="17" t="s">
        <v>1381</v>
      </c>
    </row>
    <row r="3" spans="1:8" ht="15.5" x14ac:dyDescent="0.35">
      <c r="A3" s="3" t="s">
        <v>1088</v>
      </c>
      <c r="B3" s="3" t="s">
        <v>1089</v>
      </c>
      <c r="C3" s="3" t="s">
        <v>1090</v>
      </c>
      <c r="D3" s="3">
        <v>36</v>
      </c>
      <c r="E3" s="3"/>
      <c r="F3" s="9">
        <v>0.9</v>
      </c>
      <c r="G3" s="11">
        <v>0.85</v>
      </c>
      <c r="H3" s="18">
        <f>1-G3/F3</f>
        <v>5.555555555555558E-2</v>
      </c>
    </row>
    <row r="4" spans="1:8" ht="15.5" x14ac:dyDescent="0.35">
      <c r="A4" s="3" t="s">
        <v>1091</v>
      </c>
      <c r="B4" s="3" t="s">
        <v>1092</v>
      </c>
      <c r="C4" s="3" t="s">
        <v>1093</v>
      </c>
      <c r="D4" s="3">
        <v>24</v>
      </c>
      <c r="E4" s="3"/>
      <c r="F4" s="9">
        <v>1.1000000000000001</v>
      </c>
      <c r="G4" s="11">
        <v>1.1000000000000001</v>
      </c>
      <c r="H4" s="18">
        <f t="shared" ref="H4:H30" si="0">1-G4/F4</f>
        <v>0</v>
      </c>
    </row>
    <row r="5" spans="1:8" ht="15.5" x14ac:dyDescent="0.35">
      <c r="A5" s="3" t="s">
        <v>1094</v>
      </c>
      <c r="B5" s="3" t="s">
        <v>1095</v>
      </c>
      <c r="C5" s="3" t="s">
        <v>1096</v>
      </c>
      <c r="D5" s="3">
        <v>36</v>
      </c>
      <c r="E5" s="3"/>
      <c r="F5" s="9">
        <v>0.9</v>
      </c>
      <c r="G5" s="11">
        <v>0.85</v>
      </c>
      <c r="H5" s="18">
        <f t="shared" si="0"/>
        <v>5.555555555555558E-2</v>
      </c>
    </row>
    <row r="6" spans="1:8" ht="15.5" x14ac:dyDescent="0.35">
      <c r="A6" s="3" t="s">
        <v>1097</v>
      </c>
      <c r="B6" s="3" t="s">
        <v>1098</v>
      </c>
      <c r="C6" s="3" t="s">
        <v>1099</v>
      </c>
      <c r="D6" s="3">
        <v>24</v>
      </c>
      <c r="E6" s="3"/>
      <c r="F6" s="9">
        <v>1.25</v>
      </c>
      <c r="G6" s="11">
        <v>1.2</v>
      </c>
      <c r="H6" s="18">
        <f t="shared" si="0"/>
        <v>4.0000000000000036E-2</v>
      </c>
    </row>
    <row r="7" spans="1:8" ht="15.5" x14ac:dyDescent="0.35">
      <c r="A7" s="3" t="s">
        <v>1100</v>
      </c>
      <c r="B7" s="3" t="s">
        <v>1101</v>
      </c>
      <c r="C7" s="3" t="s">
        <v>1102</v>
      </c>
      <c r="D7" s="3">
        <v>24</v>
      </c>
      <c r="E7" s="3"/>
      <c r="F7" s="9">
        <v>1.25</v>
      </c>
      <c r="G7" s="11">
        <v>1.2</v>
      </c>
      <c r="H7" s="18">
        <f t="shared" si="0"/>
        <v>4.0000000000000036E-2</v>
      </c>
    </row>
    <row r="8" spans="1:8" ht="15.5" x14ac:dyDescent="0.35">
      <c r="A8" s="3" t="s">
        <v>1103</v>
      </c>
      <c r="B8" s="3" t="s">
        <v>1104</v>
      </c>
      <c r="C8" s="3" t="s">
        <v>1105</v>
      </c>
      <c r="D8" s="3">
        <v>16</v>
      </c>
      <c r="E8" s="3"/>
      <c r="F8" s="9">
        <v>1.8</v>
      </c>
      <c r="G8" s="11">
        <v>1.75</v>
      </c>
      <c r="H8" s="18">
        <f t="shared" si="0"/>
        <v>2.777777777777779E-2</v>
      </c>
    </row>
    <row r="9" spans="1:8" ht="15.5" x14ac:dyDescent="0.35">
      <c r="A9" s="3" t="s">
        <v>1106</v>
      </c>
      <c r="B9" s="3" t="s">
        <v>1107</v>
      </c>
      <c r="C9" s="3" t="s">
        <v>1108</v>
      </c>
      <c r="D9" s="3">
        <v>16</v>
      </c>
      <c r="E9" s="3"/>
      <c r="F9" s="9">
        <v>1.9</v>
      </c>
      <c r="G9" s="11">
        <v>1.85</v>
      </c>
      <c r="H9" s="18">
        <f t="shared" si="0"/>
        <v>2.631578947368407E-2</v>
      </c>
    </row>
    <row r="10" spans="1:8" ht="15.5" x14ac:dyDescent="0.35">
      <c r="A10" s="3" t="s">
        <v>1097</v>
      </c>
      <c r="B10" s="3" t="s">
        <v>1098</v>
      </c>
      <c r="C10" s="3" t="s">
        <v>1099</v>
      </c>
      <c r="D10" s="3">
        <v>24</v>
      </c>
      <c r="E10" s="3"/>
      <c r="F10" s="9">
        <v>1.25</v>
      </c>
      <c r="G10" s="11">
        <v>1.2</v>
      </c>
      <c r="H10" s="18">
        <f t="shared" si="0"/>
        <v>4.0000000000000036E-2</v>
      </c>
    </row>
    <row r="11" spans="1:8" ht="15.5" x14ac:dyDescent="0.35">
      <c r="A11" s="3" t="s">
        <v>1100</v>
      </c>
      <c r="B11" s="3" t="s">
        <v>1101</v>
      </c>
      <c r="C11" s="3" t="s">
        <v>1102</v>
      </c>
      <c r="D11" s="3">
        <v>24</v>
      </c>
      <c r="E11" s="3"/>
      <c r="F11" s="9">
        <v>1.25</v>
      </c>
      <c r="G11" s="11">
        <v>1.2</v>
      </c>
      <c r="H11" s="18">
        <f t="shared" si="0"/>
        <v>4.0000000000000036E-2</v>
      </c>
    </row>
    <row r="12" spans="1:8" ht="15.5" x14ac:dyDescent="0.35">
      <c r="A12" s="3" t="s">
        <v>1103</v>
      </c>
      <c r="B12" s="3" t="s">
        <v>1104</v>
      </c>
      <c r="C12" s="3" t="s">
        <v>1105</v>
      </c>
      <c r="D12" s="3">
        <v>16</v>
      </c>
      <c r="E12" s="3"/>
      <c r="F12" s="9">
        <v>1.8</v>
      </c>
      <c r="G12" s="11">
        <v>1.75</v>
      </c>
      <c r="H12" s="18">
        <f t="shared" si="0"/>
        <v>2.777777777777779E-2</v>
      </c>
    </row>
    <row r="13" spans="1:8" ht="15.5" x14ac:dyDescent="0.35">
      <c r="A13" s="3" t="s">
        <v>1106</v>
      </c>
      <c r="B13" s="3" t="s">
        <v>1107</v>
      </c>
      <c r="C13" s="3" t="s">
        <v>1108</v>
      </c>
      <c r="D13" s="3">
        <v>16</v>
      </c>
      <c r="E13" s="3"/>
      <c r="F13" s="9">
        <v>1.9</v>
      </c>
      <c r="G13" s="11">
        <v>1.85</v>
      </c>
      <c r="H13" s="18">
        <f t="shared" si="0"/>
        <v>2.631578947368407E-2</v>
      </c>
    </row>
    <row r="14" spans="1:8" ht="15.5" x14ac:dyDescent="0.35">
      <c r="A14" s="3" t="s">
        <v>1109</v>
      </c>
      <c r="B14" s="3" t="s">
        <v>1110</v>
      </c>
      <c r="C14" s="3" t="s">
        <v>1111</v>
      </c>
      <c r="D14" s="3">
        <v>48</v>
      </c>
      <c r="E14" s="3"/>
      <c r="F14" s="9">
        <v>1.6</v>
      </c>
      <c r="G14" s="11">
        <v>1.55</v>
      </c>
      <c r="H14" s="18">
        <f t="shared" si="0"/>
        <v>3.125E-2</v>
      </c>
    </row>
    <row r="15" spans="1:8" ht="15.5" x14ac:dyDescent="0.35">
      <c r="A15" s="3" t="s">
        <v>1112</v>
      </c>
      <c r="B15" s="3" t="s">
        <v>1113</v>
      </c>
      <c r="C15" s="3" t="s">
        <v>1114</v>
      </c>
      <c r="D15" s="3">
        <v>48</v>
      </c>
      <c r="E15" s="3"/>
      <c r="F15" s="9">
        <v>1.1000000000000001</v>
      </c>
      <c r="G15" s="11">
        <v>1.05</v>
      </c>
      <c r="H15" s="18">
        <f t="shared" si="0"/>
        <v>4.5454545454545525E-2</v>
      </c>
    </row>
    <row r="16" spans="1:8" ht="15.5" x14ac:dyDescent="0.35">
      <c r="A16" s="3" t="s">
        <v>1115</v>
      </c>
      <c r="B16" s="3" t="s">
        <v>1116</v>
      </c>
      <c r="C16" s="3" t="s">
        <v>1117</v>
      </c>
      <c r="D16" s="3">
        <v>24</v>
      </c>
      <c r="E16" s="3"/>
      <c r="F16" s="9">
        <v>2.5499999999999998</v>
      </c>
      <c r="G16" s="11">
        <v>2.5</v>
      </c>
      <c r="H16" s="18">
        <f t="shared" si="0"/>
        <v>1.9607843137254832E-2</v>
      </c>
    </row>
    <row r="17" spans="1:8" ht="15.5" x14ac:dyDescent="0.35">
      <c r="A17" s="3" t="s">
        <v>1118</v>
      </c>
      <c r="B17" s="3" t="s">
        <v>1119</v>
      </c>
      <c r="C17" s="3" t="s">
        <v>1120</v>
      </c>
      <c r="D17" s="3">
        <v>36</v>
      </c>
      <c r="E17" s="3"/>
      <c r="F17" s="9">
        <v>1.7</v>
      </c>
      <c r="G17" s="11">
        <v>1.65</v>
      </c>
      <c r="H17" s="18">
        <f t="shared" si="0"/>
        <v>2.9411764705882359E-2</v>
      </c>
    </row>
    <row r="18" spans="1:8" ht="15.5" x14ac:dyDescent="0.35">
      <c r="A18" s="3" t="s">
        <v>1121</v>
      </c>
      <c r="B18" s="3" t="s">
        <v>1122</v>
      </c>
      <c r="C18" s="3" t="s">
        <v>1123</v>
      </c>
      <c r="D18" s="3">
        <v>36</v>
      </c>
      <c r="E18" s="3"/>
      <c r="F18" s="9">
        <v>1.35</v>
      </c>
      <c r="G18" s="11">
        <v>1.3</v>
      </c>
      <c r="H18" s="18">
        <f t="shared" si="0"/>
        <v>3.703703703703709E-2</v>
      </c>
    </row>
    <row r="19" spans="1:8" ht="15.5" x14ac:dyDescent="0.35">
      <c r="A19" s="3" t="s">
        <v>1124</v>
      </c>
      <c r="B19" s="3" t="s">
        <v>1125</v>
      </c>
      <c r="C19" s="3" t="s">
        <v>1126</v>
      </c>
      <c r="D19" s="3">
        <v>24</v>
      </c>
      <c r="E19" s="3"/>
      <c r="F19" s="9">
        <v>6.2</v>
      </c>
      <c r="G19" s="11">
        <v>6.15</v>
      </c>
      <c r="H19" s="18">
        <f t="shared" si="0"/>
        <v>8.0645161290322509E-3</v>
      </c>
    </row>
    <row r="20" spans="1:8" ht="15.5" x14ac:dyDescent="0.35">
      <c r="A20" s="3" t="s">
        <v>1127</v>
      </c>
      <c r="B20" s="3" t="s">
        <v>1128</v>
      </c>
      <c r="C20" s="3" t="s">
        <v>1129</v>
      </c>
      <c r="D20" s="3">
        <v>12</v>
      </c>
      <c r="E20" s="3"/>
      <c r="F20" s="9">
        <v>5.8</v>
      </c>
      <c r="G20" s="11">
        <v>5.75</v>
      </c>
      <c r="H20" s="18">
        <f t="shared" si="0"/>
        <v>8.6206896551723755E-3</v>
      </c>
    </row>
    <row r="21" spans="1:8" ht="15.5" x14ac:dyDescent="0.35">
      <c r="A21" s="3" t="s">
        <v>1130</v>
      </c>
      <c r="B21" s="3" t="s">
        <v>1131</v>
      </c>
      <c r="C21" s="3" t="s">
        <v>1132</v>
      </c>
      <c r="D21" s="3">
        <v>24</v>
      </c>
      <c r="E21" s="3"/>
      <c r="F21" s="9">
        <v>3.9</v>
      </c>
      <c r="G21" s="11">
        <v>3.85</v>
      </c>
      <c r="H21" s="18">
        <f t="shared" si="0"/>
        <v>1.2820512820512775E-2</v>
      </c>
    </row>
    <row r="22" spans="1:8" ht="15.5" x14ac:dyDescent="0.35">
      <c r="A22" s="3" t="s">
        <v>1133</v>
      </c>
      <c r="B22" s="3" t="s">
        <v>1134</v>
      </c>
      <c r="C22" s="3" t="s">
        <v>1135</v>
      </c>
      <c r="D22" s="3">
        <v>12</v>
      </c>
      <c r="E22" s="3"/>
      <c r="F22" s="9">
        <v>2.6</v>
      </c>
      <c r="G22" s="11">
        <v>2.5499999999999998</v>
      </c>
      <c r="H22" s="18">
        <f t="shared" si="0"/>
        <v>1.9230769230769384E-2</v>
      </c>
    </row>
    <row r="23" spans="1:8" ht="15.5" x14ac:dyDescent="0.35">
      <c r="A23" s="3" t="s">
        <v>1136</v>
      </c>
      <c r="B23" s="3" t="s">
        <v>1137</v>
      </c>
      <c r="C23" s="3" t="s">
        <v>1138</v>
      </c>
      <c r="D23" s="3">
        <v>12</v>
      </c>
      <c r="E23" s="3"/>
      <c r="F23" s="9">
        <v>4.2</v>
      </c>
      <c r="G23" s="11">
        <v>4.1500000000000004</v>
      </c>
      <c r="H23" s="18">
        <f t="shared" si="0"/>
        <v>1.1904761904761862E-2</v>
      </c>
    </row>
    <row r="24" spans="1:8" ht="15.5" x14ac:dyDescent="0.35">
      <c r="A24" s="3" t="s">
        <v>1139</v>
      </c>
      <c r="B24" s="3" t="s">
        <v>1140</v>
      </c>
      <c r="C24" s="3" t="s">
        <v>1141</v>
      </c>
      <c r="D24" s="3">
        <v>24</v>
      </c>
      <c r="E24" s="3"/>
      <c r="F24" s="9">
        <v>2.9</v>
      </c>
      <c r="G24" s="11">
        <v>2.85</v>
      </c>
      <c r="H24" s="18">
        <f t="shared" si="0"/>
        <v>1.7241379310344751E-2</v>
      </c>
    </row>
    <row r="25" spans="1:8" ht="15.5" x14ac:dyDescent="0.35">
      <c r="A25" s="3" t="s">
        <v>1142</v>
      </c>
      <c r="B25" s="3" t="s">
        <v>1143</v>
      </c>
      <c r="C25" s="3" t="s">
        <v>1144</v>
      </c>
      <c r="D25" s="3">
        <v>15</v>
      </c>
      <c r="E25" s="3"/>
      <c r="F25" s="9">
        <v>2.15</v>
      </c>
      <c r="G25" s="11">
        <v>2.1</v>
      </c>
      <c r="H25" s="18">
        <f t="shared" si="0"/>
        <v>2.3255813953488302E-2</v>
      </c>
    </row>
    <row r="26" spans="1:8" ht="15.5" x14ac:dyDescent="0.35">
      <c r="A26" s="3" t="s">
        <v>1145</v>
      </c>
      <c r="B26" s="3" t="s">
        <v>1146</v>
      </c>
      <c r="C26" s="3" t="s">
        <v>1147</v>
      </c>
      <c r="D26" s="3">
        <v>36</v>
      </c>
      <c r="E26" s="3"/>
      <c r="F26" s="9">
        <v>1.05</v>
      </c>
      <c r="G26" s="11">
        <v>1</v>
      </c>
      <c r="H26" s="18">
        <f t="shared" si="0"/>
        <v>4.7619047619047672E-2</v>
      </c>
    </row>
    <row r="27" spans="1:8" ht="15.5" x14ac:dyDescent="0.35">
      <c r="A27" s="3" t="s">
        <v>1148</v>
      </c>
      <c r="B27" s="3" t="s">
        <v>1149</v>
      </c>
      <c r="C27" s="3" t="s">
        <v>1150</v>
      </c>
      <c r="D27" s="3">
        <v>36</v>
      </c>
      <c r="E27" s="3"/>
      <c r="F27" s="9">
        <v>1.2</v>
      </c>
      <c r="G27" s="11">
        <v>1.1499999999999999</v>
      </c>
      <c r="H27" s="18">
        <f t="shared" si="0"/>
        <v>4.1666666666666741E-2</v>
      </c>
    </row>
    <row r="28" spans="1:8" ht="15.5" x14ac:dyDescent="0.35">
      <c r="A28" s="3" t="s">
        <v>1151</v>
      </c>
      <c r="B28" s="3" t="s">
        <v>1152</v>
      </c>
      <c r="C28" s="3" t="s">
        <v>1153</v>
      </c>
      <c r="D28" s="3">
        <v>24</v>
      </c>
      <c r="E28" s="3"/>
      <c r="F28" s="9">
        <v>1.55</v>
      </c>
      <c r="G28" s="11">
        <v>1.5</v>
      </c>
      <c r="H28" s="18">
        <f t="shared" si="0"/>
        <v>3.2258064516129115E-2</v>
      </c>
    </row>
    <row r="29" spans="1:8" ht="15.5" x14ac:dyDescent="0.35">
      <c r="A29" s="3" t="s">
        <v>1154</v>
      </c>
      <c r="B29" s="3" t="s">
        <v>1155</v>
      </c>
      <c r="C29" s="3" t="s">
        <v>1156</v>
      </c>
      <c r="D29" s="3">
        <v>12</v>
      </c>
      <c r="E29" s="3"/>
      <c r="F29" s="9">
        <v>5.8</v>
      </c>
      <c r="G29" s="11">
        <v>5.75</v>
      </c>
      <c r="H29" s="18">
        <f t="shared" si="0"/>
        <v>8.6206896551723755E-3</v>
      </c>
    </row>
    <row r="30" spans="1:8" ht="15.5" x14ac:dyDescent="0.35">
      <c r="A30" s="3" t="s">
        <v>1157</v>
      </c>
      <c r="B30" s="3" t="s">
        <v>1158</v>
      </c>
      <c r="C30" s="3" t="s">
        <v>1159</v>
      </c>
      <c r="D30" s="3">
        <v>12</v>
      </c>
      <c r="E30" s="3"/>
      <c r="F30" s="9">
        <v>5.8</v>
      </c>
      <c r="G30" s="11">
        <v>5.75</v>
      </c>
      <c r="H30" s="18">
        <f t="shared" si="0"/>
        <v>8.6206896551723755E-3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BF5210B4E3E4686B350553FB98554" ma:contentTypeVersion="13" ma:contentTypeDescription="Create a new document." ma:contentTypeScope="" ma:versionID="41b1c1f7cc5d109fd15b27a32d945c02">
  <xsd:schema xmlns:xsd="http://www.w3.org/2001/XMLSchema" xmlns:xs="http://www.w3.org/2001/XMLSchema" xmlns:p="http://schemas.microsoft.com/office/2006/metadata/properties" xmlns:ns2="7bb5aae4-b65d-45e0-abbb-a6a0748dda85" xmlns:ns3="d06e4775-d745-4c5d-a310-c368ce2cb0ba" targetNamespace="http://schemas.microsoft.com/office/2006/metadata/properties" ma:root="true" ma:fieldsID="853ca09c336194afddf22cb5782c712d" ns2:_="" ns3:_="">
    <xsd:import namespace="7bb5aae4-b65d-45e0-abbb-a6a0748dda85"/>
    <xsd:import namespace="d06e4775-d745-4c5d-a310-c368ce2cb0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5aae4-b65d-45e0-abbb-a6a0748dda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e4775-d745-4c5d-a310-c368ce2cb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D01D6-66CD-46B2-9F15-0D66524F1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5aae4-b65d-45e0-abbb-a6a0748dda85"/>
    <ds:schemaRef ds:uri="d06e4775-d745-4c5d-a310-c368ce2c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0B61D-FF03-441B-9DCB-B7543A9A6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CAC41-69EE-4429-98A2-FBBD2A37DE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Gift Bags</vt:lpstr>
      <vt:lpstr>Bows</vt:lpstr>
      <vt:lpstr>Tinsel &amp; Decor</vt:lpstr>
      <vt:lpstr>Felt </vt:lpstr>
      <vt:lpstr>Gift Boxes</vt:lpstr>
      <vt:lpstr> Party Goods</vt:lpstr>
      <vt:lpstr>Stickers &amp; Tags</vt:lpstr>
      <vt:lpstr>Stockings</vt:lpstr>
      <vt:lpstr>Tins</vt:lpstr>
      <vt:lpstr>Tissue Paper</vt:lpstr>
      <vt:lpstr>Value Packs</vt:lpstr>
      <vt:lpstr>Wearable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Paula Federici</cp:lastModifiedBy>
  <dcterms:created xsi:type="dcterms:W3CDTF">2022-04-22T18:52:38Z</dcterms:created>
  <dcterms:modified xsi:type="dcterms:W3CDTF">2022-04-26T13:40:09Z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0x010100A57BF5210B4E3E4686B350553FB98554</vt:lpwstr>
  </property>
</Properties>
</file>