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\Dropbox (PFA Corporate)\PFA Corporate Team Folder\Vendor Portal\2019 Vendor Programs\Seasons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Sheet1!$A$4:$Q$185</definedName>
    <definedName name="_xlnm.Print_Area" localSheetId="0">Sheet1!$A$1:$P$189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6" i="1" l="1"/>
  <c r="P186" i="1"/>
  <c r="G187" i="1"/>
  <c r="P187" i="1"/>
  <c r="G188" i="1"/>
  <c r="P188" i="1"/>
  <c r="G178" i="1"/>
  <c r="G179" i="1"/>
  <c r="G180" i="1"/>
  <c r="G181" i="1"/>
  <c r="G182" i="1"/>
  <c r="G183" i="1"/>
  <c r="G184" i="1"/>
  <c r="G18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G5" i="1"/>
  <c r="P5" i="1"/>
</calcChain>
</file>

<file path=xl/sharedStrings.xml><?xml version="1.0" encoding="utf-8"?>
<sst xmlns="http://schemas.openxmlformats.org/spreadsheetml/2006/main" count="929" uniqueCount="667">
  <si>
    <t>PAGE</t>
  </si>
  <si>
    <t>ITEM NO.</t>
  </si>
  <si>
    <t>DESCRIPTION</t>
  </si>
  <si>
    <t>UPC</t>
  </si>
  <si>
    <t>MATERIAL BREAKDOWN</t>
  </si>
  <si>
    <t>PACK</t>
  </si>
  <si>
    <t>CARTON CUBE FEET</t>
  </si>
  <si>
    <t>CARTION
DIMENSIONS (W X D X H) INCH</t>
  </si>
  <si>
    <t>CTN G.W. KGS</t>
  </si>
  <si>
    <t>CTN N.W. KGS</t>
  </si>
  <si>
    <t>DUTY %</t>
  </si>
  <si>
    <t>HTS NO.</t>
  </si>
  <si>
    <t>YOUR COST
2019</t>
  </si>
  <si>
    <t>CASE PRICE</t>
  </si>
  <si>
    <t>C00002</t>
  </si>
  <si>
    <t>NEW DELUXE CARVING TOOL WITH PLASTIC HOL
COLOR BOX
-INCLUDING : 1 PC SCOOP,2 PC SAW ,1 PC PEEL, A PLASTIC HOLDER
-PRODUCTION SIZE : 7.125 X 1.5 X 12.5 INCH
-PRODUCTION WEIGHT WITHOUT PACKAGING : 0.2232 KG
-PRODUCTION WEIGHT WITH PACKAGING : 0.3131 KG
-UPC NO : 190788000023
**FOR 8+
POG SIZE: 7.125 X 1.5 X 11.5 IN
PRODUCT SIZE: 7.125 X 1.5 X 12.5 INCH
HTS: 8211.92.4060
UPC/EAN: 190788000023</t>
  </si>
  <si>
    <t>190788000023</t>
  </si>
  <si>
    <t>70% ABS+20% PP+
10% STEEL WITH STAINLESS PLATING</t>
  </si>
  <si>
    <t>8211.92.4060</t>
  </si>
  <si>
    <t>UCI004</t>
  </si>
  <si>
    <t>PUMPKIN PATCH KID@ TOOL
BLISTER CARD
3 COLORS - NEON GEEEN, NEON PURPLE, NEON ORANGE
-PRODUCT SIZE:9 X 4 X 0.375 INCH
-PRODUCT WEIGHT: 29g
DUTY: 0.01 EACH + 4.6%
**GENERAL CUSTOMER GOODS
**FOR 8+
POG SIZE: 4.00 X 0.375 X 9.00 IN
PRODUCT SIZE: 9 X 4 X 0.375 INCH
HTS: 8211.92.4060
UPC/EAN: 052289390044</t>
  </si>
  <si>
    <t>052289390044</t>
  </si>
  <si>
    <t>40%STAINLESS STEEL
60%PP</t>
  </si>
  <si>
    <t>UCI007</t>
  </si>
  <si>
    <t>PUMPKIN TOOL BOX WITH WINDOW
HEADER CARD
INCLUDES:
1 TOOLBOX
1 CANDLE
1 PUMPKIN SCOOP
1 MARKER
1 CARVING TOOL
1 SURE-GRIP TOOL
1 ETCHING TOOL
6 STENCILS
USE PS TRAY AND PET WINDOW
PACKAGING: HEADER CARD
-PRODUCT SIZE: 9.25 X 8.5 X 2.5 INCH
-PRODUCT WEIGHT: 0.27KG
DUTY: 0.01 EACH + 4.6%
**GENERAL CUSTOMER GOODS
**FOR 8+
POG SIZE: 8.50 X 2.50 X 9.25 IN
PRODUCT SIZE: 9.25 X 8.5 X 2.5 INCH
HTS: 8211.92.4060
UPC/EAN: 052289390075</t>
  </si>
  <si>
    <t>052289390075</t>
  </si>
  <si>
    <t>50%PP 
10%ABS 
15%STAINLESS STEEL
10%CANDLE 
10%PAPER
2%PVC.3%PS</t>
  </si>
  <si>
    <t>UCI008</t>
  </si>
  <si>
    <t>PERFECT PUMPKIN@ CARVER
BLISTER CARD
3 COLORS - NEON GREEN, NEON PURPLE, NEON ORANGE
-PRODUCT SIZE: 7.875 X 6 X 0.25 INCH
-PRODUCT WEIGHT: 33g
INNER:8.25 X 7.25 X 8.25; 1.66/1.54KGS
DUTY: 0.01 EACH + 4.6% 
**GENERAL CUSTOMER GOODS
**FOR 8+
POG SIZE: 6.00 X 0.25 X7.875 IN
PRODUCT SIZE: 8 X 6 X 0.25 INCH
HTS: 8211.92.4060
UPC/EAN: 052289390082</t>
  </si>
  <si>
    <t>052289390082</t>
  </si>
  <si>
    <t>60%PP
40%STAINLESS STEEL</t>
  </si>
  <si>
    <t>UCI015</t>
  </si>
  <si>
    <t>CARVING TOOLS &amp; STENCILS
ENVELOPE WITH BLISTER CARD
3 COLORS - NEON GREEN , NEON ORNAGE , NEON PURPLE
INCLUDES：1 PC PUMPKIN PATCH KID TOOL , 1 PC PUMPKIN CARVER TOOL , 5 STENCILS
-PRODUCTION SIZE : 6 X 0.375 X 9.125 INCH
-PRODUCTION WEIGHT WITHOUT PACKAGING : 0.0241 KG
-PRODUCTION WEIGHT WITH PACKAGING : 0.085 KG
-UPC NO : 052289390150
**GENERAL CUSTOMER GOODS
**FOR 8+
POG SIZE: 6.00 X 0.375 X 9.125 IN
PRODUCT SIZE: 6 X 0.375 X 9.125 INCH
HTS: 8211.92.4060
UPC/EAN: 052289390150</t>
  </si>
  <si>
    <t>052289390150</t>
  </si>
  <si>
    <t>30% PAPER
30% STEEL WITH STAINLESS PLATING
40% PP</t>
  </si>
  <si>
    <t>UCI023</t>
  </si>
  <si>
    <t>PUMPKIN CARVING AND SEED ROASTING KIT
BLISTER CARD
FAMILY FUN WHILE MAKING A HEALTHY SNACK
-PRODUCT SIZE:10.5 X 1.5 X 13.25 INCH
-PRODUCT WEIGHT: 0.19KG
INCLUDES：
8 SEED ROASTING RECIPES &amp; TIPS
5 EASY-TO- USE UNIQUE STENCILS
1 PUMPKIN SCOOP
1 PUMPKIN PATCH KID@ TOOL
1 PERFECT PUMPKIN@ CARVER TOO
1 ETCHING TOOL FOR DETAIL
1 POKER FOR DESIGN
1 PAN FOR ROASTING THE SEEDS
DUTY: 0.01 EACH + 4.6%		
MOQ 2000SETS PER ORDER
**GENERAL CONSTUMER GOODS
**FOR 8+
POG SIZE: 10.50 X 1.50 X 13.25 IN
PRODUCT SIZE: 13.25 X 10.5 X 1.5 INCH
HTS: 8211.92.4060
UPC/EAN: 052289390235</t>
  </si>
  <si>
    <t>052289390235</t>
  </si>
  <si>
    <t>20% PAPER
10%STEEL WITH STAINLESS PLATING
50% ABS
20% ALUMINUM</t>
  </si>
  <si>
    <t>UCI052</t>
  </si>
  <si>
    <t>PUMPKIN PARTS
COLOR PAPER
DESIGN A FUN CHARACTER FACE
USING OUR PLASTIC PUMPKIN PARTS
INCLUDES 22 PIECES TO CREATE 5 CHARACTERS: DEVIL, VAMPIRE, FRANKY, SKULL, WITCH
PRODUCT SIZE: 6.375 X 6.375 X 3 INCH
PRODUCT WEIGHT: 0.22 KG
ACETATE BOX W/COLOR BAND 
**NOSE USE PHTHALATE FREE PVC
**GENERAL CUSTOMER GOODS
**FOR 3+
POG SIZE: 6.38 X 6.38 X 3.00 IN
PRODUCT SIZE: 6.375 X 6.375 X 3 INCH
HTS: 9505.90.60.00
UPC/EAN: 052289390525</t>
  </si>
  <si>
    <t>052289390525</t>
  </si>
  <si>
    <t>10%PVC
90%HIPS</t>
  </si>
  <si>
    <t>9505.90.60.00</t>
  </si>
  <si>
    <t>UCI215</t>
  </si>
  <si>
    <t>052289392154</t>
  </si>
  <si>
    <t>10% PVC +90%HIPS</t>
  </si>
  <si>
    <t>UCI219</t>
  </si>
  <si>
    <t>052289392192</t>
  </si>
  <si>
    <t>100% PAPER</t>
  </si>
  <si>
    <t>UCI220</t>
  </si>
  <si>
    <t>DELUXE CARVING KIT
COLOR BOX WITH BLISTER
INCLUDING : 2 PCS PUMPKIN SAW , 1 PCS STENCIL TRACER , 1 PCS PUMPKIN
 SCOOP , 1 PCS POKER , 12 PAGE STENCILS
-PRODUCTION SIZE : 8 X 0.75 X 11 INCH
-PRODUCTION WEIGHT WITHOUT PACKAGING : 0.1556 KG
-PRODUCTION WEIGHT WITH PACKAGING : 0.1556 KG
-UPC NO : 052289392208
**FOR 8+
POG SIZE: 8.00 X 0.75 X 11.00 IN
PRODUCT SIZE: 8 X 0.75 X 11 INCH
HTS: 8211.92.4060
UPC/EAN: 052289392208</t>
  </si>
  <si>
    <t>052289392208</t>
  </si>
  <si>
    <t>30%ABS
10%STEEL WITH STAINLESS PLATING
60% PAPER</t>
  </si>
  <si>
    <t>UCI222</t>
  </si>
  <si>
    <t>PUMPKIN LIGHT
BLISTER CARD
USES 2 "C" BATTERIES(NOT INCLUDED)
-PRODUCT SIZE:6 X 1.875 X 8 INCH
-PRODUCT WEIGHT: 0.12KG
**FOR ADULT ONLY,NOT INTEDNED AS A TOY FOR CHILDREN
POG SIZE: 6.00 X 1.875 X 8.00 IN
PRODUCT SIZE: 8 X 6 X 1.875 INCH
HTS: 9405.40.8440
UPC/EAN: 052289392222</t>
  </si>
  <si>
    <t>052289392222</t>
  </si>
  <si>
    <t>80%HIPS
20%METAL</t>
  </si>
  <si>
    <t>9405.40.8440</t>
  </si>
  <si>
    <t>UCI223</t>
  </si>
  <si>
    <t>PUMPKIN CARVING
BLISTER CARD
-INCLUDING : 1 PCS PUMPKIN SCOOP , 1 PCS PUMPKIN SAW
-PRODUCTION SIZE : 5 X 0.75 X 8 INCH
-PRODUCTION WEIGHT WITHOUT PACKAGING : 0.0212 KG
-PRODUCTION WEIGHT WITH PACKAGING : 0.043 KG
-UPC NO : 052289392239
** FOR 8+
POG SIZE: 5.00 X 0.75 X 8.00 IN
PRODUCT SIZE: 5 X 0.75 X 8 INCH
HTS: 8211.92.4060
UPC/EAN: 052289392239</t>
  </si>
  <si>
    <t>052289392239</t>
  </si>
  <si>
    <t>UCI236</t>
  </si>
  <si>
    <t>052289392369</t>
  </si>
  <si>
    <t>UCI240</t>
  </si>
  <si>
    <t>KIDS FUN CARVING KIT
BLISTER CARD
INCLUDING:
-1 PUMPKIN SCOOP (GREEN)
-1 POKER (GREEN)
-1 GHOST CARVER TOOL (WHITE)
-8 STENCILS
-1 GHOST SAFE PUMPKIN LIGHT (USE ONE "9V" BATTERY 9 NOT INCLUDED)
-PRODUCT SIZE: 7.357 X 1.25 X 10.5 INCH
-PRODUCT WEIGHT: 0.13KG
DUTY: 0.01 EACH + 4.6%
**FOR 8+
POG SIZE: 7.375 X 1.25 X 10.5 IN
PRODUCT SIZE: 10.5 X 7.375 X 1.25 INCH
HTS: 8211.92.4060
UPC/EAN: 052289392406</t>
  </si>
  <si>
    <t>052289392406</t>
  </si>
  <si>
    <t>UCI250</t>
  </si>
  <si>
    <t>3 CANDLES WITH SURE-GRIP HOLDER
BLISTER CARD
SIZE: 4.5" HEIGHT
JUST TWIST-IN TO LIGHT CANDLE SAFELY
THE CONTENT: 62% PALM OIL
THE CANDLE MELTING POINT AT LEAST 150 F(65.5)
-PRODUCT SIZE:5.25 X 0.75 X 9.75 INCH
-PRODUCT WEIGHT: 0.12KG
POG SIZE: 5.25 X 0.75 X 9.75 IN
PRODUCT SIZE: 9.75 X 5.25 X 0.75 INCH
HTS: 3406.00.0000
UPC/EAN: 052289392505</t>
  </si>
  <si>
    <t>052289392505</t>
  </si>
  <si>
    <t>3406.00.0000</t>
  </si>
  <si>
    <t>UCI272</t>
  </si>
  <si>
    <t>MEGA SCOOP
BLISTER CARD
-PRODUCT ONS:4.125 X 1.5 X 12.75 INCH
-PRODUCT WEIGHT: 71g
**8+
POG SIZE: 12.75 X 4.125 X 1.5 IN
PRODUCT SIZE: 4.125 X 1.5 X 12.75 INCH
HTS: 8211.92.4060
UPC/EAN: 052289392727</t>
  </si>
  <si>
    <t>052289392727</t>
  </si>
  <si>
    <t xml:space="preserve">100%ABS
</t>
  </si>
  <si>
    <t>UCI278</t>
  </si>
  <si>
    <t>DELUXE PUMPKIN SCOOP
BLISTER CARD
-PRODUCTION SIZE : 7.25 X 2.5 X 0.75 INCH
-PRODUCTION WEIGHT WITHOUT PACKAGING : 0.055 KG
-PRODUCTION WEIGHT WITH PACKAGING : 0.0798 KG
-UPC NO : 052289392789
** FOR 8+
POG SIZE: 4.25 X 0.75 X 10.25 IN
PRODUCT SIZE: 7.25 X 2.5 X 0.75 INCH
HTS: 8211.92.4060
UPC/EAN: 052289392789</t>
  </si>
  <si>
    <t>052289392789</t>
  </si>
  <si>
    <t>50% STEEL WITH STAINLESS PLATING
50% ABS</t>
  </si>
  <si>
    <t>W10108</t>
  </si>
  <si>
    <t>SPLATTER BATTER
TIE ON CARD
PRODUCT SIZE: 2 X 2 X 28.25 INCH
-PRODUCT WEIGHT: 0.16 KG
8+
POG SIZE: 4.0x4.0*32.00in 
PRODUCT SIZE: 2 X 2 X 28.25 INCH
HTS: 9505.90.60.00
UPC/EAN: 190842101086</t>
  </si>
  <si>
    <t>190842101086</t>
  </si>
  <si>
    <t>100%PP</t>
  </si>
  <si>
    <t>W10564</t>
  </si>
  <si>
    <t>DELUXE MONARCH BUTTERFLY WINGS
POLYBAG WITH HEADER CARD
TOP FOB:$8.5561
ONE SIZE FITS MOST
PACKAGING: POLYBAG WITH HEADER CARD
CARD SIZE: 11.5W X (2.5+2.5+4.75)H INCH
**FOR ADULT+ 
MOQ: 2500PCS 
POG SIZE: 11.5 X 0.25 X 27 
PRODUCT SIZE: 
HTS: 9505.90.6000
UPC/EAN: 190842105640</t>
  </si>
  <si>
    <t>190842105640</t>
  </si>
  <si>
    <t xml:space="preserve">98% POLYESTER 
2% PP </t>
  </si>
  <si>
    <t>9505.90.6000</t>
  </si>
  <si>
    <t>W10582</t>
  </si>
  <si>
    <t>DELUXE RAVEN WINGS
POLYBAG WITH HEADER CARD
ONE SIZE FITS MOST
PACKAGING: POLYBAG WITH HEADER CARD
CARD SIZE: 11.5W X (2.5+2.5+4.75)H INCH
**FOR ADULT+ 
MOQ: 2500PCS 
POG SIZE: 11.5 X 0.25 X 27 
PRODUCT SIZE: 
HTS: 9505.90.6000
UPC/EAN: 190842105824</t>
  </si>
  <si>
    <t>190842105824</t>
  </si>
  <si>
    <t>W70145</t>
  </si>
  <si>
    <t>BOBBLE HEDZ POLITICAL MASK TRUMP MASK-YELLING STYLE
HEADER CARD WITH HEAT SEALING POLYBAG
NEW BOBBLE HEDZ TRUMP MASK
1PC PER HEAT SEALING POLYBAG
**TOP FOB:USD2.587
POG SIZE: 13.00x1.50x18.50
-PRODUCT SIZE:13.25X1.75X16.5 INCH
DUCT WEIGHT WITH PACKAGING:APPROX 0.145KG
**FOR ADULT
HTS: 9505.90.6000
*COST BASED ON COMPUTER PRINTING 
POG SIZE: 13.00x1.50x18.50
PRODUCT SIZE: 13 X 1.5 X 16.5 INCH
HTS: 9505.90.6000
UPC/EAN: 190842701453</t>
  </si>
  <si>
    <t>190842701453</t>
  </si>
  <si>
    <t>80%EVA+20%POLYESTER</t>
  </si>
  <si>
    <t>W70147</t>
  </si>
  <si>
    <t>BOBBLE HEDZ - FIRST LADY
HEADER CARD
**TOP FOB:USD2.587
POG SIZE: 14.50x1.50x18.00 inch
-PRODUCT SIZE:15 X 1.75 X16.5 INCH
DUCT WEIGHT WITH PACKAGING:APPROX 0.164KG
HTS: 9505.90.6000
UPC/EAN: 190842701477
**COST BASED ON COMPUTER PRINTING 
POG SIZE: 14.50x1.50x18.00 inch
PRODUCT SIZE: 14.5 X 1.5 X 16 INCH
HTS: 9505.90.6000
UPC/EAN: 190842701477</t>
  </si>
  <si>
    <t>190842701477</t>
  </si>
  <si>
    <t>W80018</t>
  </si>
  <si>
    <t>SKULL PLATE
STICKER
PRODUCT SIZE: 17 X 10.125 X 1.25 INCH
PRODUCT WEIGHT: 0.325 KG
**FOR DECORTAION ONLY,NOT INTENDED AS TOY FOR CHILDREN
POG SIZE: 17.00 X 10.128 X 1.25 IN
PRODUCT SIZE: 17 X 10.125 X 1.25 INCH
HTS: 3924.10.4000
UPC/EAN: 190842800187</t>
  </si>
  <si>
    <t>190842800187</t>
  </si>
  <si>
    <t>3924.10.4000</t>
  </si>
  <si>
    <t>W80025</t>
  </si>
  <si>
    <t>SKELETON COBRA SNAKE
HANG TAG
PRODUCT SIZE : 39 X 3.75 X 2.5 IN 
PRODUCT WEIGHT WITHOUT PACKAGING: APPROX. 0.36KG 
THE BODY IS SOFT PVC WITH WIRE.
**FOR DECORTAION ONLY,NOT INTENDED AS TOY FOR CHILDREN
POG SIZE: 12 X 12 X 3.75 IN
HTS: 9505.90.6000
UPC/EAN: 190842800255</t>
  </si>
  <si>
    <t>190842800255</t>
  </si>
  <si>
    <t>30%PP+60%PVC+10%STEEL</t>
  </si>
  <si>
    <t>W80028</t>
  </si>
  <si>
    <t>3 SKULLS CROSS BONE
HANG TAG
PRODUCT SIZE: 16.25 X 12 X 5.25 INCH
PRODUCT WEIGHT: APPROX :0.42 KG
**FOR DECORTAION ONLY,NOT INTENDED AS TOY FOR CHILDREN
POG SIZE: 16.00 X 12.00 X 5.25 IN
HTS: 9505.90.6000
UPC/EAN: 190842800286</t>
  </si>
  <si>
    <t>190842800286</t>
  </si>
  <si>
    <t>W80064</t>
  </si>
  <si>
    <t>FABRIC TOMBSTONE CEMETERY KIT
SHRINK WRAP
INCLUDES: 1 TOMBSTONE, 1 SKELETON ARM, 1 SPIDER WEB W/ 6 SPIDERS, 4 FENCE SECTIONS
-PRODUCT SIZE:23.5 X 13.75 X 2.75 IN
-PRODUCT WEIGHT : 0.43 KG
**FOR DECORATION ONLY
UPC/EAN: 190842800644
POG SIZE: 13.5 X 2.5 X 23.25 INCH
PRODUCT SIZE: 13.5 X 2.5 X 23.25 INCH
HTS: 9505.90.60.00
UPC/EAN: 190842800644</t>
  </si>
  <si>
    <t>190842800644</t>
  </si>
  <si>
    <t xml:space="preserve">60%PP+10%NON-WANN+30%PLISTER
</t>
  </si>
  <si>
    <t>W80211</t>
  </si>
  <si>
    <t>190842802112</t>
  </si>
  <si>
    <t>80% PP + 20%PVC FOR MICE</t>
  </si>
  <si>
    <t>W80228</t>
  </si>
  <si>
    <t>SKELETON BONE
HEADER CARD
PRODUCT SIZE: 6.5 X 2.75 X 12 INCH
PRODUCT WEIGHT: 0.116KG
-THE TOOLING COST IS US$ 800, DON'T AMOTIZED INTO THE FIRST COST.
POG SIZE: 6.5 X 2.75 X 12.00 IN
PRODUCT SIZE: 6.5 X 2.75 X 12 INCH
HTS: 9505.90.6000
UPC/EAN: 190842802280</t>
  </si>
  <si>
    <t>190842802280</t>
  </si>
  <si>
    <t>100% PP</t>
  </si>
  <si>
    <t>W80230</t>
  </si>
  <si>
    <t>SKELETON HAND BONE COLOR
HEADER CARD
1 LEFT + 1 RIGHT IN A POLYBAG AS A SET
12 POLYBAGS PER CARTON
PRODUCT SIZE: 8.00 X 5.00 X 3.5 INCH
NET WEIGHT: 0.18 KG
**FOR DECORATION ONLY.
POG SIZE: 8.00 X 5.00 X 3.50 IN
PRODUCT SIZE: 8 X 5 X 2 INCH
HTS: 9505.90.6000
UPC/EAN: 190842802303</t>
  </si>
  <si>
    <t>190842802303</t>
  </si>
  <si>
    <t>100% PVC</t>
  </si>
  <si>
    <t>W80278</t>
  </si>
  <si>
    <t>CREEPY RAVEN
HANG TAG AND POLYBAG WITH HEAT SEALING
RAVEN SKELETON
PRODUCTION WEIGHT WITHOUT PACKAGING : 0.182 KG
PRODUCTION WEIGHT WITH PACKAGING : 0.183 KG
**FOR DECORATION ONLY, NOT INTENDED AS A TOY FOR CHILDREN
POG SIZE: 9 X 10 X 10.75 IN
PRODUCT SIZE: 9 X 10 X 10.75 INCH
HTS: 9505.90.60.00
UPC/EAN: 190842802785</t>
  </si>
  <si>
    <t>190842802785</t>
  </si>
  <si>
    <t>W80400</t>
  </si>
  <si>
    <t>LARGE SKELETON FROG
HANG TAG
-PRODUCTION SIZE : 6.5 X 7.625 X 4.75 INCH
-PRODUCTION WEIGHT WITHOUT PACKAGING : 0.228 KG
-PRODUCTION WEIGHT WITH PACKAGING : 0.229 KG
**FOR DECORATION ONLY
POG SIZE:  6.5 X 7.625 X 4.75 INCH
PRODUCT SIZE: 6.5 X 7.625 X 4.75 INCH
HTS: 9505.90.60.00
UPC/EAN: 190842804000</t>
  </si>
  <si>
    <t>190842804000</t>
  </si>
  <si>
    <t>W80469</t>
  </si>
  <si>
    <t>SKELETON DRAGON
HANG TAG
1 PC IN POLYBAG WITH HEAT SEALING
POLYBAG INNER SIZE: 6.5 X 7.75 X 7 INCH
-PRODUCT WEIGHT : 0.13KG.
-PRODCUT SIZE:  6.5 X 7.75 X 7 INCH, THE TAIL IS 8".
**FOR DECORATION ONLY, NOT INTENDED AS A TOY FOR CHILDREN
POG SIZE: 6.5 X 7.75 X 7 IN
PRODUCT SIZE: 6.5 X 7.75 X 7 
HTS: 9505.90.60.00
UPC/EAN: 190842804697</t>
  </si>
  <si>
    <t>190842804697</t>
  </si>
  <si>
    <t>85%PP+15%PVC</t>
  </si>
  <si>
    <t>W80605</t>
  </si>
  <si>
    <t>LASER WEAVE OIL SLICK SKULL
HANG TAG
1 PC PER A POLYBAG WITH HEAT SEALING
BLACK OIL SLICK COLOR
PRODUCT SIZE: APPROX. 6.5 INCH
PRODUCT WEIGHT:0.074KG
** THE TOOLING COST IS US$9,090.3 AND WE DON'T AMORTIZED THEM INTO THE FIRST COST.
** FOR DECORATION ONLY
POG SIZE: 5.25X7.25X6.5 IN
PRODUCT SIZE: 5.25 X 7.25 X 6.5 
HTS: 9505.90.6000
UPC/EAN: 190842806059</t>
  </si>
  <si>
    <t>190842806059</t>
  </si>
  <si>
    <t>W80606</t>
  </si>
  <si>
    <t>LASER WEAVE OIL SLICK SKULL
HANG TAG
BLACK OIL SLICK COLOR
1 PC PER A POLYBAG WITH HEAT SEALING.
PRODUCT SIZE: APPROX: 4 INCH
PRODUCT WEIGHT: 0.024KG
** FOR DECORATION ONLY
POG SIZE: 3.5 X4.875 X 4.00 IN
PRODUCT SIZE: 3.5 X 4.875 X 4 
HTS: 9505.90.6000
UPC/EAN: 190842806066</t>
  </si>
  <si>
    <t>190842806066</t>
  </si>
  <si>
    <t>W80646</t>
  </si>
  <si>
    <t>OIL SLICK SKULL
HANG TAG AND POLYBAG WITH HEAT SEALING
PRODUCT WITH PACKAGING WEIGHT: 0.15 KG.
PRODUCT WITHOUT PACKAGING WEIGHT:0.153KG
**FOR DECORATION  ONLY, NOT INTENDED AS A TOY FOR CHILDREN
POG SIZE: 5.50 X 7.50 X 5.88 IN
PRODUCT SIZE: 5.5 X 7.5 X 5.875 INCH
HTS: 9505.90.60.00
UPC/EAN: 190842806462</t>
  </si>
  <si>
    <t>190842806462</t>
  </si>
  <si>
    <t>W80677</t>
  </si>
  <si>
    <t>SLITHERING SKELETON SNAKE
HANG TAG
-PRODUCT SIZE : 2"X1.75"X39", 
-PRODUCT WEIGHT: APPROX. 0.36KGS
**FOR DECORTAION ONLY,NOT INTENDED AS TOY FOR CHILDREN
**THE TOOLING COST OF THE NEW HEAD IS US$3,376.6 AND WE DON'T AMORTIZED THEM INTO THE FIRST COST.
POG SIZE: 12 X 12 X 2.75 IN
HTS: 9505.90.6000
UPC/EAN: 190842806776</t>
  </si>
  <si>
    <t>190842806776</t>
  </si>
  <si>
    <t>W80682</t>
  </si>
  <si>
    <t>190842806820</t>
  </si>
  <si>
    <t>90%PP+10%PVC</t>
  </si>
  <si>
    <t>W80683</t>
  </si>
  <si>
    <t>190842806837</t>
  </si>
  <si>
    <t>W80684</t>
  </si>
  <si>
    <t>190842806844</t>
  </si>
  <si>
    <t>W80696</t>
  </si>
  <si>
    <t>190842806967</t>
  </si>
  <si>
    <t>100%pp</t>
  </si>
  <si>
    <t>W80700</t>
  </si>
  <si>
    <t>190842807001</t>
  </si>
  <si>
    <t xml:space="preserve"> 100%BLISTER</t>
  </si>
  <si>
    <t>W80703</t>
  </si>
  <si>
    <t>190842807032</t>
  </si>
  <si>
    <t>W80708</t>
  </si>
  <si>
    <t>190842807087</t>
  </si>
  <si>
    <t xml:space="preserve">40%ABS+50%GLASS+10%ELECTRONIC PARTS
</t>
  </si>
  <si>
    <t>W80717</t>
  </si>
  <si>
    <t>190842807179</t>
  </si>
  <si>
    <t>80%PP+10%ABS+10ELECTRONIC PARTS</t>
  </si>
  <si>
    <t>W80718</t>
  </si>
  <si>
    <t>190842807186</t>
  </si>
  <si>
    <t>W80764</t>
  </si>
  <si>
    <t>190842807643</t>
  </si>
  <si>
    <t xml:space="preserve"> 100%PVC</t>
  </si>
  <si>
    <t>W80768</t>
  </si>
  <si>
    <t>190842807681</t>
  </si>
  <si>
    <t>190842810803</t>
  </si>
  <si>
    <t>Z13117</t>
  </si>
  <si>
    <t>628481131176</t>
  </si>
  <si>
    <t>Z13398</t>
  </si>
  <si>
    <t>KNIFE
TIE ON CARD
-PRODUCT WEIGHT:0.027 KG
INNER SIZE/NW/GW:14.75X7.25X3.5IN/0.324KG/0.7KG
**FOR 8+
POG SIZE: 4.00 X 0.88 X 13.75 IN
PRODUCT SIZE: 1.75 X 0.875 X 13 INCH
HTS: 9505.90.6000
UPC/EAN: 628481133989</t>
  </si>
  <si>
    <t>628481133989</t>
  </si>
  <si>
    <t>Z13399</t>
  </si>
  <si>
    <t>KITCHEN CLEAVER
TIE ON CARD
- PRODUCT SIZE: 3.25 X 0.75 X 11 INCH
- PRODUCT WEIGHT:0.043 KG
INNER SIZE/NW/GW:13.75 X 9.375 X4.25IN/0.516KG/0.95KG
**FOR 8+
POG SIZE: 4.00 X 0.75 X 12.75 IN
PRODUCT SIZE: 3.25 X 0.75 X 11 INCH
HTS: 9505.90.6000
UPC/EAN: 628481133996</t>
  </si>
  <si>
    <t>628481133996</t>
  </si>
  <si>
    <t>Z13556</t>
  </si>
  <si>
    <t>HATCHET
TIE ON CARD
- PRODUCT SIZE: 4.75 X 1.25 X 11.5 
- PRODUCT WEIGHT: 0.068KG
**FOR 8+
POG SIZE: 5.00 X 1.25 X 13.50 IN
PRODUCT SIZE: 4.75 X 1.25 X 11.5 
HTS: 9505.90.6000
UPC/EAN: 628481135563</t>
  </si>
  <si>
    <t>628481135563</t>
  </si>
  <si>
    <t>Z13720</t>
  </si>
  <si>
    <t>AXE
TIE ON CARD
-APPROX 25"
- PRODUCT SIZE: 1.5 X 8.125 X 25 INCH
- PRODUCT WEIGHT: 0.23KG 
- FOR 8+
POG SIZE: 27.5X8.75X2 IN
PRODUCT SIZE: 1.5 X 8.125 X 25 INCH
HTS: 9505.90.6000
UPC/EAN: 628481137208</t>
  </si>
  <si>
    <t>628481137208</t>
  </si>
  <si>
    <t>Z13943</t>
  </si>
  <si>
    <t>REALISTIC MACHETE KNIFE
TIE ON CARD
PRODUCT SIZE: 2.75 X 1 X 26 INCH
PRODUCT WEIGHT:0.12 KG
FOR 8+
POG SIZE: 5.00 X 1.00 X 29.00 IN
PRODUCT SIZE: 2.75 X 1 X 26 INCH
HTS: 9505.90.60.00
UPC/EAN: 628481139431</t>
  </si>
  <si>
    <t>628481139431</t>
  </si>
  <si>
    <t>Z13946</t>
  </si>
  <si>
    <t>PIRATE CUTLAS
TIE ON CARD
PRODUCT SIZE: 3.5 X 1.25 X 25.5 
PRODUCT WEIGHT: 0.14 KG
FOR 8+
POG SIZE: 26.00 X 5.75 X 1.50 IN
PRODUCT SIZE: 3.5 X 1.25 X 25.5 
HTS: 9505.90.60.00
UPC/EAN: 628481139462</t>
  </si>
  <si>
    <t>628481139462</t>
  </si>
  <si>
    <t>Z13969</t>
  </si>
  <si>
    <t>KNIGHT SWORD
TIE ON CARD
PRODUCT WEIGHT: 0.11 KG
PRODUCT SIZE: 7.75 X 1.25 X 27.5 IN
FOR 8+
POG SIZE: 7.75 X 1.25 X 30 IN
PRODUCT SIZE: 7.75 X 1.25 X 27.5 INCH
HTS: 9505.90.6000
UPC/EAN: 628481139691</t>
  </si>
  <si>
    <t>628481139691</t>
  </si>
  <si>
    <t>Z14237</t>
  </si>
  <si>
    <t>NINJA SWORD
TIE ON CARD
- PRODUCT SIZE : 3W X 4.0D X 23.5H IN.
- PRODUCT WEIGHT :APPROX 0.2KG
-1PC PER POLYBAG , POLYBAG SIZE :24 X 4.5 X 3.25 IN , POLYBAG WITH HEAT SEALING .
- FOR 8+
POG SIZE: 5.75 X 3.00 X 26.50 IN
HTS: 9503.00.0073
UPC/EAN: 628481142370</t>
  </si>
  <si>
    <t>628481142370</t>
  </si>
  <si>
    <t>60%PP+30%PVC+10%POLYESTER</t>
  </si>
  <si>
    <t>9503.00.0073</t>
  </si>
  <si>
    <t>Z14263</t>
  </si>
  <si>
    <t>DRAGON KNIGHT SWORD
TIE ON CARD
- PRODUCT SIZE : 24.0W X 5.5D X 3.0H IN. 
- PRODUCT WEIGHT : APPROX 0.23KG
-1PC PER POLYBAG , POLYBAG SIZE :24.5 X 5.75 X 3.25 IN , POLYBAG WITH HEAT SEALING .
- FOR 8+
POG SIZE: 5.75 X 3.00 X 26.50 IN
HTS: 9503.00.0073
UPC/EAN: 628481142639</t>
  </si>
  <si>
    <t>628481142639</t>
  </si>
  <si>
    <t>Z14275</t>
  </si>
  <si>
    <t>KNIGHT SWORD
TIE ON CARD
- PRODUCT SIZE : 23.75"W X 5.5"D X 1"H IN.
- PRODUCT WEIGHT : APPROX 0.1KG
- FOR 8+
POG SIZE: 5.25 X 1.00 X 26.50 IN
HTS: 9505.90.60.00
UPC/EAN: 628481142752</t>
  </si>
  <si>
    <t>628481142752</t>
  </si>
  <si>
    <t>Z14314</t>
  </si>
  <si>
    <t>NINJA NUNCHUCKS
TIE ON CARD
PACKAGING: TIE ON CARD
- PRODUCT DIMENSIONS: 20.5(L)*1.25(W)*1.25(H) INCH
-PRODUCT WEIGHT WITH PACKING:0.105KG
-PRODUCT WEIGHT WITHOUT  PACKING:0.086KG
** FOR AGE 8+
HTS: 9505.90.60.00
UPC/EAN: 628481143148</t>
  </si>
  <si>
    <t>628481143148</t>
  </si>
  <si>
    <t>100% ABS</t>
  </si>
  <si>
    <t>Z14321</t>
  </si>
  <si>
    <t>MEN'S CROW MASQUERADE MASK
TIE ON CARD+SEALED POLYBAG
-PU FEATHER VERSION
-INCLUDE: MASK 
** FOR ADULT
** USA DUTY FREE
**MOQ3000 PC PER ORDER
POG SIZE: 12.00 X 9.00 X 7.50 IN
PRODUCT SIZE: 12 X 9 X 7.5 INCH
HTS: 9505.90.6000
UPC/EAN: 628481143216</t>
  </si>
  <si>
    <t>628481143216</t>
  </si>
  <si>
    <t>80%PP,20%PU</t>
  </si>
  <si>
    <t>Z14401</t>
  </si>
  <si>
    <t>RAM HORN
POLYBAG WITH HEADER CARD
- PRODUCT DIMENSION: 4W X 1.25D X 2.75H IN.
- PRODUCT WEIGHT WITHOUT PACKAGING :APPROX 0.092KG
- PRODUCT WEIGHT WITH PACKAGING :APPROX 0.105KG
**FOR ADULT
POG SIZE: 6.25 X 2.25 X 9.0 IN
HTS: 9505.90.6000
UPC/EAN: 628481144015</t>
  </si>
  <si>
    <t>628481144015</t>
  </si>
  <si>
    <t>90% PVC+10% LATEX</t>
  </si>
  <si>
    <t>Z14402</t>
  </si>
  <si>
    <t>DEVIL HORN
POLYBAG WITH HEADER CARD
- PRODUCT SIZE : 3W X 1.5D X 3.625H IN
- PRODUCT WEIGHT WITHOUT PACKAGING : 0.065KG
- PRODUCT WEIGHT WITH PACKAGING : 0.075KG
**FOR ADULT
POG SIZE: 5.25 X 1.75 X 8.75 IN
HTS: 9505.90.6000
UPC/EAN: 628481144022</t>
  </si>
  <si>
    <t>628481144022</t>
  </si>
  <si>
    <t>Z14477</t>
  </si>
  <si>
    <t>YAK HORN
POLYBAG WITH HEADER CARD
- PRODUCT SIZE : 5.25 W X 1.5D X 3.75H IN.
- PRODUCT WEIGHT WITH PACKAGING : 0.09KG
- PRODUCT WEIGHT WITHOUT PACKAGING : 0.077KG
**FOR ADULT
POG SIZE: 6.25 X 1.5 X 9.25 IN
HTS: 9505.90.6000
UPC/EAN: 628481144770</t>
  </si>
  <si>
    <t>628481144770</t>
  </si>
  <si>
    <t>Z17138</t>
  </si>
  <si>
    <t>POLITICAL  MASK-TRUMP MASK
HEADER CARD + POLYBAG WITH HEAT SEALING
POLITICKAL MASK- GAINT TRUMP MASK
**TOP FOB:USD2.11162
-PRODUCT SIZE:13.5X2.0X16.5 INCH
-PRODUCT WEIGHT WITHOUT PACKAGING:APPROX 0.13KG
-PRODUCT WEIGHT WITH PACKAGING:APPROX 0.145KG
**FOR ADULT
UPC/EAN: 628481171387
**COST BASED ON COMPUTER PRINTING 
POG SIZE: 13.25X1.75X21.5IN
PRODUCT SIZE: 13.25 X 16.5 X 1.75 
HTS: 9505.90.60.00
UPC/EAN: 628481171387</t>
  </si>
  <si>
    <t>628481171387</t>
  </si>
  <si>
    <t>80% EVA
20% POLYESTER KNITTED</t>
  </si>
  <si>
    <t>Z18019</t>
  </si>
  <si>
    <t>PORCH LIGHT COVER
HEADER CARD
PUMPKIN PORCH LIGHT COVER-3 ASST
-EQUAL PACK
-PRODUCT SIZE:11.125X4.5X12 INCH
-PRODUCT WEIGHT WITHOUT PACKAGING:APPROX 0.038KG
-PRODUCT WEIGHT WITH PACKAGING:APPROX 0.059KG
**FOR DECORATION ONLY
POG SIZE: 11.25 X 4.50 X 15.75 IN
PRODUCT SIZE: 11.25 X 4.5 X 12 INCH
HTS: 9505.90.6000
UPC/EAN: 628481180198</t>
  </si>
  <si>
    <t>628481180198</t>
  </si>
  <si>
    <t>100%PVC</t>
  </si>
  <si>
    <t>Z18021</t>
  </si>
  <si>
    <t>628481180211</t>
  </si>
  <si>
    <t>100%PS</t>
  </si>
  <si>
    <t>Z18071</t>
  </si>
  <si>
    <t>SKELETON CAT
HANG TAG
1 PC IN POLYBAG WITH HEAT SEALING
PRODUCT WEIGHT:0.31 KG
PRODUCT SIZE: 21.5 X 5.25 X 10.25 IN (TAIL8.25IN, BODY 14.75IN)
**FOR DECORATION  ONLY, NOT INTENDED AS A TOY FOR CHILDREN
All product property of Seasons (Ltd.) Inc. ,  ( c ) Seasons USA, Inc. 2015
POG SIZE: 21.50 X 5.25 X 10.25 IN
PRODUCT SIZE: 21.5 X 5.25 X 10.25 INCH
HTS: 9505.90.60.00
UPC/EAN: 628481180716</t>
  </si>
  <si>
    <t>628481180716</t>
  </si>
  <si>
    <t>Z18119</t>
  </si>
  <si>
    <t>628481181195</t>
  </si>
  <si>
    <t>Z18132</t>
  </si>
  <si>
    <t>628481181324</t>
  </si>
  <si>
    <t>95%PP +5 % PVC</t>
  </si>
  <si>
    <t>Z18144</t>
  </si>
  <si>
    <t>628481181447</t>
  </si>
  <si>
    <r>
      <rPr>
        <sz val="10"/>
        <color indexed="8"/>
        <rFont val="Arial Unicode MS"/>
        <family val="2"/>
        <charset val="136"/>
      </rPr>
      <t>85%PP</t>
    </r>
    <r>
      <rPr>
        <sz val="10"/>
        <color indexed="8"/>
        <rFont val="Arial Unicode MS"/>
        <family val="2"/>
        <charset val="136"/>
      </rPr>
      <t>,</t>
    </r>
    <r>
      <rPr>
        <sz val="10"/>
        <color indexed="8"/>
        <rFont val="Arial Unicode MS"/>
        <family val="2"/>
        <charset val="136"/>
      </rPr>
      <t>10%PVC</t>
    </r>
    <r>
      <rPr>
        <sz val="10"/>
        <color indexed="8"/>
        <rFont val="Arial Unicode MS"/>
        <family val="2"/>
        <charset val="136"/>
      </rPr>
      <t>,</t>
    </r>
    <r>
      <rPr>
        <sz val="10"/>
        <color indexed="8"/>
        <rFont val="Arial Unicode MS"/>
        <family val="2"/>
        <charset val="136"/>
      </rPr>
      <t>5%WIRE</t>
    </r>
  </si>
  <si>
    <t>Z18145</t>
  </si>
  <si>
    <t>628481181454</t>
  </si>
  <si>
    <t>85%PP,10%PVC,5%WIRE</t>
  </si>
  <si>
    <t>Z18158</t>
  </si>
  <si>
    <t>SKULL GOBLET-BONE COLOR
STICKER +  POLYBAG WITH HEAT SEALING
1 PC IN POLYBAG WITH HEAT SEALING
PRODUCT SIZE: 3.5 X 3.375 X 7.375 INCH
PRODUCT WEIGHT: 0.14 KG
THIS IS DRINKING WARE
*** MOQ:20000PCS
POG SIZE: 3.50 X 3.380 X 7.38 IN
PRODUCT SIZE: 3.5 X 3.375 X 7.375 INCH
HTS: 3924.10.4000
UPC/EAN: 628481181584</t>
  </si>
  <si>
    <t>628481181584</t>
  </si>
  <si>
    <t>60%PP;40%PS</t>
  </si>
  <si>
    <t>Z18159</t>
  </si>
  <si>
    <t>SKULL MUG-BONE COLOR
STICKER  + POLYBAG WITH HEAT SEALING
1 PC IN POLYBAG WITH HEAT SEALING
PRODUCT SIZE: 4.5 X 3.5 X 4.75 INCH
PRODUCT WEIGHT: 0.18 KG
THIS IS DRINKING WARE
*** MOQ:20000PCS
POG SIZE: 4.50 X 3.50 X 4.75 IN
PRODUCT SIZE: 4.5 X 3.5 X 4.75 INCH
HTS: 3924.10.4000
UPC/EAN: 628481181591</t>
  </si>
  <si>
    <t>628481181591</t>
  </si>
  <si>
    <t>60%PS
40%PP</t>
  </si>
  <si>
    <t>Z18213</t>
  </si>
  <si>
    <t>628481182130</t>
  </si>
  <si>
    <t xml:space="preserve">80% PP + 20% PVC FOR RAT
</t>
  </si>
  <si>
    <t>Z18246</t>
  </si>
  <si>
    <t>SKULL BOWL-BONE COLOR
STICKER + POLYBAG WITH HEAT SEALING
1 PC IN POLYBAG WITH HEAT SEALING
BONE COLOR
PRODUCT SIZE: 7.375 X 7.375 X 4.625 INCH
PRODUCT WEIGHT: 0.28 KG
*** MOQ:20000PCS(SEASONS MOQ)
THIS IS DISHWARE
POG SIZE: 7.38 X 7.38 X 4.63 IN
PRODUCT SIZE: 7.375 X 7.375 X 4.625 INCH
HTS: 3924.10.2000
UPC/EAN: 628481182468</t>
  </si>
  <si>
    <t>628481182468</t>
  </si>
  <si>
    <t>3924.10.2000</t>
  </si>
  <si>
    <t>Z18329</t>
  </si>
  <si>
    <t>628481183298</t>
  </si>
  <si>
    <t>100% POLYESTER</t>
  </si>
  <si>
    <t>Z18367</t>
  </si>
  <si>
    <t>SKELETON   FISH
-PACKAGING: HANG TAG +POLYBAG WITH HEAT SEALING
PRODUCT SIZE:10.25 X 2.5X 5 IN
PRODUCT WEIGHT WITHOUT PACKING:0.098KG
PRODUCT WEIGHT WITH PACKING:0.099KG
**FOR DECORATION ONLY
All product property of Seasons (Ltd.) Inc. ,  ( c ) Seasons USA, Inc. 2015
HTS: 9505.90.60.00
UPC/EAN: 628481183670</t>
  </si>
  <si>
    <t>628481183670</t>
  </si>
  <si>
    <t>Z18398</t>
  </si>
  <si>
    <t>POSABLE SPIDER
HEADER CARD 
+POLYBAG WITH HEAT SEALING
2 ASST, BLACK &amp; BROWN
SIZE: APPROX. 50 INCH
-PRODUCT SIZE: 50.00 X 4.00 X 8.50 INCH
-PRODUCT WEIGHT WITHOUT PACKAGING:APPROX 0.21KG
-PRODUCT WEIGHT WITH PAKCKAGING:APPROX 0.215KG
1PCS PER POLYBAG  WITH HEAT SEALING
INNER SIZE/GW:13.5X8.5X4 INCH/0.218KG
****MOQ 3000PCS**
**FOR DECORATION  ONLY, NOT INTENDED AS A TOY FOR CHILDREN
POG SIZE: 14.00 X 4.75 X 14.00 IN
PRODUCT SIZE: 50 X 4 X 8.25 INCH
HTS: 9505.90.6000
UPC/EAN: 628481183984</t>
  </si>
  <si>
    <t>628481183984</t>
  </si>
  <si>
    <t>55%POLYESTER KNITTED
25%STYROFOAM
20%IRON METAL</t>
  </si>
  <si>
    <t>Z18462</t>
  </si>
  <si>
    <t>628481184622</t>
  </si>
  <si>
    <t>Z18506</t>
  </si>
  <si>
    <t>628481185063</t>
  </si>
  <si>
    <t>Z18557</t>
  </si>
  <si>
    <t>628481185575</t>
  </si>
  <si>
    <t>Z18721</t>
  </si>
  <si>
    <t>628481187210</t>
  </si>
  <si>
    <t>Z18724</t>
  </si>
  <si>
    <t>628481187241</t>
  </si>
  <si>
    <t>85%PP+15%METAL</t>
  </si>
  <si>
    <t>Z18781</t>
  </si>
  <si>
    <t>628481187814</t>
  </si>
  <si>
    <t>Z18882</t>
  </si>
  <si>
    <t>628481188828</t>
  </si>
  <si>
    <t>Z18898</t>
  </si>
  <si>
    <t>628481188989</t>
  </si>
  <si>
    <t>Z18939</t>
  </si>
  <si>
    <t>SKULL MUG
STICKER +  POLYBAG WITH HEAT SEALING
1 PC IN POLYBAG WITH HEAT SEALING
PRODUCT SIZE: 4.5 X 3.5 X 4.75
PRODUCT WEIGHT: 0.18 KG
THIS IS DRINKING WARE
*** MOQ:20000PCS
POG SIZE: 4.50 X 3.50 X 4.75 IN
PRODUCT SIZE: 4.5 X 3.5 X 4.75 
HTS: 3924.10.4000
UPC/EAN: 628481189399</t>
  </si>
  <si>
    <t>628481189399</t>
  </si>
  <si>
    <r>
      <rPr>
        <sz val="10"/>
        <color indexed="8"/>
        <rFont val="Arial Unicode MS"/>
        <family val="2"/>
        <charset val="136"/>
      </rPr>
      <t xml:space="preserve">60%PS
</t>
    </r>
    <r>
      <rPr>
        <sz val="10"/>
        <color indexed="8"/>
        <rFont val="Arial Unicode MS"/>
        <family val="2"/>
        <charset val="136"/>
      </rPr>
      <t>,</t>
    </r>
    <r>
      <rPr>
        <sz val="10"/>
        <color indexed="8"/>
        <rFont val="Arial Unicode MS"/>
        <family val="2"/>
        <charset val="136"/>
      </rPr>
      <t>40%PP</t>
    </r>
  </si>
  <si>
    <t>Z18986</t>
  </si>
  <si>
    <t>628481189863</t>
  </si>
  <si>
    <t xml:space="preserve">100%PP </t>
  </si>
  <si>
    <t>Z19050</t>
  </si>
  <si>
    <t>628481190500</t>
  </si>
  <si>
    <t xml:space="preserve">75%METAL
10%GLASS
10%HIPS
5%ELECTRONIC UNIT
</t>
  </si>
  <si>
    <t>8513.10.4000</t>
  </si>
  <si>
    <t>Z19133</t>
  </si>
  <si>
    <t>628481191330</t>
  </si>
  <si>
    <t>50% FUR + 40% PVC + 10% ELECTRIC PARTS</t>
  </si>
  <si>
    <t>Z28030</t>
  </si>
  <si>
    <t xml:space="preserve"> REAPER OF THE NIGHT
HANG TAG
1PCS PER POLYBAG WITH HEAT SEALING
INNER SIZE/GW:14.5X10X9.75 INCH/0.423KG
-PRINTED CHEST AREA AND ARMS
-PRODUCT SIZE:52X6.5X60 INCH
-PRODUCT WEIGHT WITHOUT PACKAGING:APPROX 0.417KG
-PRODUCT WEIGTH WITH PACKAGING:APPROX 0.419KG
**FOR DECORATION ONLY
**MOQ 1000PCS**
POG SIZE: 15.00 X 9.00 X 60.00 IN
PRODUCT SIZE: 52 X 6.5 X 60 INCH
HTS: 9505.90.60.00
UPC/EAN: 628481280300</t>
  </si>
  <si>
    <t>628481280300</t>
  </si>
  <si>
    <t>60%POLYESTER KNITTED +20%PP+20%METAL</t>
  </si>
  <si>
    <t>Z28037</t>
  </si>
  <si>
    <t>CORNER SPIDER WEB
POLYBAG INSERT CARD
SIZE: 28.25" X 29.5"
UPC: 628481280379
COST BASE ON  3600 PCS 
** FOR DECORATION ONLY 
**MOQ: 3600 PCS
POG SIZE: 8.25 X 0.75 X 11 IN
PRODUCT SIZE: 67.88 X 48 X 0.125 
HTS: 9505.90.6000
UPC/EAN: 628481280379</t>
  </si>
  <si>
    <t>628481280379</t>
  </si>
  <si>
    <t xml:space="preserve">100 % FELT </t>
  </si>
  <si>
    <t>Z28042</t>
  </si>
  <si>
    <t>PUPPY BONEZ
HANG TAG + POLYBAG WITH HEAT SEALING
1 PC IN POLYBAG WITH HEAT SEALING
PRODUCT  WEIGHT:0.28 KG
PRODUCT SIZE: 20 X 5.5 X 6.75 IN  
   (BODY---15IN; PVC TAIL---6.375IN)
 **FOR DECORATION ONLY, NOT INTENDED AS A TOY FOR CHILDREN
All product property of Seasons (Ltd.) Inc. ,  ( c ) Seasons USA, Inc. 2015
POG SIZE: 20.00 X 5.50 X 6.75 IN
PRODUCT SIZE: 20 X 5.5 X 6.75 INCH
HTS: 9505.90.6000
UPC/EAN: 628481280423</t>
  </si>
  <si>
    <t>628481280423</t>
  </si>
  <si>
    <t>85%PP+10%PVC+5%WIRE</t>
  </si>
  <si>
    <t>Z28043</t>
  </si>
  <si>
    <t>LIL'KITTY BONEZ
HANG TAG + 1 POLYBAG WITH HEAT SEALING
1 PC IN POLYBAG WITH HEAT SEALING
PRODUCT WEIGHT:0.185 KG
PRODUCT SIZE: 20" x 6" x 7" INCH ; TAIL:8.25 INCH
 **FOR DECORATION ONLY, NOT INTENDED AS A TOY FOR CHILDREN
POG SIZE: 20.00 x 6.00 x 7.00 IN
PRODUCT SIZE: 20 X 6 X 7 INCH
HTS: 9505.90.6000
UPC/EAN: 628481280430</t>
  </si>
  <si>
    <t>628481280430</t>
  </si>
  <si>
    <t>Z28044</t>
  </si>
  <si>
    <t>SMALL SKELETON FROG
HANG TAG AND POLYBAG WITH HEAT SEALING
-PRODUCTION SIZE :5  X 4.5  X 3 INCH
-PRODUCTION WEIGHT WITHOUT PACKAGING : 0.0802 KG
-PRODUCTION WEIGHT WITH PACKAGING : 0.0816 KG
-UPC NO : 628481280447
**FOR DECORATION ONLY, NOT INTENDED AS A TOY FOR CHILDREN
POG SIZE: 5 X 4.5 X 3 IN
PRODUCT SIZE: 5 X 4.5 X 3 INCH
HTS: 9505.90.60.00
UPC/EAN: 628481280447</t>
  </si>
  <si>
    <t>628481280447</t>
  </si>
  <si>
    <t>100% PP FOR FROG</t>
  </si>
  <si>
    <t>Z28045</t>
  </si>
  <si>
    <t>SMALL SKELETON BAT
HANG TAG AND POLYBAG WITH HEAT SEALING
-PRODUCTION SIZE : 6.25 X 11.5 X 1.75 INCH
-PRODUCTION WEIGHT WITHOUT PACKAGING : 0.0437 KG
-PRODUCTION WEIGHT WITH PACKAGING : 0.0451 KG
-UPC NO : 628481280454
**FOR DECORATION ONLY, NOT INTENDED AS A TOY FOR CHILDREN
POG SIZE: 6.25" X 11.5" X 1.75"
PRODUCT SIZE: 6.25 X 11.5 X 1.75 INCH
HTS: 9505.90.60.00
UPC/EAN: 628481280454</t>
  </si>
  <si>
    <t>628481280454</t>
  </si>
  <si>
    <t>100% PP FOR BAT</t>
  </si>
  <si>
    <t>Z28046</t>
  </si>
  <si>
    <t>628481280461</t>
  </si>
  <si>
    <t>Z28048</t>
  </si>
  <si>
    <t>SKELETON OWL
-PACKAGING: HANG TAG+POLYBAG WITH HEAT SEALING
-PRODUCT SIZE: 10 X 7.125 X 13.625 INCH
-PRODUCT WEIGHT: 0.39KG
-UPC: 628481280485
**FOR DECORATION ONLY, NOT INTENDED AS A TOY FOR CHILDREN
All product property of Seasons (Ltd.) Inc. ,  ( c ) Seasons USA, Inc. 2015
POG SIZE: 7.75 X 10.00 X 13.75 IN
PRODUCT SIZE: 10 X 7.125 X 13.625 INCH
HTS: 9505.90.6000
UPC/EAN: 628481280485</t>
  </si>
  <si>
    <t>628481280485</t>
  </si>
  <si>
    <t>Z28049</t>
  </si>
  <si>
    <t>DECORATION BOAR SKELETON HEAD
-PACKAGING: HANG TAG+POLYBAG WITH HEAT SEALING
-PRODUCT SZIE: 5.5 X 10 X 5.75 INCH
-PRODUCT WEIGHT: 0.31KG
UPC/EAN: 628481280492
 **FOR DECORATION ONLY, NOT INTENDED AS A TOY FOR CHILDREN
POG SIZE: 5.50 X 10.00 X 5.75 IN
PRODUCT SIZE: 10 X 5.5 X 5.75 INCH
HTS: 9505.90.60.00
UPC/EAN: 628481280492</t>
  </si>
  <si>
    <t>628481280492</t>
  </si>
  <si>
    <t>Z28050</t>
  </si>
  <si>
    <t>DECORATION RAM SKELETON HEAD
-PACKAGING: HANG TAG+POLYBAG WITH HEAT SEALING
PRODUCT SIZE: 5.125 X 10.75 X 11.625 INCH
PRODUCT WEIGHT: 0.3KG
 **FOR DECORATION ONLY, NOT INTENDED AS A TOY FOR CHILDREN
POG SIZE: 5.125X10.75X11.625 IN
PRODUCT SIZE: 5.125 X 10.75 X 11.625 INCH
HTS: 9505.90.60.00
UPC/EAN: 628481280508</t>
  </si>
  <si>
    <t>628481280508</t>
  </si>
  <si>
    <t>Z28051</t>
  </si>
  <si>
    <t>DECORATION GAZELLE SKELETON HEAD
-PACKAGING: HANG TAG+POLYBAG WITH HEAT SEALING
PRODUCT SIZE: 5.5 X 12.25 X 18 INCH
PRODUCT WEIGHT: 0.3KG
 **FOR DECORATION ONLY, NOT INTENDED AS A TOY FOR CHILDREN
POG SIZE: 12.5 X 18 X 5.50 INCH
PRODUCT SIZE: 5.5 X 12.25 X 18 INCH
HTS: 9505.90.60.00
UPC/EAN: 628481280515</t>
  </si>
  <si>
    <t>628481280515</t>
  </si>
  <si>
    <t>Z28054</t>
  </si>
  <si>
    <t>SKELETON ALIEN-BONE COLOR
HANG TAG
BONE COLOR
PRODUCT  WEIGHT:0.185 KG
PRODUCT DIM: 8.5W(SHOULDER) X 6D X 37H IN  (0.69KG)
FOR DECORATION ONLY, NOT INTEND AS A TOY FOR CHILDREN
POG SIZE: 37.00 X 8.50 X 6.00 IN
PRODUCT SIZE: 8.5 X 6 X 37 INCH
HTS: 9505.90.60.00
UPC/EAN: 628481280546</t>
  </si>
  <si>
    <t>628481280546</t>
  </si>
  <si>
    <t>90%PP +10% PVC</t>
  </si>
  <si>
    <t>Z28061</t>
  </si>
  <si>
    <t>SKELETON ASST
HANG TAG AND PDQ
PDQ SIZE : 22 (W) X 10 (D) X 2 (FH) X 4 (BH) INCH
ONE PDQ PER INNER CARTON
INNER SIZE : 22.5 (W) X 10.5 (D) X 4.75 INCH
3 ASST, 12 PCS PER PDQ , INCLUDING : 
- - 4 PCS Z18214 SCORPION
-PRODUCTION SIZE : 7.625 X 5.25 X 1.75 INCH WITH 5.375 INCH TAIL
-PRODUCTION WEIGHT WITHOUT PACKAGING : 0.0653 KG
-PRODUCTION WEIGHT WITH PACKAGING : 0.0667 KG
-UPC NO : 628481182147
- 4 PCS Z28044 FROG
-PRODUCTION SIZE : 5 X 4.5 X 3 INCH
-PRODUCTION WEIGHT WITHOUT PACKAGING : 0.0802 KG
-PRODUCTION WEIGHT WITH PACKAGING : 0.0816 KG
-UPC NO : 628481280447
- 4 PCS W81296 ALIGATOR
-PRODUCTION SIZE : 5 X 13 X 1.75 INCH
-PRODUCTION WEIGHT WITHOUT PACKAGING : 0.0426 KG
-PRODUCTION WEIGHT WITH PACKAGING : 0.044 KG
-UPC NO : 190842812968
**FOR DECORATION ONLY, NOT INTENDED AS A TOY FOR CHILDREN
POG SIZE: 22.00 X 10.00 X 4.00 IN
PRODUCT SIZE: 22 X 10 X 4 INCH
HTS: 9505.90.60.00
UPC/EAN: 628481280614</t>
  </si>
  <si>
    <t>628481280614</t>
  </si>
  <si>
    <t>80% PP+20% PVC FOR GECKO
80% PP+20% PVC FOR SCORPION
100% PP FOR FROG</t>
  </si>
  <si>
    <t>Z28062</t>
  </si>
  <si>
    <t>SKELETON ASST
HANG TAG AND PDQ
PDQ SIZE: 22 (W) X 10 (D) X 2 (FH) X 4 (BH) INCH
ONE PDQ PER INNER CARTON
INNER SIZE : 22.5 (W) X 10.5 (D) X 4.75 INCH
3 ASST, 12 PCS PER PDQ , INCLUDING : 
- 4 PCS 18213 RAT
-PRODUCTION SIZE : 8.125 X 2.25 X 3.75 INCH WITH 10.125 INCH TAIL
-PRODUCTION WEIGHT WITHOUT PACKAGING : 0.0481 KG
-PRODUCTION WEIGHT WITH PACKAGING : 0.0494 KG
-UPC NO : 628481182130
- 4 PCS 18215 SPIDER
-PRODUCTION SIZE : 6 X 9 X 2.5 INCH
-PRODUCTION WEIGHT WITHOUT PACKAGING : 0.0496 KG
-PRODUCTION WEIGHT WITH PACKAGING : 0.05 KG
-UPC NO : 628481182154
- 4 PCS 28045 BAT
-PRODUCTION SIZE :  6.25 X 11.5 X 1.75 INCH
-PRODUCTION WEIGHT WITHOUT PACKAGING : 0.0437 KG
-PRODUCTION WEIGHT WITH PACKAGING : 0.0451 KG
-UPC NO : 628481280454
**FOR DECORATION ONLY, NOT INTENDED AS A TOY FOR CHILDREN
POG SIZE: 22 X 10 X 4 IN
PRODUCT SIZE: 22 X 10 X 4 INCH
HTS: 9505.90.60.00
UPC/EAN: 628481280621</t>
  </si>
  <si>
    <t>628481280621</t>
  </si>
  <si>
    <t>80% PP+20%PVC</t>
  </si>
  <si>
    <t>Z28077</t>
  </si>
  <si>
    <t>CAT PORCH LIGHT COVER
HEADER CARD
-PRODUCT SIZE:12.5X5X11.5 INCH
-PRODUCT WEIGHT WITHOUT PACKAGING:APPROX 0.06KG
-PRODUCT WEIGHT WITH PACKAGING:APPROX 0.081KG
**FOR DECORATION ONLY
POG SIZE: 12.50 X 5.00 X 16.00 IN
HTS: 9505.90.60.00
UPC/EAN: 628481280775</t>
  </si>
  <si>
    <t>628481280775</t>
  </si>
  <si>
    <t>100%BLISTER</t>
  </si>
  <si>
    <t>Z28110</t>
  </si>
  <si>
    <t>SKELETON  LIZARD
PACKAGING:HANG TAG+POLYBAG WITH HEAT SEALING
`SKELETON  LIZARD
PRODUCTION SIZE : 7.75X 3.25 X 4.25 INCH WITH 8 .5 INCH TAIL
PRODUCT WEIGHT WITHOUT PACKING:0.075KG
PRODUCT WEIGHT WITH PACKING:0.076KG
**FOR DECORATION ONLY
HTS: 9505.90.60.00
UPC/EAN: 628481281109</t>
  </si>
  <si>
    <t>628481281109</t>
  </si>
  <si>
    <t>ZN0343</t>
  </si>
  <si>
    <t>BODY PARTS
POLYBAG WITH HEADER CARD
PRODUCT SIZE: 3.5 X 2 X 1.5 INCH
- PRODUCT WEIGHT : APPROX 0.04 KG
**FOR DECORATION ONLY
POG SIZE: 6.25 X 5.50 X 1.00 IN
HTS: 9505.90.6000
UPC/EAN: 628481003435</t>
  </si>
  <si>
    <t>628481003435</t>
  </si>
  <si>
    <t>ZN0505</t>
  </si>
  <si>
    <t>SEVERED FOOT
HANG TAG
-PRODUCT SIZE : 11.0W X 8.0D X 3.0H IN.
-PRODUCT:APPROX 0.268KG
**USE PHTHALATE FREE PVC
**FOR DECORATION ONLY
POG SIZE: 9.50 X 4.00 X 9.00 IN
PRODUCT SIZE: 11 X 8 X 3 INCH
HTS: 9505.90.6000
UPC/EAN: 628481005057</t>
  </si>
  <si>
    <t>628481005057</t>
  </si>
  <si>
    <t>ZN0506</t>
  </si>
  <si>
    <t>SEVERED HAND
 HANG TAG
-PRODUCT DIMENSION: 11.0W X 4.0D X 2.75H IN.
-PRODUCT  WEIGHT :APPROX 0.14KG
**USE PHTHALATE FREE PVC
**FOR DECORATION ONLY
POG SIZE: 10.50 X 4.00 X 2.50 IN
PRODUCT SIZE: 11 X 4 X 2.75 INCH
HTS: 9505.90.6000
UPC/EAN: 628481005064</t>
  </si>
  <si>
    <t>628481005064</t>
  </si>
  <si>
    <t>ZN0527</t>
  </si>
  <si>
    <t>SEVERED ARM
HANG TAG
PRODUCT SIZE : 18.75W X 4.0D X 2.75H IN.
PRODUCT WEIGHT : APPROX 0.31KG
**USE PHTHALATE FREE PVC
**FOR DECORATION ONLY
POG SIZE: 18.25 X 4.50 X 3.00 IN
HTS: 9505.90.6000
UPC/EAN: 628481005279</t>
  </si>
  <si>
    <t>628481005279</t>
  </si>
  <si>
    <t xml:space="preserve">100% PVC </t>
  </si>
  <si>
    <t>ZN0528</t>
  </si>
  <si>
    <t>SEVERED LEG
HANG TAG
-PRODUCT SIZE : 23.0W X 8.0D X 4.0H IN.
-PRODUCT WEIGHT :APPROX 0.65KG
**USE PHTHALATE FREE PVC
**FOR DECORATION ONLY
POG SIZE: 24.50 X 8.50 X 4.50 IN
HTS: 9505.90.6000
UPC/EAN: 628481005286</t>
  </si>
  <si>
    <t>628481005286</t>
  </si>
  <si>
    <t>W80016</t>
  </si>
  <si>
    <t>SKELETON ARMS</t>
  </si>
  <si>
    <t>W80145</t>
  </si>
  <si>
    <t>DELUXE BURIED ALIVE SKELETON</t>
  </si>
  <si>
    <t>90%PP+10%ABS</t>
  </si>
  <si>
    <t>W80146</t>
  </si>
  <si>
    <t>BURIED ALIVE SKELETON</t>
  </si>
  <si>
    <t>Z18035A</t>
  </si>
  <si>
    <t>15%PVC+85%POLYESTER  WOVEN</t>
  </si>
  <si>
    <t>Z18035B</t>
  </si>
  <si>
    <t>Z11158</t>
  </si>
  <si>
    <t>NINJA KIT</t>
  </si>
  <si>
    <t>70%PVC ,  30%ABS</t>
  </si>
  <si>
    <t>Z28238</t>
  </si>
  <si>
    <t>T REX SKULL CANDY BOWL
STICKER + POLYBAG WITH HEAT SEALING
1 PC IN POLYBAG WITH HEAT SEALING
PRODUCT WEIGHT: 0.65 KG
**FOR DECORATION  ONLY, NOT INTENDED AS A TOY FOR CHILDREN
POG SIZE: 14.50 X 7.00 X 7.50 IN
PRODUCT SIZE: 14.5 X 7 X 7.5 INCH
HTS: 3924.10.4000
UPC/EAN: 628481282380</t>
  </si>
  <si>
    <t>628481282380</t>
  </si>
  <si>
    <t>Z28280</t>
  </si>
  <si>
    <t>LARGE BAT
TIE ON CARD
LARGE BAT SKELETON
- PRODUCT SIZE: 22.5 X 3.5 X 14.5 INCH
- PRODUCT WEIGHT :0.24KG
**FOR DECORTAION ONLY,NOT INTENDED AS TOY FOR CHILDREN
POG SIZE: 22.50 X 14.50 X 3.50 IN
PRODUCT SIZE: 22.5 X 3.5 X 14.5 INCH
HTS: 9505.90.6000
UPC/EAN: 628481282809</t>
  </si>
  <si>
    <t>628481282809</t>
  </si>
  <si>
    <t>W81215</t>
  </si>
  <si>
    <t>190842812159</t>
  </si>
  <si>
    <t xml:space="preserve">80%PP+15%METAL+5%ELECTRONIC PARTS </t>
  </si>
  <si>
    <t>W81158</t>
  </si>
  <si>
    <t>190842811589</t>
  </si>
  <si>
    <t>80%PP+15%PVC+5%METAL</t>
  </si>
  <si>
    <t>W81272</t>
  </si>
  <si>
    <t xml:space="preserve">SKELETON MERMAID
HANG TAG + POLYBAG WITH HEAT SEALING
**FOR DECORATION ONLY
**CRAZY BONEZ SKELETON DESIGNS ARE TRADEMARK AND COPYRIGHT PROTECTED
</t>
  </si>
  <si>
    <t>190842812722</t>
  </si>
  <si>
    <t>W81249</t>
  </si>
  <si>
    <t>190842812494</t>
  </si>
  <si>
    <t>80PP%PP+5%ELECTRIC PARTS+15%GPPS</t>
  </si>
  <si>
    <t>W80792</t>
  </si>
  <si>
    <t>190842807926</t>
  </si>
  <si>
    <t>W81256</t>
  </si>
  <si>
    <t>190842812562</t>
  </si>
  <si>
    <t>60PP%PP+5%ELECTRIC PARTS+35%GPPS</t>
  </si>
  <si>
    <t>W81257</t>
  </si>
  <si>
    <t>190842812579</t>
  </si>
  <si>
    <t>W81324</t>
  </si>
  <si>
    <t>190842813248</t>
  </si>
  <si>
    <t xml:space="preserve"> 9505.90.6000</t>
  </si>
  <si>
    <t>W81325</t>
  </si>
  <si>
    <t>190842813255</t>
  </si>
  <si>
    <t>85%PP
10%PVC
5%WIRE"</t>
  </si>
  <si>
    <t>W81322</t>
  </si>
  <si>
    <t>190842813224</t>
  </si>
  <si>
    <t xml:space="preserve">85%PP+15%METAL
</t>
  </si>
  <si>
    <t>W81323</t>
  </si>
  <si>
    <t>190842813231</t>
  </si>
  <si>
    <t>W81220</t>
  </si>
  <si>
    <t>190842812203</t>
  </si>
  <si>
    <t>90%PP+5%ABS+5%ELCTRONIC PARTS</t>
  </si>
  <si>
    <t>W81236</t>
  </si>
  <si>
    <t>190842812364</t>
  </si>
  <si>
    <t>90%PP+5%ELECTRONIC PARTS+5%PMMA</t>
  </si>
  <si>
    <t>W81297</t>
  </si>
  <si>
    <t>190842812975</t>
  </si>
  <si>
    <t>W81221</t>
  </si>
  <si>
    <t>190842812210</t>
  </si>
  <si>
    <t>90%PP+10%METAL</t>
  </si>
  <si>
    <t>W80889</t>
  </si>
  <si>
    <t>190842808893</t>
  </si>
  <si>
    <t>W81290</t>
  </si>
  <si>
    <t>190842812906</t>
  </si>
  <si>
    <t>W81333</t>
  </si>
  <si>
    <t>190842813330</t>
  </si>
  <si>
    <t>W81335</t>
  </si>
  <si>
    <t>190842813354</t>
  </si>
  <si>
    <t>W81334</t>
  </si>
  <si>
    <t>190842813347</t>
  </si>
  <si>
    <t>W81258</t>
  </si>
  <si>
    <t>190842812586</t>
  </si>
  <si>
    <t>W81228</t>
  </si>
  <si>
    <t>190842812289</t>
  </si>
  <si>
    <t>W81246</t>
  </si>
  <si>
    <t>190842812463</t>
  </si>
  <si>
    <t>Z53041</t>
  </si>
  <si>
    <t>628481530412</t>
  </si>
  <si>
    <t>"80% Metal
20% PP"</t>
  </si>
  <si>
    <t>W81242</t>
  </si>
  <si>
    <t>190842812425</t>
  </si>
  <si>
    <t xml:space="preserve">100% PP </t>
  </si>
  <si>
    <t>W81243</t>
  </si>
  <si>
    <t>190842812432</t>
  </si>
  <si>
    <t>W81245</t>
  </si>
  <si>
    <t>190842812456</t>
  </si>
  <si>
    <t>W81259</t>
  </si>
  <si>
    <t>190842812593</t>
  </si>
  <si>
    <t>W81261</t>
  </si>
  <si>
    <r>
      <rPr>
        <sz val="10"/>
        <color indexed="8"/>
        <rFont val="Arial"/>
        <family val="2"/>
      </rPr>
      <t>190842812616</t>
    </r>
  </si>
  <si>
    <t>W81260</t>
  </si>
  <si>
    <t>190842812609</t>
  </si>
  <si>
    <t>W89375</t>
  </si>
  <si>
    <t>190842893752</t>
  </si>
  <si>
    <t>W89376</t>
  </si>
  <si>
    <t xml:space="preserve">190842893769
</t>
  </si>
  <si>
    <t>Z18340</t>
  </si>
  <si>
    <t>628481183403</t>
  </si>
  <si>
    <t>W81195</t>
  </si>
  <si>
    <t>190842811954</t>
  </si>
  <si>
    <t>W80034</t>
  </si>
  <si>
    <t>190842800347</t>
  </si>
  <si>
    <t xml:space="preserve">90%PP+10%POLYESTER
</t>
  </si>
  <si>
    <t>W81288</t>
  </si>
  <si>
    <t>190842812883</t>
  </si>
  <si>
    <t>50%PP+40%POLYESTER+10%METAL</t>
  </si>
  <si>
    <t>W81289</t>
  </si>
  <si>
    <t>190842812890</t>
  </si>
  <si>
    <t>W81332</t>
  </si>
  <si>
    <t>190842813323</t>
  </si>
  <si>
    <t>90 PP +  10% STEEL</t>
  </si>
  <si>
    <t>W81299</t>
  </si>
  <si>
    <t xml:space="preserve">
"SKELETON FROM THE GRAVE" LAWN DISPLAY
HEADER CARD
MATERIAL: 4C PRINTED SYNTHETIC PAPER + 3MM T BLACK PP CORRUGATED + 6PCS 3MM IRON WIRE (2PCS 20"L + 4PCS 14"L)
MOQ:30,000 SETS
PRODUCT WITH PACKAGING WEIGHT: ABOUT 0.41 KGS
PRODUCT WITHOUT PACKAGING WEIGHT: ABOUT 0.33 KGS
** 1ST COST UPCHARGE FOR MOQ 5K-10K: 5.60%
** PRINTING SAMPLE COST: US$150.00
** FTY HAS SEDEX AUDIT REPORT. EXTRA FTY AUDIT COST OF USD1,200.00 IS REQUIRED
POG SIZE: 22x0.75x24.5 inch
PRODUCT SIZE: 21 X 0.125 X 19.5 INCH
HTS: 9505.90.6000
UPC/EAN: 190842812999</t>
  </si>
  <si>
    <t>‘190842812999</t>
  </si>
  <si>
    <t>W81235</t>
  </si>
  <si>
    <t>LARGE WHITE GHOST CHARACTOR
WHITE BOX WITH COLOR LABEL
90" WHITE GHOST CHARACTER
-ONE PC PER WHITE BOX
-COLOR LABLE SIZE : 18 X 11 INCH
-WHITE BOX SIZE : 21 X 21 X 14 INCH
-THE METAL FRAME INNER BOX SIZE: 20 X 20 X 4.5 INCH 
-PRODUCT INNER BOX SIZE : 20 X 20 X 8.75 INCH
-LIGHT UP EYES, AND SOUND.
-THE HEAD IS EXISTING 18102, AND HANDS IS EXISTING W81155.
USE 3 PCS "AA" BATTERIES INCLUDED, WITH TRY ME. WITH SPEAPER, WITH SOUND ACTIVATION.
** MOQ= 1000 PCS
POG SIZE: 19.75 X 19.75 X 90 IN
PRODUCT SIZE: 19.75 X 19.75 X 90 INCH
HTS: 9505.90.6000
UPC/EAN: 190842812357</t>
  </si>
  <si>
    <t>190842812357</t>
  </si>
  <si>
    <t>50%POLYESTER+00% METAL+10%ELECTRONIC PARTS+10%PP</t>
  </si>
  <si>
    <t>W81189</t>
  </si>
  <si>
    <t>‘190842811893</t>
  </si>
  <si>
    <t>W81270</t>
  </si>
  <si>
    <t>190842812708</t>
  </si>
  <si>
    <t>40% PP+50% POLYESTER+10% METAL</t>
  </si>
  <si>
    <t>9505.90.60000</t>
  </si>
  <si>
    <t>Z18035</t>
  </si>
  <si>
    <t xml:space="preserve">W81291 </t>
  </si>
  <si>
    <t xml:space="preserve">
SPIDER'S LAIR
POLYBAG INSERT CARD
-SPIDER'S LAIR
-MANUAL PASTE EVA
-THE PRODUCT SIZE:58"
'
-THE ROPE LENGTH:  9.5"+40"
-MOQ:2000
POG SIZE: 10.0 x12x3.5 in
PRODUCT SIZE: 58 X 58 X 3.5 INCH
HTS: 9505.90.60.00
UPC/EAN: 190842812913
</t>
  </si>
  <si>
    <t>190842812913</t>
  </si>
  <si>
    <t>W81273</t>
  </si>
  <si>
    <t>190842812739</t>
  </si>
  <si>
    <t>100%POLYSTER</t>
  </si>
  <si>
    <t>W81274</t>
  </si>
  <si>
    <t xml:space="preserve">
SPIDER LACE WINDOW/DOOR PANEL
POLYBAG+ HEADER CARD
MOQ 2000 PCS
SIZE: 36" X 80"
**FOR DECORATION ONLY
POG SIZE: 8 X 1 X 14 IN
PRODUCT SIZE: 80 X 36 X 0.25 INCH
HTS: 9505.90.6000
UPC/EAN: 190842812746</t>
  </si>
  <si>
    <t>‘190842812746</t>
  </si>
  <si>
    <t>Z13137</t>
  </si>
  <si>
    <t>628481131374</t>
  </si>
  <si>
    <t>Z13136</t>
  </si>
  <si>
    <t>628481131367</t>
  </si>
  <si>
    <t>W11112</t>
  </si>
  <si>
    <t xml:space="preserve">
BLOODY MACHETE
TIE ON CARD
-PRODUCT WEIGHT WITHOUT PACKING : 0.09 KG
-PRODUCT WEIGHT WITH PACKING : 0.1 KG
**MOQ: 1000PCS
**ALL IN BLOW MOLD PROCESS AND NO SILVER PAINTING ON BLADE **
POG SIZE: 2.75 X 1 X 25.5 inch
PRODUCT SIZE: 23.5 X 2.5 X 1 INCH
HTS: 9505.90.60.00
UPC/EAN: 190842111122</t>
  </si>
  <si>
    <t>190842111122</t>
  </si>
  <si>
    <t>100% PE</t>
  </si>
  <si>
    <t>W70397</t>
  </si>
  <si>
    <t>190842703976</t>
  </si>
  <si>
    <t>80%EVA, 20%POLYESTER</t>
  </si>
  <si>
    <t>W70377</t>
  </si>
  <si>
    <t>190842703778</t>
  </si>
  <si>
    <t>UCI283</t>
  </si>
  <si>
    <t>052289392833</t>
  </si>
  <si>
    <r>
      <rPr>
        <sz val="10"/>
        <color indexed="8"/>
        <rFont val="Arial Unicode MS"/>
        <family val="2"/>
        <charset val="136"/>
      </rPr>
      <t>100%</t>
    </r>
    <r>
      <rPr>
        <sz val="10"/>
        <color indexed="8"/>
        <rFont val="Arial Unicode MS"/>
        <family val="2"/>
        <charset val="136"/>
      </rPr>
      <t>PP</t>
    </r>
  </si>
  <si>
    <t>Z28019</t>
  </si>
  <si>
    <t>190842802105</t>
  </si>
  <si>
    <t>40% PP + 60% Non-woven fabric</t>
  </si>
  <si>
    <t>Z19968D</t>
  </si>
  <si>
    <t>628481199688</t>
  </si>
  <si>
    <t>85%RESIN+10%HIPS+5%ELECTRIC</t>
  </si>
  <si>
    <t>Z19969D</t>
  </si>
  <si>
    <t>628481199695</t>
  </si>
  <si>
    <t>90%RESIN+5%HIPS+5ELECTRIC</t>
  </si>
  <si>
    <t>Z51068D</t>
  </si>
  <si>
    <t>628481501689</t>
  </si>
  <si>
    <t>W80038D</t>
  </si>
  <si>
    <t>190842800385</t>
  </si>
  <si>
    <t>80%PP+20%METAL</t>
  </si>
  <si>
    <t>W80026D</t>
  </si>
  <si>
    <t>190842800262</t>
  </si>
  <si>
    <t>95%PP+5%PLUSH</t>
  </si>
  <si>
    <t>Z19112D</t>
  </si>
  <si>
    <t>85% RESIN+5%METAL+5%GLASS+5%ELECTRIC</t>
  </si>
  <si>
    <t>628481187890</t>
  </si>
  <si>
    <t>628481182246</t>
  </si>
  <si>
    <r>
      <rPr>
        <sz val="10"/>
        <color indexed="8"/>
        <rFont val="Arial Unicode MS"/>
        <family val="2"/>
        <charset val="136"/>
      </rPr>
      <t>85%PP</t>
    </r>
    <r>
      <rPr>
        <sz val="10"/>
        <color indexed="8"/>
        <rFont val="Arial Unicode MS"/>
        <family val="2"/>
        <charset val="136"/>
      </rPr>
      <t>,</t>
    </r>
    <r>
      <rPr>
        <sz val="10"/>
        <color indexed="8"/>
        <rFont val="Arial Unicode MS"/>
        <family val="2"/>
        <charset val="136"/>
      </rPr>
      <t>10%PVC
5%WIRE</t>
    </r>
  </si>
  <si>
    <t>W81524</t>
  </si>
  <si>
    <t>W81238</t>
  </si>
  <si>
    <t>Z18177</t>
  </si>
  <si>
    <t xml:space="preserve">"TREE TRUNK HANDS
POLYBAG WITH HEADER CARD
-2 STYLES, LEFT AND RIGHT
-3 PCS OF EACH STYLE IN A POLYBAG, TOTAL 6 PCS.
-PRODUCTION SIZE : 7 X 2.5 X 5 INCH
-PRODUCTION WEIGHT WITHOUT PACKAGING : 0.15 KG 
-PRODUCTION WEIGHT WITH PACKAGING : 0.22 KG
**FOR DECORATION  ONLY, NOT INTENDED AS A TOY FOR CHILDREN
MOQ:1000PCS
POG SIZE: 10.00 x 3.5 x 11.5 INCH
PRODUCT SIZE: 7 X 2.5 X 5 INCH
HTS: 9505.90.60.00
UPC/EAN: 190842815242"
</t>
  </si>
  <si>
    <t>"SKULL SHOTS- BONE COLOR
BLISTER CARD
PACKAGING:BLISTER CARD
2 PCS CUPS PER CARD
PRODUCT WEIGHT: 0.051 KG
THIS IS DRINKING WARE
** MOQ = 1000 PCS
POG SIZE: 6.00X 5.25 X 2.25IN
PRODUCT SIZE: 2 X 2 X 2.25 INCH
HTS: 3924.10.4000
UPC/EAN: 628481181775"</t>
  </si>
  <si>
    <t>95%PVC+5%LATEX</t>
  </si>
  <si>
    <t>95%PVC+5%POLYESTER</t>
  </si>
  <si>
    <t>9505.90.6001</t>
  </si>
  <si>
    <t>"NIGHT WALKER TREE DECOR
POLYBAG WITH HEADER CARD
TREE DéCOR 
-FOOT
-6PCS AS A SET
-PACKAGING: POLYBAG WITH HEADER CARD
-MOQ: 2000
POG SIZE: 8.5x5.0x1.5 in
PRODUCT SIZE: 8 X 6.5 X 0.75 INCH
HTS: 9505.90.60.00
UPC/EAN: 190842812388"</t>
    <phoneticPr fontId="97" type="noConversion"/>
  </si>
  <si>
    <t>Z18789D</t>
  </si>
  <si>
    <t>Z18224D</t>
  </si>
  <si>
    <t xml:space="preserve">
KNIGHT SWORD
TIE ON CARD
PRODUCT SIZE: 5 X 1.75 X 31.25 INCH
PRODUCT WEIGHT:0.13 KG
**FOR 8+
** MOQ = 1000 PCS
POG SIZE: 5.00 X 1.75 X 33.50 IN
HTS: 9505.90.6000
UPC/EAN: 628481131374</t>
    <phoneticPr fontId="97" type="noConversion"/>
  </si>
  <si>
    <t>190842815242</t>
    <phoneticPr fontId="97" type="noConversion"/>
  </si>
  <si>
    <t>190842812388</t>
    <phoneticPr fontId="97" type="noConversion"/>
  </si>
  <si>
    <t>628481181775</t>
    <phoneticPr fontId="97" type="noConversion"/>
  </si>
  <si>
    <t xml:space="preserve"> OIL SLICK BARE BONE
 SET
HEADER CARD
4 PCS W80649 IN A POLYBAG AS A SET
PRODUCT WEIGHT: 0.116KG
-THE TOOLING COST IS US$ 800, DON'T AMOTIZED INTO THE FIRST COST.
POG SIZE: 6.5 X 2.75 X 12.00 IN
PRODUCT SIZE: 6.5 X 2.75 X 12 INCH
HTS: 9505.90.6000
UPC/EAN: 190842810803</t>
  </si>
  <si>
    <r>
      <t xml:space="preserve">
SHARK MASK
HEADER CARD + POLYBAG WITH HEAT SEALING
ONE SIZE FITS MOST
***FOR ADULT
REMARK: 3PCS X " LR44" BUTTON ALKALINE CELL BATTERIES(INCLUDED WITH TRY ME</t>
    </r>
    <r>
      <rPr>
        <sz val="10"/>
        <color theme="1"/>
        <rFont val="細明體"/>
        <family val="3"/>
        <charset val="136"/>
      </rPr>
      <t>（</t>
    </r>
    <r>
      <rPr>
        <sz val="10"/>
        <color theme="1"/>
        <rFont val="Arial"/>
        <family val="2"/>
      </rPr>
      <t>6 white lights</t>
    </r>
    <r>
      <rPr>
        <sz val="10"/>
        <color theme="1"/>
        <rFont val="細明體"/>
        <family val="3"/>
        <charset val="136"/>
      </rPr>
      <t xml:space="preserve">）
</t>
    </r>
    <r>
      <rPr>
        <sz val="10"/>
        <color theme="1"/>
        <rFont val="Arial"/>
        <family val="2"/>
      </rPr>
      <t>***COST BASED ON ROLLER PRINTING
POG SIZE: 
PRODUCT SIZE: 
HTS: 9505.90.6000
UPC/EAN: 190842703976</t>
    </r>
  </si>
  <si>
    <r>
      <t xml:space="preserve">
BOBBLE HEDZ -SLIMMER PUMPKIN
HEADER CARD + POLYBAG WITH HEAT SEALING
ONE SIZE FITS MOST
***FOR ADULT
REMARK: 3PCS X " LR44" BUTTON ALKALINE CELL BATTERIES(INCLUDED WITH TRY ME</t>
    </r>
    <r>
      <rPr>
        <sz val="10"/>
        <color theme="1"/>
        <rFont val="細明體"/>
        <family val="3"/>
        <charset val="136"/>
      </rPr>
      <t>（</t>
    </r>
    <r>
      <rPr>
        <sz val="10"/>
        <color theme="1"/>
        <rFont val="Arial"/>
        <family val="2"/>
      </rPr>
      <t>10lights</t>
    </r>
    <r>
      <rPr>
        <sz val="10"/>
        <color theme="1"/>
        <rFont val="細明體"/>
        <family val="3"/>
        <charset val="136"/>
      </rPr>
      <t xml:space="preserve">）
</t>
    </r>
    <r>
      <rPr>
        <sz val="10"/>
        <color theme="1"/>
        <rFont val="Arial"/>
        <family val="2"/>
      </rPr>
      <t>***COST BASED ON ROLLER PRINTING
POG SIZE: 
PRODUCT SIZE: 
HTS: 9505.90.6000
UPC/EAN: 190842703778</t>
    </r>
  </si>
  <si>
    <t>BIRD ON A WIRE - BONE COLOR
PACKAGING: HANG TAG+POLYBAG WITH HEAT SEALING
-INCLUDING ONE STYLE
-PRODUCT SIZE:8.5 X 4.625 X 12.5 INCH
PRODUCT WEIGHT WITH PACKING:0.145KG
PRODUCT WEIGHT WITHOUT PACKING:0.14KG
 **FOR DECORATION ONLY
UPC/EAN: 190842800385</t>
    <phoneticPr fontId="97" type="noConversion"/>
  </si>
  <si>
    <t>OUT OF GROUND REAPER
HANG TAG
OUT OF GROUND REAPER
-WITH 1 LED LANTERN HOLDING ON ARM
-PACKAGING: HANG TAG/COLOR LABEL
MATERIAL BREAKDOWN:85% RESIN+5%METAL+5%GLASS+5%ELECTRIC
MOQ:100PCS PER ORDER
**FOR DECORATION ONLY
POG SIZE: 21.75  X 15.25 X 20.75 IN
PRODUCT SIZE: 21.75 X 15.25 X 20.75 
HTS: 9505.90.6000
UPC/EAN:</t>
    <phoneticPr fontId="97" type="noConversion"/>
  </si>
  <si>
    <t>INFLATABLE HALF BODY
POLYBAG WITH INSERT CARD
SIZE: APPROX. 27.5"
PRODUCT SIZE:9.50 X 0.50 X 12.00 IN
PRODUCT WEIGHT WITHOUT PACKING:0.357KG
PRODUCT WEIGHT WITH PACKING:0.36KG
**FOR DECORATION  ONLY, NOT INTENDED AS A TOY FOR CHILDREN
备注：由于产品较重，目前仍用打鸡眼包装方式
POG SIZE: 9.50 X 0.50 X 12.00 IN
PRODUCT SIZE: 12 X 9.5 X 0.5 INCH
HTS: 9505.90.6000
UPC/EAN: 628481187890</t>
    <phoneticPr fontId="97" type="noConversion"/>
  </si>
  <si>
    <t>BLACK SKELETON VULTURE
-PACKAGING: HANG TAG+POLYBAG WITH HEAT SEALING
- PRODUCT SIZE: 7.75 X 7.75 X 10.75 INCH
- PRODUCT WEIGHT: 0.39KG
 **FOR DECORATION ONLY, NOT INTENDED AS A TOY FOR CHILDREN
POG SIZE: 7.00 X 7.75 X 10.75 IN
PRODUCT SIZE: 7.75 X 7.75 X 10.75 INCH
HTS: 9505.90.6000
UPC/EAN: 628481182246</t>
    <phoneticPr fontId="97" type="noConversion"/>
  </si>
  <si>
    <t xml:space="preserve">
WICKED WITCH HANGING CHARACTER
HANG TAG + POLYBAG WITH HEAT SEALING
INCLUDES:BLOW MOLD HEADS, BLOW MOLD HEAD AND CLOTHS BODY
TOTAL HEIGHT:64"
***FOR DECORATION ONLY
MOQ:2000PCS
POG SIZE: 
PRODUCT SIZE: 
HTS: 9505.90.60000
UPC/EAN: 190842812708</t>
    <phoneticPr fontId="97" type="noConversion"/>
  </si>
  <si>
    <t xml:space="preserve">
LARGE REAPER SKELETON
WHITE BOX WITH COLOR LABEL
93" REAPER SKELETON
-ONE PC PER WHITE BOX
-COLOR LABLE SIZE : 18 X 11 INCH
-WHITE BOX SIZE : 21 X 21 X 14 INCH
-THE METAL FRAME INNER BOX SIZE: 20 X 20 X 4.5 INCH 
-PRODUCT INNER BOX SIZE : 20 X 20 X 8.75 INCH
-LIGHT UP EYES, AND SOUND.
-THE HEAD IS BLOW MOLD PROCESS, ONLY THE FRONT CAGE WITH FIXING BACK CAGE.THE HANDS ARE INJECTION SAME AS 18724.
USE 3 PCS "AA" BATTERIES INCLUDED, WITH TRY ME. WITH SPEAPER, WITH SOUND ACTIVATION. 
THE TOOLING COST IS US$3,896.1 AND WE DON'T AMORTIZED THEM INTO THE FIRST COST.
** MOQ =  1000 PCS
POG SIZE: 19.75 X 19.75 X 90 IN
PRODUCT SIZE: 19.75 X 19.75 X 90 INCH
HTS: 9505.90.6000
UPC/EAN: 190842811893</t>
    <phoneticPr fontId="97" type="noConversion"/>
  </si>
  <si>
    <t>SPOOKY HANGING GHOST</t>
    <phoneticPr fontId="97" type="noConversion"/>
  </si>
  <si>
    <t>SPOOKY HANGING GHOST</t>
    <phoneticPr fontId="97" type="noConversion"/>
  </si>
  <si>
    <t>STENCIL BOOK
BOOK
INCLUDE: 12 PAGE STENCILS
-PRODUCT SIZE :8.5 X 0.125 X 11 INCH
-PRODUCT WEIGHT: 0.12KG
**GENERAL CUSTOMER GOODS
**FOR 8+
POG SIZE: 8.50 X 0.125 X 11 IN
PRODUCT SIZE: 
HTS: 9505.90.60.00
UPC/EAN: 052289392192</t>
    <phoneticPr fontId="97" type="noConversion"/>
  </si>
  <si>
    <t>PUSH IN PUMPKIN PARTS
BLISTER CARD
5 ASSORTED - DEVIL, VAMPIRE, FRANKY, SKULL, WITCH
PRODUCT SIZE: 6.5 X 1.25 X 9.25 INCH
PRODUCT WEIGHT:A(79g); B(84g); C(71g); D(64g); E(77g)
MOQ 2000PCS PER ORDER
**CHANGE PACKING TO BLISTER CARD EACH ASSORTED
**NOSE USE PHTHALATE FREE PVC
**GENERAL CUSTOMER GOODS
**FOR 3+
POG SIZE: 6.50 X 1.50 X 9.00 IN
PRODUCT SIZE: 6.5 X 1.25 X 9.25 INCH
HTS: 9505.90.60.00
UPC/EAN: 052289392154</t>
    <phoneticPr fontId="97" type="noConversion"/>
  </si>
  <si>
    <t>ULTIMATE STENCIL BOOK
BOOK
INCLUDE: 12 PAGE STENCILS
-PRODUCT SIZE:8.5 X 0.125 X 11 INCH
PRODUCT WEIGHT: 0.12KG
**GENERAL CUSTOMER GOODS
**FOR 8+
POG SIZE: 8.50 X 0.125 X 11.00 IN
HTS: 9505.90.60.00
UPC/EAN: 052289392369</t>
    <phoneticPr fontId="97" type="noConversion"/>
  </si>
  <si>
    <t>MICE SKELETON ASST
HEADER CARD
-3 PCS AS A SET 
-A SET IN ONE POLYBAG WITH HEADER(POLYBAG HEAT SEALING)
-A SET INCLUDED : 
 1 PCS FOUR LEG TOUCHES THE GROUND OF THE MICE
1 PCS STANDING HALF OF MICE
 1 PCS STANDING OF MICE
-PRODUCTION DIMENSIONS :  6 X 2 X 10 INCH
-PRODUCT WEIGHT WITHOUT PACKAGING : 0.8 KG
-PRODUCT WEIGHT WITH PACKAGING : 1.13 KG
**FOR DECORATION ONLY, NOT INTENDED AS A TOY FOR CHILDREN
POG SIZE: 6 X 2 X 10 IN
PRODUCT SIZE: 6 X 2 X 10 INCH
HTS: 9505.90.60.00
UPC/EAN: 190842802112</t>
    <phoneticPr fontId="97" type="noConversion"/>
  </si>
  <si>
    <t>STANDING CAT
HANG TAG
SKELETON STANDING CAT
PRODCUT SIZE : MAIN BODY 3.5"X7.5"X 4.75" WITH 5" TAIL
PRODUCT WEIGHT: APPROX. 0.102KGS
-1PC PER POLYBAG , POLYBAG SIZE :3.75 X 7.75 X 5 IN , GW:APPROX 0.1021KG , POLYBAG WITH HEAT SEALING
**FOR DECORATION ONLY
POG SIZE: 4X 7.5 X 4.75 IN
PRODUCT SIZE: 4 X 13 X 4.75 INCH
HTS: 9505.90.6000
UPC/EAN: 190842806820</t>
    <phoneticPr fontId="97" type="noConversion"/>
  </si>
  <si>
    <t>SITTING CAT
HANG TAG
SKELETON SITTING CAT
PRODCUT SIZE: MAIN BODY 2.5"W X 6"L X 7.75" WITH 2.5" TAIL
PRODUCT WEIGHT: APPROX. 0.1KGS
-1PC PER POLYBAG , POLYBAG SIZE :2.75 X 6.25 X 8 IN , GW:APPROX 0.101KG , POLYBAG WITH HEAT SEALING
**FOR DECORATION ONLY
POG SIZE: 2.5X 6.75 X 8.25 IN
HTS: 9505.90.6000
UPC/EAN: 190842806837</t>
    <phoneticPr fontId="97" type="noConversion"/>
  </si>
  <si>
    <t>STANDING PUPPY
HANG TAG
SKELETON SITTING CAT
PRODCUT SIZE : MAIN BODY 3.5"X7.5"X 4.75" WITH 5" TAIL
PRODUCT WEIGHT: APPROX. 0.102KGS
-1PC PER POLYBAG , POLYBAG SIZE :3.75 X 7.75 X 5 IN , GW:APPROX 0.103KG , POLYBAG WITH HEAT SEALING
**FOR DECORATION ONLY
POG SIZE: 4X 7.5 X 4.75 IN
HTS: 9505.90.6000
UPC/EAN: 190842806844</t>
    <phoneticPr fontId="97" type="noConversion"/>
  </si>
  <si>
    <t>SKULL IN HAND LAWN STAKE
TIE ON CARD
SKULL IN HAND LAWN STAKE
BONE COLOR
- INJECTION OR BLOW BONE COLOR WITH WASH
- THE PRODUCT SIZE: 6"X7.5"X20.5"
- THE PRODUCT WEIGHT: APPROX 0.29KG.
- CARD SIZE : 18"X6.5"
- FOR DECORATION ONLY
POG SIZE: 6.25X 7.75 X 18 IN
HTS: 9505.90.6000
UPC/EAN: 190842806967</t>
    <phoneticPr fontId="97" type="noConversion"/>
  </si>
  <si>
    <t>WINDOW APPARITION
HANG TAG
PRODUCT SIZE: 18.25 X 16 X 4.5 INCH
PRODUCT WEIGHT:APPROX 0.08KG
**FOR DECORATION ONLY,NOT INTENDED AS TOY FOR CHILDREN.
THIS IS NEW ITEM , THE CARTON DIMENSION IS ESTIMATED AND WILL REVISE THE CARTON SIZE WHEN MASS SAMPLES ARE READY .
POG SIZE: 18.25 x18 x 4.5 IN
HTS: 9505.90.60.00
UPC/EAN: 190842807001</t>
    <phoneticPr fontId="97" type="noConversion"/>
  </si>
  <si>
    <t>SKELETON DRAGON
HANG TAG
1 PC IN POLYBAG WITH HEAT SEALING
GLOSS BLACK BODY AND OIL SLICK WINGS
PRODUCT WEIGHT:0.13 KG
PRODCUT SIZE:  6.5L X7.75W X7H INCH, THE TAIL IS 8".
**FOR DECORATION ONLY, NOT INTENDED AS A TOY FOR CHILDREN
POG SIZE: 6.5 X 7.75 X 7 IN
PRODUCT SIZE: 
HTS: 9505.90.60.00
UPC/EAN: 190842807032</t>
    <phoneticPr fontId="97" type="noConversion"/>
  </si>
  <si>
    <t>MYSTIC OIL SLICK CRYSTAL BALL
HANG TAG
-OIL SLICK CRYSTAL BALL WITH METALLIC LOOK STAND
-WITH 3 MORPHING LIGHTS,TWO BLUE AND ONE GREEN.
-USE 3 PCS "AAA" BATTERIES (INCLUDED) WITH TRY ME
-PRODUCTION SIZE : 6 X 6 X 7.5 INCH (NO CONFIRM)
-PRODUCTION WEIGHT WITHOUT PACKAGING : 0.699 KG (NO CONFIRM)
-PRODUCTION WEIGHT WITH PACKAGING : 0.7 KG (NO CONFIRM)
**WITH STYROFOAM FOR PACKAGE.
**FOR DECORATION  ONLY, NOT INTENDED AS A TOY FOR CHILDREN
**THE GLASS BALL MOQ:10,000PCS.
POG SIZE: 6.00 X 6.00 X 7.50 IN
PRODUCT SIZE: 6 X 6 X 7.5 INCH
HTS: 9505.90.60.00
UPC/EAN: 190842807087</t>
    <phoneticPr fontId="97" type="noConversion"/>
  </si>
  <si>
    <t>CANDLE SKULL
HANG TAG AND POLYBAG WITH HEAT SEALING
-BONE SKULL WITH BLACK CANDLE
-USE 2PCS "AAA" BATTERIES (INCLUDED) WITH TRY ME
-PRODUCTION SIZE : 5.5 X 7.75 X 10 INCH
-PRODUCTION WEIGHT WITHOUT PACKAGING : 0.174 KG 
-PRODUCTION WEIGHT WITH PACKAGING : 0.175 KG
**FOR DECORATION  ONLY, NOT INTENDED AS A TOY FOR CHILDREN
POG SIZE: 5.5X7.75X10 IN
PRODUCT SIZE: 5.5 X 7.75 X 10 INCH
HTS: 9505.90.6000
UPC/EAN: 190842807179</t>
    <phoneticPr fontId="97" type="noConversion"/>
  </si>
  <si>
    <t>RAVEN SKULL CANDLE
HANG TAG AND POLYBAG WITH HEAT SEALING
-BONE RAVEN SKULL WITH BLACK CANDLE
-USE 2PCS "AAA" BATTERIES (INCLUDED) WITH TRY ME
-PRODUCTION SIZE : 5 X 8.5 X 8.75 INCH
-PRODUCTION WEIGHT WITHOUT PACKAGING : 0.159 KG 
-PRODUCTION WEIGHT WITH PACKAGING : 0.160 KG
**FOR DECORATION  ONLY, NOT INTENDED AS A TOY FOR CHILDREN
POG SIZE: 5X8.5X8.75 IN
PRODUCT SIZE: 5 X 8.5 X 8.75 INCH
HTS: 9505.90.6000
UPC/EAN: 190842807186</t>
    <phoneticPr fontId="97" type="noConversion"/>
  </si>
  <si>
    <t>WINDOW SKELETON
HANG TAG
THROUGH THE WINDOW
-PRODUCT SIZE:17.5 X 19.5 X 4.5 INCH
-PRODUCT WEIGHT:APPROX 0.08KG
**FOR DECORATION ONLY,NOT INTENDED AS TOY FOR CHILDREN.
THIS IS NEW ITEM , THE CARTON DIMENSION IS ESTIMATED AND WILL REVISE THE CARTON SIZE WHEN MASS SAMPLES ARE READY .
POG SIZE: 17.5 x 21x 4.5 in 
HTS: 9505.90.60.00
UPC/EAN: 190842807643</t>
    <phoneticPr fontId="97" type="noConversion"/>
  </si>
  <si>
    <t>SKELETON SPIDER
HANG TAG
GLOSS BLACK LEGS WITH OIL SLICK BODY AND HEAD
- PRODUCT SIZE: 13.625 X 8 X 5 
- PRODUCT WEIGHT:0.21 KG
1 PCS / POLYBAG WITH HEAT SEALING
**FOR DECORATION ONLY
POG SIZE: 13.625 X 8 X 5  IN
PRODUCT SIZE: 13.625 X 8 X 5 
HTS: 9505.90.60.00
UPC/EAN: 190842807681</t>
    <phoneticPr fontId="97" type="noConversion"/>
  </si>
  <si>
    <t>SWASHBUCKLER PISTOL
HANG TAG
PRODUCT SIZE: 16 X 4 X 1.75 INCH
PRODUCT WEIGHT: 0.09 KG
FOR 8+
POG SIZE: 16.00 X 5.00 X 1.75 IN
PRODUCT SIZE: 16 X 4 X 1.75 INCH
HTS: 9505.90.60.00
UPC/EAN: 628481131176</t>
    <phoneticPr fontId="97" type="noConversion"/>
  </si>
  <si>
    <t>SKULL SHOTS
BLISTER CARD
2ASST: 
  18021A: RED
  18021B: BLACK
2 PCS CUPS PER CARD
PRODUCT WEIGHT: 0.051 KG
THIS IS DRINKING WARE
POG SIZE: 6.00X 5.25X 2.25IN
PRODUCT SIZE: 2 X 2 X 2.25 INCH
HTS: 3924.10.4000
UPC/EAN: 628481180211</t>
    <phoneticPr fontId="97" type="noConversion"/>
  </si>
  <si>
    <t>TWEETY BONEZ
PACKAGING: HANG TAG+ POLYBAG WITH HEAT SEALING
PRODUCT SIZE: 7.625 X4.625 X 7.125 ININCH
PRODUCT WEIGHT WITHOUT PACKING:0.0885KG
PRODUCT WEIGHT WITH   PACKING:0.089KG
**FOR DECORATION ONLY
HTS: 9505.90.60.00
UPC/EAN: 628481181195</t>
    <phoneticPr fontId="97" type="noConversion"/>
  </si>
  <si>
    <t>36" POSABLE SKELETON
HANG TAG
PRODUCT SIZE: 9.5 X 4 X 36 INCH
PRODUCT WEIGHT:0.57 KG
POSE- N - STAY STRUCTURE
** INDOOR / OUTDOOR USE
** THIS IS NOT A TOY. FOR DECORATIVE USE ONLY. NOT RECOMMENDED FOR CHILDREN.
POG SIZE: 9.50 X 4.00 X 36.00 IN
PRODUCT SIZE: 9.5 X 4 X 36 INCH
HTS: 9505.90.6000
UPC/EAN: 628481181324</t>
    <phoneticPr fontId="97" type="noConversion"/>
  </si>
  <si>
    <t>SKELETON VULTURE
HANG TAG
-PRODUCT SIZE:7.75 X 7.75 X 10.5 INCH
-PRODUCT WEIGHT: 0.39KG
UPC: 628481181447
-PACKAGING: HANG TAG+POLYBAG WITH HEAT SEALING
 **FOR DECORATION ONLY, NOT INTENDED AS A TOY FOR CHILDREN
All product property of Seasons (Ltd.) Inc. ,  ( c ) Seasons USA, Inc. 2015
POG SIZE: 7.00 X 7.75  X 10.75 IN
PRODUCT SIZE: 7.75 X 7.75 X 10.75 INCH
HTS: 9505.90.6000
UPC/EAN: 628481181447</t>
    <phoneticPr fontId="97" type="noConversion"/>
  </si>
  <si>
    <t>SKELETON RAT
HANG TAG
-PRODUCT SIZE: 4.5 X 8 X 11.5 INCH WITH 7.75 INCH TAIL
- PRODUCT WEIGHT:   0.28KG
UPC: 628481181454
-PACKAGING: HANG TAG+POLYBAG WITH HEAT SEALING
 **FOR DECORATION ONLY, NOT INTENDED AS A TOY FOR CHILDREN
POG SIZE: 4.50 X 8 X 11.5 IN
PRODUCT SIZE: 8 X 4.5 X 11.375 INCH
HTS: 9505.90.6000
UPC/EAN: 628481181454</t>
    <phoneticPr fontId="97" type="noConversion"/>
  </si>
  <si>
    <t>SKELETON RAT
HANG TAG AND POLYBAG WITH HEAT SEALING
-PRODUCTION SIZE : 8.125 X 2.25 X 3.75 INCH WITH 10.125 INCH TAIL
-PRODUCTION WEIGHT WITHOUT PACKAGING : 0.0481 KG
-PRODUCTION WEIGHT WITH PACKAGING : 0.0494 KG
-UPC NO : 628481182130
**FOR DECORATION ONLY, NOT INTENDED AS A TOY FOR CHILDREN
POG SIZE: 17.50 X 2.25 X 3.75 IN
PRODUCT SIZE: 17.5 X 2.25 X 3.75 INCH
HTS: 9505.90.6000
UPC/EAN: 628481182130</t>
    <phoneticPr fontId="97" type="noConversion"/>
  </si>
  <si>
    <t>DUMMY GAUZE CLOTH ASST
TIE ON CARD + POLYBAG WITH HEAT SEALING
- 3 ASSORTED: BLACK, CREAM WITH BLACK, BEIGE WITH BLOOD
- APPROX. 6 FT L X 30 IN W
- 12 PCS PER MASTER,INCLUDES:
3 PC - BEIGE WITH BLOOD
6 PCS - BLACK
3 PC - CREAM WITH BLACK
**FOR DECORATION
POG SIZE: 8.5 X 0.5 X 10.5 INCH
HTS: 9505.90.6000
UPC/EAN: 628481183298</t>
    <phoneticPr fontId="97" type="noConversion"/>
  </si>
  <si>
    <t>MINI SKULL IN BAG
HANG TAG
 INCLUDES: 
12PCS 1.625 INCH SKULL, 5PCS 0.75 INCH MINI SKULL.
- 12 NET BAG PER INNER PACK:
INNER CARTON:19 X 13.25 X 3.875 INCH
PRODUCT WEIGHT: 0.033KG
PACKAGING: NET BAG &amp; HANG TAG
**FOR DECORATION  ONLY, NOT INTENDED AS A TOY FOR CHILDREN
POG SIZE: 5.00 X 5.00 X 6.75 IN
PRODUCT SIZE: 
HTS: 9505.90.6000
UPC/EAN: 628481184622</t>
    <phoneticPr fontId="97" type="noConversion"/>
  </si>
  <si>
    <t>ZOMBIE FINGERS
BLISTER CARD
PRODUCT SIZE：7.375 X 1 X 9.875 INCH
PRODUCT WEIGHT: 75g
**FOR DECORATION ONLY, NOT INTENDED AS A TOY FOR CHILDREN
POG SIZE: 7.50 X 1.00 X 10.00 IN
PRODUCT SIZE: 9.875 X 7.375 X 1 INCH
HTS: 9505.90.6000
UPC/EAN: 628481185063</t>
    <phoneticPr fontId="97" type="noConversion"/>
  </si>
  <si>
    <t>SPIDER WEB
POLYBAG INSERT CARD
SIZE: APPROX 6 FEET
**FOR DECORATION ONLY, NOT INTENDED AS A TOY FOR CHILDREN
POG SIZE: 10.00 X 0.375 X 14.00 IN
HTS: 9505.90.6000
UPC/EAN: 628481185575</t>
    <phoneticPr fontId="97" type="noConversion"/>
  </si>
  <si>
    <t>FULL SIZE INFLATABLE BODY
 POLYBAG WITH INSERT CARD
SIZE:APPROX. 72"
PACKAGING: POLYBAG WITH INSERT CARD
PRODUCT SIZE:9.00 X 10.00 X 1.00 IN
PRODUCT WEIGHT WITHOUT PACKING:0.447KG
PRODUCT WEIGHT WITH PACKING:0.45KG
**FOR DECORATION  ONLY, NOT INTENDED AS A TOY FOR CHILDREN
HTS: 9505.90.6000
UPC/EAN: 628481187210</t>
    <phoneticPr fontId="97" type="noConversion"/>
  </si>
  <si>
    <t>MEDIUM SKULL WITH MOVABLE JAW
HANG TAG
PRODUCT SIZE: 5.5 X 7.5 X 5.875 INCH
PRODUCT WITH PACKAGING WEIGHT: 0.15 KG.
PRODUCT WITHOUT PACKAGING WEIGHT:0.153KG
**FOR DECORATION  ONLY, NOT INTENDED AS A TOY FOR CHILDREN
POG SIZE: 5.50 X 7.50 X 5.88 IN
PRODUCT SIZE: 5.5 X 7.5 X 5.875 INCH
HTS: 9505.90.60.00
UPC/EAN: 628481187814</t>
    <phoneticPr fontId="97" type="noConversion"/>
  </si>
  <si>
    <t>LIFE SIZE POSABLE SKELETON
HANG TAG
THIS SKELETON IS POSABLE , JOINTS MOVE SO THE SKELETON
MAYBE SITUATED TO THE CONSUMERS DESIGN
PRODUCT SIZE: 15.5 X 6.5 X 60 INCH
PRODUCT WITH PACKAGING WEIGHT: 1.82KG
PRODUCT WITHOUT PACKAGING WEIGHT:1.823 KG
**FOR DECORATION  ONLY, NOT INTENDED AS A TOY FOR CHILDREN
POG SIZE: 15.50 X 6.50 X 60.00 IN
PRODUCT SIZE: 15.5 X 6.5 X 60 INCH
HTS: 9505.90.60.00
UPC/EAN: 628481187241</t>
    <phoneticPr fontId="97" type="noConversion"/>
  </si>
  <si>
    <t>ZOMBIE HAND
HANG TAG
-PRODUCT SIZE: 11.0W X 4.0D X 2.25H IN.
-PRODUCT WEIGHT:APPROX 0.156KG
**FOR DECORATION ONLY,USE PHTHALATE FREE PVC.
POG SIZE: 10.50 X 4.00 X 2.50 IN
HTS: 9505.90.6000
UPC/EAN: 628481188828</t>
    <phoneticPr fontId="97" type="noConversion"/>
  </si>
  <si>
    <t>SKULL GOBLET
STICKER +  POLYBAG WITH HEAT SEALING
1 PC IN POLYBAG WITH HEAT SEALING
PRODUCT SIZE: 3.5 X 3.375 X 7.375 INCH
PRODUCT WEIGHT: 0.14 KG
THIS IS DRINKING WARE
*** MOQ:20000PCS
POG SIZE: 3.50 X 3.380 X 7.38 IN
PRODUCT SIZE: 3.5 X 3.375 X 7.375 INCH
HTS: 3924.10.4000
UPC/EAN: 628481188989</t>
    <phoneticPr fontId="97" type="noConversion"/>
  </si>
  <si>
    <t>BONES THE HUNGRY HOUND
HANG TAG
PRODUCT WEIGHT:0.5 KG
**FOR DECORATION ONLY
POG SIZE: 18.00 X 6.75 X 10.75 IN
PRODUCT SIZE: 18 X 6.75 X 10.75 INCH
HTS: 9505.90.60.00
UPC/EAN: 628481189863</t>
    <phoneticPr fontId="97" type="noConversion"/>
  </si>
  <si>
    <t>LIGHT UP OLD LANTERN -BATTERY OPERATED
HANG TAG
WITH WARM WHITE LED LIGHT
USES 3 "AA" SIZE BATTERIES (NOT INCLUDED)
-PRODUCT SIZE: 7.75 X 5.5 X 11.5 INCH 
-PRODUCT WEIGHT WITHOUT PACKAGING:APPROX 0.47KG
-PRODUCT WEIGHT WITH PACKAGING:APPROX 0.475KG
**THIS PRICE IS APPLICABLE FOR ORDER QTY MORE THAN 1500 PCS 
**FOR DECORATION ONLY
POG SIZE: 7.00 X 5.75 X 11.25 IN
PRODUCT SIZE: 7.75 X 5.5 X 11.5 INCH
HTS: 8513.10.4000
UPC/EAN: 628481190500</t>
    <phoneticPr fontId="97" type="noConversion"/>
  </si>
  <si>
    <t>DECORATION WOLF RUG
TRAY BOX AND THEN INTO A POLYBAG WITH HEAT SEALING
USE 3PCS"AA"  ALKALINE BATTERIES (INCLUDED WITH TRY ME)
-WITH LIGHT UP EYES AND SOUND
**FOR HALLOWEEN DECORATION
POG SIZE: 12.25 X 12.125 X 13.5 IN
PRODUCT SIZE: 
HTS: 9505.90.6000
UPC/EAN: 628481191330</t>
    <phoneticPr fontId="97" type="noConversion"/>
  </si>
  <si>
    <t>MINI SKELETON RAT
HANG TAG AND POLYBAG WITH HEAT SEALING
-PRODUCTION SIZE : 5.25 X 2 X 1.75 INCH WITH 4.25 INCH TAIL
-PRODUCTION WEIGHT WITHOUT PACKAGING : 0.0275 KG
-PRODUCTION WEIGHT WITH PACKAGING : 0.029 KG
-UPC NO : 628481280461
**FOR DECORATION ONLY, NOT INTENDED AS A TOY FOR CHILDREN
POG SIZE: 9" X 2" X 1.75"
PRODUCT SIZE: 9 X 2 X 1.75 INCH
HTS: 9505.90.60.00
UPC/EAN: 628481280461</t>
    <phoneticPr fontId="97" type="noConversion"/>
  </si>
  <si>
    <t>WEREWOLF SKELETON WITH PLUSH
PRODUCT WEIGHT: 2.5 KG
BROWN COLOR, THE PLUSH ON THE HEAD,NECK AND SHOULDER.
**FOR DECORTAION ONLY,NOT INTENDED AS TOY FOR CHILDREN</t>
    <phoneticPr fontId="97" type="noConversion"/>
  </si>
  <si>
    <t>CRAZY BONES STICKERS
SIZE:8.5"" w x 11"" h
**FOR DECORATION ONLY"</t>
    <phoneticPr fontId="97" type="noConversion"/>
  </si>
  <si>
    <t xml:space="preserve">"FABRIC TOMBSTONE
HANG TAG WITH J HOOK
4 ASSORTED
PACKAGING: HANG TAG WITH ""J"" HOOK
PRODUCT SIZE:13.5 X 0.25X 23  IN
PRODUCT WEIGHT WITHOUT PACKING:0.036KG
PRODUCT WEIGHT WITH PACKING:0.037KG
**FOR DECORTAION ONLY,NOT INTENDED AS TOY FOR CHILDREN.
POG SIZE: 13.5 X 0.25X 23 IN
PRODUCT SIZE: 23 X 13.5 X 0.25 
HTS: 9505.90.60.00
UPC/EAN: 628481280195"
</t>
    <phoneticPr fontId="97" type="noConversion"/>
  </si>
  <si>
    <t xml:space="preserve">"GIRL ZOMBIE GROUND BREAKER
-SOUND ACTIVATED 
-USE 3 PCS ""AA"" BATTERIES (NOT INCLUDED)
**FOR DECORATION ONLY"
</t>
    <phoneticPr fontId="97" type="noConversion"/>
  </si>
  <si>
    <t>"ZOMBIE BOY
- SOUND ACTIVATED
-USE 3PCS""AA"" BATTERIES(NOT INCLUDED)
**FOR DECORATION ONLY"</t>
    <phoneticPr fontId="97" type="noConversion"/>
  </si>
  <si>
    <t>PUMPKIN DISGUISE SKELETON
BLISTER CARD
PUMPKIN DISGUISE SKELETON
PRODUCT SIZE: 6.25 X 2 X 9 INCH
PRODUCT WEIGHT: 0.099KG
**FOR DECORATION  ONLY, NOT INTENDED AS A TOY FOR CHILDREN
POG SIZE: 6.25 X 2.00 X 9.00 IN
PRODUCT SIZE: 6.25 X 2 X 9 INCH
HTS: 9505.90.60.00
UPC/EAN: 052289392833</t>
    <phoneticPr fontId="97" type="noConversion"/>
  </si>
  <si>
    <t xml:space="preserve">
NINJA SWORD
TIE ON CARD
PRODUCT WEIGHT:0.12 KG
POG SIZE: 5.00 X 1.75 X 31.00IN
PRODUCT SIZE: 2.25 X 1.75 X 28.25 INCH
-MOQ=1000PCS
**FOR 8+
HTS: 9505.90.6000
UPC/EAN: 628481131367</t>
    <phoneticPr fontId="97" type="noConversion"/>
  </si>
  <si>
    <t xml:space="preserve">
BAT LACE WINDOW/DOOR PANEL
POLYBAG+ HEADER CARD
MOQ 2000 PCS
SIZE: 36" X 80"
**FOR DECORATION ONLY
POG SIZE: 8 X 1 X 14  IN
PRODUCT SIZE: 80 X 36 X 0.25 INCH
HTS: 9505.90.6000
UPC/EAN: 190084281270</t>
    <phoneticPr fontId="97" type="noConversion"/>
  </si>
  <si>
    <t xml:space="preserve">
SPOOKY HANGING GHOST - 3 ASST
-PRODUCT SIZE:60 X3.75X84 INCH
-PRODUCT WEIGHT WITHOUT PACKAGING FOR C ASST:APPROX 0.189KG 
-PRODUCT WEIGHT WITH PACKAGING:APPROX 0.254KG
-PRODUCT WEIGHT WITHOUT PACKAGING FOR A ASST:APPROX 0.237KG
-PRODUCT WEIGHT WITH PACKAGING:APPROX 0.31KG
-PRODUCT WEIGHT WITHOUT PACKAGING FOR B ASST:APPROX 0.245KG
-PRODUCT WEIGHT WITH PACKAGING:APPROX 0.298KG
 TIE ON PRINTED CARD
**FOR DECORTAION ONLY,NOT INTENDED AS TOY FOR CHILDREN.
POG SIZE: 13.00 X 5.50 X 13.125 IN
PRODUCT SIZE: 60 X 3.5 X 84 INCH
HTS: 9505.90.60.00</t>
    <phoneticPr fontId="97" type="noConversion"/>
  </si>
  <si>
    <t xml:space="preserve">
ZOMBIE GRAVE YARD
HEADER CARD
MATERIAL: 4C PRINTED SYNTHETIC PAPER + 3MM T BLACK PP CORRUGATED + 8PCS 3MM IRON WIRE (3PCS 17.5"L + 5PCS 14"L)
PRODUCT WITH PACKAGING WEIGHT: ABOUT 0.43 KGS
PRODUCT WITHOUT PACKAGING WEIGHT: ABOUT 0.35 KGS
POG SIZE: 22x0.75x24.5 inch
PRODUCT SIZE: 21 X 0.125 X 19.5 INCH
HTS: 9505.90.6000
UPC/EAN: 190842813323</t>
    <phoneticPr fontId="97" type="noConversion"/>
  </si>
  <si>
    <t xml:space="preserve">
CAT LAWN STAKE
HEADER CARD WITH POLYBAG
CAT LAWN STAKE
-THE HEAD IS BLOW MOLD
-PACKAGING:HEADER CARD WITH POLYBAG (CARD SIZE: 14.5"X3+5")
-THE STAKE WILL KD PACKAGE.
**FOR DECORATION ONLY, NOT INTENDED AS A TOY FOR CHILDREN
**MOQ:1000PCS
CRAZY BONEZ SKELETON DESIGNS ARE TRADEMARK AND COPYRIGHT PROTECTED
POG SIZE: 17 X 14.5 X 2.5 IN
PRODUCT SIZE: 6 X 26.5 X 3.5 INCH
HTS: 9505.90.60.00
UPC/EAN: 190842812890</t>
    <phoneticPr fontId="97" type="noConversion"/>
  </si>
  <si>
    <t xml:space="preserve">
DOG LAWN STAKE
HEADER CARD WITH POLYBAG
DOG LAWN STAKE BLOW MOLD HEAD
-WITHOUT PVC WITH WIRE TAIL.
-PACKAGING: HEADER CARD (CARD SIZE: 17"X3+5")
-THE STAKE WILL BE KD
**FOR DECORATION ONLY, NOT INTENDED AS A TOY FOR CHILDREN
**MOQ:1000PCS
CRAZY BONEZ SKELETON DESIGNS ARE TRADEMARK AND COPYRIGHT PROTECTED
POG SIZE: 23.5 X 20 X 5.5 IN
PRODUCT SIZE: 8 X 35 X 4.5 INCH
HTS: 9505.90.60.00
UPC/EAN: 190842812883</t>
    <phoneticPr fontId="97" type="noConversion"/>
  </si>
  <si>
    <t xml:space="preserve">
GARLAND
POLYBAG HEADER 
8 HANDS AND 8 BONES
PRODUCT SIZE: 6.5 X 0.25 X 72 INCH
PRODUCT WEIGHT: 0.2KG
*** MOQ=1000PCS
POG SIZE: 7.50x2.5*10.0 in 
PRODUCT SIZE: 6.5 X 0.25 X 72 INCH
HTS: 9505.90.60.00
UPC/EAN: 190842800347</t>
    <phoneticPr fontId="97" type="noConversion"/>
  </si>
  <si>
    <t xml:space="preserve">
UNICORN SKULL BLACK COLOR WITH BLACK OIL SLICK HORN
HANG TAG
UNICORN SKULL
-SKULL BLACK COLOR WITH BLACK OIL SLICK HORN
-PRODUCT SIZE:10X6.5X13.5INCH
-PRODUCT WEIGTH WITHOUT PACKAGING:APPROX 0.32KG
-PRODUCT WEIGTH WITH PACKAGING:APPROX 0.325KG
**MOQ=1000PCS
**FOR DECORATION  ONLY, NOT INTENDED AS A TOY FOR CHILDREN
CRAZY BONEZ SKELETON DESIGNS ARE TRADEMARK AND COPYRIGHT PROTECTED
POG SIZE: 10*6.5*13.5 IN
PRODUCT SIZE: 10 X 6.5 X 13.5 INCH
HTS: 9505.90.60.00
UPC/EAN: 190842811954</t>
    <phoneticPr fontId="97" type="noConversion"/>
  </si>
  <si>
    <t xml:space="preserve">
DECORATION SKELETON ALLIGATOR HEAD
PRODUCT SIZE: 13.5 X 6.5 X 6 IN
- PRODUCT WEIGHT : APPROX 0.48KGS
**FOR DECORATION  ONLY, NOT INTENDED AS A TOY FOR CHILDREN
**MOQ=1000PCS
CRAZY BONEZ SKELETON DESIGNS ARE TRADEMARK AND COPYRIGHT PROTECTED
POG SIZE: 13.5 X 6.5 X 6 IN
PRODUCT SIZE: 13.75 X 6.75 X 6.25 INCH
HTS: 9505.90.6000
UPC/EAN: 628481183403</t>
    <phoneticPr fontId="97" type="noConversion"/>
  </si>
  <si>
    <t xml:space="preserve">
SKELETON ASSORTMENT
HANG TAG
3 ASST
1PC W81293 SEA HORSE + 1PC W81294 GOLDFISH + 1PC W81295 CRAB,TOTAL 3PCS AS A SET.
1 SET IN A POLYBAG INNER WITH HEAT SDALING, 8 SETS(24PCS) IN A CARTON
INNER SIZE: 7L X 6.25W X 3H INCH 
- W81293 SEA HORSE
UPC:190842812937
- W81294 GOLDFISH
UPC: 190842812944
- W81295 CRAB
UPC: 190842812951
**FOR DECORATION ONLY, NOT INTENDED AS A TOY FOR CHILDREN
CRAZY BONEZ SKELETON DESIGNS ARE TRADEMARK AND COPYRIGHT PROTECTED
HTS: 9505.90.60.00</t>
    <phoneticPr fontId="97" type="noConversion"/>
  </si>
  <si>
    <t xml:space="preserve">
SKELETON DUCK
HANG TAG
SKELETON DUCK
1PC IN A POLYBAG AS INNER, HEAT SEALING.
- PRODUCT WEIGHT WITHOUT PACKING : 0.059 KG
- PRODUCT WEIGHT WITH PACKING : 0.062 KG
**FOR DECORATION ONLY, NOT INTENDED AS A TOY FOR CHILDREN
CRAZY BONEZ SKELETON DESIGNS ARE TRADEMARK AND COPYRIGHT PROTECTED
POG SIZE: 2.5 X 5.5 X 4.25 IN
PRODUCT SIZE: 2.5 X 5.5 X 4.25 INCH
HTS: 9505.90.60.00
UPC/EAN: 190842812432</t>
    <phoneticPr fontId="97" type="noConversion"/>
  </si>
  <si>
    <t xml:space="preserve">
SKELETON OWL
HANG TAG
SKELETON OWL
-1 PCS PER POLYBAG WITH HEAT SEALING
- PRODUCT WEIGHT WITHOUT PACKING : 0.12 KG
- PRODUCT WEIGHT WITH PACKING : 0.125 KG
**FOR DECORATION ONLY, NOT INTENDED AS A TOY FOR CHILDREN
CRAZY BONEZ SKELETON DESIGNS ARE TRADEMARK AND COPYRIGHT PROTECTED
** MOQ = 1000 PCS
POG SIZE: 4.75 X 5 X 7  IN
PRODUCT SIZE: 4.75 X 5 X 7 INCH
HTS: 9505.90.60.00
UPC/EAN: 190842812456</t>
    <phoneticPr fontId="97" type="noConversion"/>
  </si>
  <si>
    <t xml:space="preserve">
SKELETON BUNNY
HANG TAG
CB SKELETON BUNNY
1PC IN A POLYBAG AS INNER, HEAT SEALING.
- PRODUCT WEIGHT WITHOUT PACKAGING: 0.0434KG
**FOR DECORATION ONLY, NOT INTENDED AS A TOY FOR CHILDREN
CRAZY BONEZ SKELETON DESIGNS ARE TRADEMARK AND COPYRIGHT PROTECTED
** MOQ = 1000 PCS
POG SIZE: 2.25 X 4 X 6.25 IN
PRODUCT SIZE: 2.25 X 4 X 6.25 INCH
HTS: 9505.90.60.00
UPC/EAN: 190842812593</t>
    <phoneticPr fontId="97" type="noConversion"/>
  </si>
  <si>
    <t xml:space="preserve">
SKELETON DRAGON
HANG TAG
SKELETON DRAGON
-1 PCS PER POLYBAG WITH HEAT SEALING
-THE PRODUCT WEIGHT WITHOUT PACKAGING: 0.0634KG
 **MOQ= 1000 PCS
**FOR DECORATION ONLY, NOT INTENDED AS A TOY FOR CHILDREN
CRAZY BONEZ SKELETON DESIGNS ARE TRADEMARK AND COPYRIGHT PROTECTED
POG SIZE: 4 X 7.5 X 7.5 IN
PRODUCT SIZE: 4 X 7.5 X 7.5 INCH
HTS: 9505.90.60.00
UPC/EAN: 190842812616</t>
    <phoneticPr fontId="97" type="noConversion"/>
  </si>
  <si>
    <t xml:space="preserve">
SKELETON UNICORN
HANG TAG
SKELETON UNICORN
-1 PCS PER POLYBAG WITH HEAT SEALING
-THE PRODUCT WEIGHT WITHOUT PACKAGING: 0.0643KG
-CHEAP VERSION, COLOR BASED ON THE REFERENCE SAMPLE.
**  MOQ = 1000 PCS
**FOR DECORATION ONLY, NOT INTENDED AS A TOY FOR CHILDREN
CRAZY BONEZ SKELETON DESIGNS ARE TRADEMARK AND COPYRIGHT PROTECTED
POG SIZE: 2.5 X 6.75 X 6.75 IN
PRODUCT SIZE: 2.5 X 6.75 X 6.75 INCH
HTS: 9505.90.60.00
UPC/EAN: 190842812609</t>
    <phoneticPr fontId="97" type="noConversion"/>
  </si>
  <si>
    <t xml:space="preserve">
SKELETON ASSORTMENT
HANG TAG
3 ASST
1PC W81244 BEE + 1PC W81262 BUTTERFLY + 1PC W81263 HUMMING BIRD,TOTAL 3PCS AS A SET.
1 SET IN A POLYBAG INNER WITH HEAT SEALING, 8 SETS(24PCS) IN A CARTON
INNER SIZE: 7L X 6W X 4H INCH 
- W81244 BEE
UPC:190842812449
- W81262 BUTTERFLY
UPC: 190842812623
- W81263 HUMMING BIRD
UPC: 190842812630
**FOR DECORATION ONLY, NOT INTENDED AS A TOY FOR CHILDREN
CRAZY BONEZ SKELETON DESIGNS ARE TRADEMARK AND COPYRIGHT PROTECTED
POG SIZE: 
PRODUCT SIZE: 
HTS: 9505.90.60.00
UPC/EAN:</t>
    <phoneticPr fontId="97" type="noConversion"/>
  </si>
  <si>
    <t xml:space="preserve">"SKELETON FLAMINGO
TIE ON CARD
SKELETON FLAMINGO
-THE METAL LEG WILL BE KD. 
-PRODUCT SIZE:19.75X9.5X27 INCH
-PRODUCT WEIGTH WITHOUT PACKAGING:APPROX 0.4KG
-PRODUCT WEIGTH WITH PACKAGING:APPROX 0.49KG
All product property of Seasons (Ltd.) Inc. ,  ( c ) Seasons USA, Inc. 2015
**FOR DECORATION  ONLY, NOT INTENDED AS A TOY FOR CHILDREN
**MOQ=1000PCS
CRAZY BONEZ SKELETON DESIGNS ARE TRADEMARK AND COPYRIGHT PROTECTED
POG SIZE: 6.5*5.75*23.375IN
PRODUCT SIZE: 19.75 X 9.5 X 27 INCH
HTS: 9505.90.6000
</t>
    <phoneticPr fontId="97" type="noConversion"/>
  </si>
  <si>
    <t xml:space="preserve">"PIG STANDING SKELETON
HANG TAG
CHEAP STANDING PIG SKELETON
-THE TAIL IS PVC WITHOUT METAL WIRE
-THE PRODUCT SIZE IS 5.25"" X 14.75"" X 6.5""
** MOQ = 1000 PCS
 **FOR DECORATION ONLY, NOT INTENDED AS A TOY FOR CHILDREN
All product property of Seasons (Ltd.) Inc. ,  ( c ) Seasons USA, Inc. 2015
CRAZY BONEZ SKELETON DESIGNS ARE TRADEMARK AND COPYRIGHT PROTECTED
PRODUCT SIZE: 5.25 X 14.75 X 6.5 INCH
HTS: 9505.90.6000
</t>
    <phoneticPr fontId="97" type="noConversion"/>
  </si>
  <si>
    <t xml:space="preserve">
LARGE BLOW MOLD SKULL PLATTER
STICKER
-THE PRODUCT SIZE IS 15""X11""X1""
-THE PACKAGE: STICKER
*** MOQ=1000PCS
**FOR DECORTAION ONLY,NOT INTENDED AS TOY FOR CHILDREN
POG SIZE: 15 X 11 X 1 IN
PRODUCT SIZE: 15 X 11 X 1 INCH
HTS: 3924.10.4000
</t>
    <phoneticPr fontId="97" type="noConversion"/>
  </si>
  <si>
    <t xml:space="preserve">
ROASTED PIG IN A PLATTER
STICKER
ROASTED PIG WITH PLATE
-THE PLATE IS BLOW MOLD PROCESS, AND THE PIG WILL DO THE EXCHANGING MOLD CORE, WITH BLOW MOLD APLLE.
-THE PACKAGE:STICKER
*** MOQ=1000PCS
**FOR DECORTAION ONLY,NOT INTENDED AS TOY FOR CHILDREN
POG SIZE: 15.5 X 11.5 X 5.5 IN
PRODUCT SIZE: 15.5 X 11.5 X 5.5 INCH
HTS: 3924.10.4000
</t>
    <phoneticPr fontId="97" type="noConversion"/>
  </si>
  <si>
    <t xml:space="preserve">
SKULL SWEWERS IN A NET BAG
HANG TAG
SKULL SKEWERS IN A NET BAG
-12 PCS IN A POLYBAG, 4 PCS RAT SKULLS,2PCS PEPPER, 2 PCS RAVEN SKULLS, 2 PCS GARLICS, 2 POTATOES. 
**FOR DECORATION  ONLY, NOT INTENDED AS A TOY FOR CHILDREN
**MOQ=1000PCS
POG SIZE: 5.00 X 5.00 X 6 IN
PRODUCT SIZE: 5 X 5 X 6 INCH
HTS: 9505.90.6000
</t>
    <phoneticPr fontId="97" type="noConversion"/>
  </si>
  <si>
    <t xml:space="preserve">
LARGE CHEAP SKELETON RAT
HANG TAG
CHEAP LARGE SKELETON RAT
-THE PRODUCT SIZE IS 10.75""X21.5""X9.75""
-THE HAND SAMPLE WEIGHT IS 782.5G
*** MOQ=1000PCS
All product property of Seasons (Ltd.) Inc. ,  ( c ) Seasons USA, Inc. 2015
CRAZY BONEZ SKELETON DESIGNS ARE TRADEMARK AND COPYRIGHT PROTECTED
POG SIZE: 10.75 X 21.5 X 9.75 IN
PRODUCT SIZE: 10.75 X 21.5 X 9.75 INCH
HTS: 9505.90.6000
UPC/EAN: </t>
    <phoneticPr fontId="97" type="noConversion"/>
  </si>
  <si>
    <t xml:space="preserve">
MED SKELETON SPIDER
HANG TAG
MED SKELETON SPIDER
-THE LEGS WERE CHANGED TO HARD PLASTIC, CAN BE FOLDED
-TOP FOB 13.44% COST US$ 6.14
-PRODUCT SIZE:21X12X7 INCH
-PRODUCT WEIGTH WITHOUT PACKAGING:APPROX 0.0.36KG
-PRODUCT WEIGTH WITH PACKAGING:APPROX 0.0.362KG
**MOQ=1000PCS
CRAZY BONEZ SKELETON DESIGNS ARE TRADEMARK AND COPYRIGHT PROTECTED
POG SIZE: 8.25*9.5*6.75  IN
PRODUCT SIZE: 21 X 12 X 7 INCH
HTS: 9505.90.6000
</t>
    <phoneticPr fontId="97" type="noConversion"/>
  </si>
  <si>
    <t xml:space="preserve">
ECONOMY SPIDER 
HANG TAG
ECONOMY VERSION Z28082 SPIDER
-1 PCS PER POLYBAG WITH HEAT SEALING,6PCS PER MASTER
-PRODUCT SIZE:13.75""X7.75""X5.25""
**MOQ 1000PCS
CRAZY BONEZ SKELETON DESIGNS ARE TRADEMARK AND COPYRIGHT PROTECTED
POG SIZE: 13.75 X 7.75 X 5.25 IN
PRODUCT SIZE: 13.75 X 7.75 X 5.25 INCH
</t>
    <phoneticPr fontId="97" type="noConversion"/>
  </si>
  <si>
    <t xml:space="preserve">
SKELETON CROW IN SMALL  CAGE
HANG TAG
1PCS PER INNER BOX , 4PCS PER OUTER BOX
INNER SIZE : 7.625 X 7.625 X 16 IN
PRODUCT SIZE:7 X 7 X 15 INCH
PRODUCT WEIGHT WITHOUT PACKING:0.595KG
PRODUCT WEIGHT WITH   PACKING:0.596KG
**FOR DECORATION ONLY
*** MOQ=1000PCS
POG SIZE: 7 X 7 X 15 IN
PRODUCT SIZE: 7 X 7 X 15 INCH
HTS: 9505.90.60.00
</t>
    <phoneticPr fontId="97" type="noConversion"/>
  </si>
  <si>
    <t xml:space="preserve">
SKELETON BABY BEAR
HANG TAG
SKELETON TEDDY BEAR
1PC IN A POLYBAG AS INNER, HEAT SEALING.
- PRODUCT WEIGHT WITHOUT PACKING : 0.0678 KG
- PRODUCT WEIGHT WITH PACKING : 0.08 KG
**FOR DECORATION ONLY, NOT INTENDED AS A TOY FOR CHILDREN
CRAZY BONEZ SKELETON DESIGNS ARE TRADEMARK AND COPYRIGHT PROTECTED
** MOQ = 1000 PCS
POG SIZE: 4.5 X 3 X 5 IN
PRODUCT SIZE: 4.5 X 3 X 5 INCH
HTS: 9505.90.60.00
UPC/EAN: 190842812425"</t>
    <phoneticPr fontId="97" type="noConversion"/>
  </si>
  <si>
    <t xml:space="preserve">
SKELETON FOX
-THE PRODUCT SIZE IS 7""X13""X16.5"".THE  RRODUCT WEIGHT IS 640G.
-THE TAIL CAN BE ROTATED.
** MOQ=1000PCS
**EXCLUSIVE FOR JOANN 2018 ONLY
**FOR DECORATION ONLY
CRAZY BONEZ SKELETON DESIGNS ARE TRADEMARK AND COPYRIGHT PROTECTED
POG SIZE: 7.00 X 13.00 X 16.50 IN
PRODUCT SIZE: 7 X 13 X 16.5 INCH
HTS: 9505.90.60.00
UPC/EAN: 190842808893"
</t>
    <phoneticPr fontId="97" type="noConversion"/>
  </si>
  <si>
    <t xml:space="preserve">
SKELETON ELECTRIC ELL
HANG TAG
LIGHT UP SKELETON ELCTRIC EEL
-THE PRODUCT SIZE IS 5"X19"X4"
-USE 3 PCS "AG13" BATTERIES INCLUDED
-WITH EYE HOLE.
-USE 4 PCS LED LIGHTS 5MM BLUE LIGHTS
-WITH TRY ME, NO TIMER.
All product property of Seasons (Ltd.) Inc. ,  ( c ) Seasons USA, Inc. 2015
CRAZY BONEZ SKELETON DESIGNS ARE TRADEMARK AND COPYRIGHT PROTECTED
POG SIZE: 5 X 19 X 4 IN
PRODUCT SIZE: 20 X 6 X 7 INCH
HTS: 9505.90.6000
UPC/EAN: 190842812975</t>
    <phoneticPr fontId="97" type="noConversion"/>
  </si>
  <si>
    <t xml:space="preserve">
LIGHT UP SKELETON FISH
HANG TAG
LIGHT UP SKELETON FISH
-USE 3 PCS AG13 BATTERIES INCLUDED.
-3 PCS LED LIGHT
-WITH TRY ME, NO TIMER
-FRONT WITH A LIGHT UP BULB. 
-THE PRODUCT SIZE IS 5.375""X16.25""X7.75""
AMORTIZED TO 50000 PCS PRODUCT, HK$1.457
*** MOQ=1000PCS
All product property of Seasons (Ltd.) Inc. ,  ( c ) Seasons USA, Inc. 2015
CRAZY BONEZ SKELETON DESIGNS ARE TRADEMARK AND COPYRIGHT PROTECTED
POG SIZE: 5.375 X 16.875 X 7.75 IN
PRODUCT SIZE: 5.375 X 16.875 X 7.75 INCH
HTS: 9505.90.6000
</t>
    <phoneticPr fontId="97" type="noConversion"/>
  </si>
  <si>
    <t xml:space="preserve">
LIGHT UP SKELETON OCTOPUS
HANG TAG
LIGHT UP SKELETON OCTOPUS
-THE PRODUCT SIZE IS 12""X13""X5.5""
-ESTIMATED PRODUCT WEIGHT IS 260G.
-USE 3 PCS AG13 BATTERIES INCLUDED.
-2 PCS 5MM BLUE LED LIGHT
- WITH TRY ME, WITHOUT TIMER.
-THE PACKAGE: HANG TAG
*** MOQ=1000PCS
CRAZY BONEZ SKELETON DESIGNS ARE TRADEMARK AND COPYRIGHT PROTECTED
POG SIZE: 12.00 X 13.00 X 5.50 IN
HTS: 9505.90.6000
</t>
    <phoneticPr fontId="97" type="noConversion"/>
  </si>
  <si>
    <t xml:space="preserve">
CHOSTLY LARGE BAT
TIE ON CARD
LARGE BAT SKELETON
- PRODUCT SIZE: 22.5 X 3.5 X 14.5 INCH
- PRODUCT WEIGHT :0.24KG
***MOQ=1000PCS
**FOR DECORTAION ONLY,NOT INTENDED AS TOY FOR CHILDREN
CRAZY BONEZ SKELETON DESIGNS ARE TRADEMARK AND COPYRIGHT PROTECTED
POG SIZE: 22.50 X 14.50 X 3.50 IN
PRODUCT SIZE: 22.5 X 3.5 X 14.5 INCH
HTS: 9505.90.6000
</t>
    <phoneticPr fontId="97" type="noConversion"/>
  </si>
  <si>
    <t xml:space="preserve">
CHOSTLY LIFE SIZE POSABLE SKELETON
HANG TAG
 IF THE ORDER QTY LESS THEN 10,000PCS PER ORDER **
THIS SKELETON IS POSABLE , JOINTS MOVE SO THE SKELETON
MAYBE SITUATED TO THE CONSUMERS DESIGN
PRODUCT WITH PACKAGING WEIGHT: 1.82KG
PRODUCT WITHOUT PACKAGING WEIGHT:1.823 KG
***MOQ=1000PCS
**FOR DECORATION  ONLY, NOT INTENDED AS A TOY FOR CHILDREN
CRAZY BONEZ SKELETON DESIGNS ARE TRADEMARK AND COPYRIGHT PROTECTED
POG SIZE: 15.50 X 6.50 X 60.00 IN
PRODUCT SIZE: 15.5 X 6.5 X 60 INCH
HTS: 9505.90.60.00</t>
    <phoneticPr fontId="97" type="noConversion"/>
  </si>
  <si>
    <t xml:space="preserve">
GHOSTLY  RAT
HANG TAG
 GHOSTLY  RAT BLACK LIGHT RESPONSIVE
1 PCS PER POLYBAG WITH HEAT SEALING
-PRODUCT SIZE: 4.5 X 8 X 11.5 INCH WITH 7.75 INCH TAIL
PRODUCT WEIGHT:   0.28KG
**FOR DECORATION ONLY, NOT INTENDED AS A TOY FOR CHILDREN
**MOQ=1000PCS
CRAZY BONEZ SKELETON DESIGNS ARE TRADEMARK AND COPYRIGHT PROTECTED
POG SIZE: 4.50 X 8 X 11.5 IN
PRODUCT SIZE: 8 X 4.5 X 11.375 INCH
HTS: 9505.90.6000
</t>
    <phoneticPr fontId="97" type="noConversion"/>
  </si>
  <si>
    <t xml:space="preserve">
CHOSTLY LIL'KITTY BONEZ
HANG TAG + 1 POLYBAG WITH HEAT SEALING
1 PC IN POLYBAG WITH HEAT SEALING
PRODUCT WEIGHT:0.185 KG
PRODUCT SIZE: 20"" x 6"" x 7"" INCH ; TAIL:8.25 INCH
 **FOR DECORATION ONLY, NOT INTENDED AS A TOY FOR CHILDREN
***MOQ=1000PCS
CRAZY BONEZ SKELETON DESIGNS ARE TRADEMARK AND COPYRIGHT PROTECTED
HTS: 9505.90.6000
</t>
    <phoneticPr fontId="97" type="noConversion"/>
  </si>
  <si>
    <t xml:space="preserve">
SKELETON CREW LANTERN ONLY BLACK COLOR WITH WASH
HANG TAG
SKELETON LANTERN ONLY
-JUST INJECTION BLACK WITH WASH
-EXISTING TOOLING
-USE 2 PCS ""AAA"" BATTERIES NOT INCLUDED, WITHOUT TRY ME.
-PRODUCT SIZE:5.5X5X12INCH
-PRODUCT WEIGTH WITHOUT PACKAGING:APPROX 0.24KG
-PRODUCT WEIGTH WITH PACKAGING:APPROX 0.25KG
-WITH BLACK COLOR BLISTER
**FOR DECORATION  ONLY, NOT INTENDED AS A TOY FOR CHILDREN
**MOQ=1000PCS
POG SIZE: 5.5*5*10.75 IN
PRODUCT SIZE: 5.5 X 5 X 12 INCH
HTS: UPC/EAN: 
</t>
    <phoneticPr fontId="97" type="noConversion"/>
  </si>
  <si>
    <t xml:space="preserve">"SKELETON CREW LANTERN ONLY BONE COLOR WITH WASH
SKELETON CREW LANTERN ONLY BONE COLOR WITH WASH
-EXISTING TOOLING
-USE 2 PCS ""AAA"" BATTERIES NOT INCLUDED, WITHOUT TRY ME.
-PRODUCT SIZE:5.5X5X12INCH
-PRODUCT WEIGTH WITHOUT PACKAGING:APPROX 0.24KG
-PRODUCT WEIGTH WITH PACKAGING:APPROX 0.25KG
-WITH BONE COLOR BLISTER TO CROVER THE LIGHT BASE
**FOR DECORATION  ONLY, NOT INTENDED AS A TOY FOR CHILDREN
</t>
    <phoneticPr fontId="97" type="noConversion"/>
  </si>
  <si>
    <t xml:space="preserve">
SKELETON CREW LANTERN BLACK WITH SILVER WASH
SKELETON CREW LANTERN
BLACK COLOR WITH SILVER WASH
-USE 2 PCS AAA BATTERIES INCLUDED.WITH TRY ME. 
-ALL PARTS IS INJECTION
-USE 1 PC 5mm LED LIGHT, SAME LIGHT BASE AS 5" PUMPKIN BASE.
</t>
    <phoneticPr fontId="97" type="noConversion"/>
  </si>
  <si>
    <t xml:space="preserve">
SKELETON CREW LANTERN BONE COLOR WITH WASH
SKELETON CREW LANTERN
BONE COLOR WITH WASH
-USE 2 PCS AAA BATTERIES INCLUDED.WITH TRY ME. 
-ALL PARTS IS INJECTION
-USE 1 PC 5mm LED LIGHT, SAME LIGHT BASE AS 5"" PUMPKIN BASE.
-WITH BONE COLOR BLISTER TO CROVER THE LIGHT BASE
-PRODUCT SIZE:8.25X5.5X16.5 INCH
-PRODUCT WEIGTH WITHOUT PACKAGING:APPROX 0.51KG
-PRODUCT WEIGTH WITH PACKAGING:APPROX 0.53KG
**FOR DECORATION  ONLY, NOT INTENDED AS A TOY FOR CHILDREN
**MOQ=1000PCS
POG SIZE: 8.25*5.5*16.5 IN
PRODUCT SIZE: 8.25 X 5.5 X 16.5 INCH
</t>
    <phoneticPr fontId="97" type="noConversion"/>
  </si>
  <si>
    <t xml:space="preserve">
LARGE SKELETON DRAGON
SKELETON DRAGON LARGE SIZE 
-BONE COLOR
-THE PRODUCT SIZE 16"" X 24""X 9.625""
-THE WING CAN BE ROTATED
-THE TAIL IS PVC WITH WITH WIRE
CRAZY BONEZ SKELETON DESIGNS ARE TRADEMARK AND COPYRIGHT PROTECTED
POG SIZE: 10.5X 23.00 X 10.5 IN
PRODUCT SIZE: 10.5X 23.00 X 10.5 IN
HTS: 9505.90.6000
</t>
    <phoneticPr fontId="97" type="noConversion"/>
  </si>
  <si>
    <t xml:space="preserve">
LIGHT UP FULL SIZE POSABLE SKELETON
HANG TAG
LIGHT UP FULL SIZE SKELETON
- EYE WITH 5MM BLUE LED EACH.
- HEAD BOTTOM WITH 4 PCS NORMAL BLUE LED LIGHT 
- USE 3 PCS ""AG13"" BATTERIES INCLUDED.
- WITH TRY ME  ,WITH TIMER
- PRODUCT WITH PACKAGING WEIGHT: 1.9KG
- PRODUCT WITHOUT PACKAGING WEIGHT:1.9 KG
-THE TOOLING COST IS US$ 3,896.1 AND WE DON'T AMORTIZED THEM INTO THE FIRST COST.
*** MOQ=1000PCS
**FOR DECORATION  ONLY, NOT INTENDED AS A TOY FOR CHILDREN
CRAZY BONEZ SKELETON DESIGNS ARE TRADEMARK AND COPYRIGHT PROTECTED
POG SIZE: 15.50 X 6.50 X 60.00 IN
PRODUCT SIZE: 15.5 X 6.5 X 60 INCH
HTS: 9505.90.60.00
UPC/EAN: 190842812159"
</t>
    <phoneticPr fontId="97" type="noConversion"/>
  </si>
  <si>
    <t>100%EVA</t>
    <phoneticPr fontId="97" type="noConversion"/>
  </si>
  <si>
    <r>
      <t xml:space="preserve">90% ABS
</t>
    </r>
    <r>
      <rPr>
        <sz val="10"/>
        <color indexed="8"/>
        <rFont val="Arial Unicode MS"/>
        <family val="2"/>
        <charset val="136"/>
      </rPr>
      <t>10% STEEL WITH STAINLESS PLATING</t>
    </r>
    <phoneticPr fontId="97" type="noConversion"/>
  </si>
  <si>
    <t>20%METAL
80%CANDLE</t>
    <phoneticPr fontId="97" type="noConversion"/>
  </si>
  <si>
    <t>35%ABS
5%METAL
50%PAPER
10%PP</t>
    <phoneticPr fontId="97" type="noConversion"/>
  </si>
  <si>
    <t>W81080</t>
  </si>
  <si>
    <t>SEASONS USA 2019 PRICE LIST</t>
  </si>
  <si>
    <t>STEVE AMBERG.   AMBERG ENTERPRISES INC.   STEVE@AMBERGENT.COM.  P:  847-509-7430</t>
  </si>
  <si>
    <t xml:space="preserve">PLEASE NOTE:  ALL ITEMS LISTED MAY NOT BE AVAILABLE.  PLEASE CHECK.  PFA DISCOUNT 5%.   FOB WAYLAND, MI.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</si>
</sst>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HK$&quot;* #,##0.00_);_(&quot;HK$&quot;* \(#,##0.00\);_(&quot;HK$&quot;* &quot;-&quot;??_);_(@_)"/>
    <numFmt numFmtId="165" formatCode="_-* #,##0.00_-;\-* #,##0.00_-;_-* &quot;-&quot;??_-;_-@_-"/>
    <numFmt numFmtId="166" formatCode="_-&quot;$&quot;* #,##0.00_-;\-&quot;$&quot;* #,##0.00_-;_-&quot;$&quot;* &quot;-&quot;??_-;_-@_-"/>
    <numFmt numFmtId="167" formatCode="_-[$€-2]* #,##0.00_-;\-[$€-2]* #,##0.00_-;_-[$€-2]* &quot;-&quot;??_-"/>
    <numFmt numFmtId="168" formatCode="_ * #,##0.00_ ;_ * \-#,##0.00_ ;_ * &quot;-&quot;??_ ;_ @_ "/>
    <numFmt numFmtId="169" formatCode="0_ "/>
    <numFmt numFmtId="170" formatCode="_ \¥* #,##0.00_ ;_ \¥* \-#,##0.00_ ;_ \¥* &quot;-&quot;??_ ;_ @_ "/>
    <numFmt numFmtId="171" formatCode="0.0000_ "/>
    <numFmt numFmtId="172" formatCode="0.00;[Red]0.00"/>
    <numFmt numFmtId="173" formatCode="#,##0.00_ "/>
    <numFmt numFmtId="174" formatCode="#,##0.00;[Red]#,##0.00"/>
    <numFmt numFmtId="175" formatCode="#,##0_ "/>
  </numFmts>
  <fonts count="103">
    <font>
      <sz val="11"/>
      <color indexed="8"/>
      <name val="宋体"/>
      <charset val="134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 Unicode MS"/>
      <family val="2"/>
      <charset val="136"/>
    </font>
    <font>
      <sz val="10"/>
      <color indexed="8"/>
      <name val="Arial Unicode MS"/>
      <family val="2"/>
      <charset val="136"/>
    </font>
    <font>
      <sz val="10"/>
      <name val="Arial Unicode MS"/>
      <family val="2"/>
      <charset val="136"/>
    </font>
    <font>
      <b/>
      <sz val="13"/>
      <color indexed="56"/>
      <name val="宋体"/>
      <charset val="134"/>
    </font>
    <font>
      <sz val="10"/>
      <color indexed="8"/>
      <name val="細明體"/>
      <family val="3"/>
      <charset val="136"/>
    </font>
    <font>
      <sz val="10"/>
      <color theme="1"/>
      <name val="Arial Unicode MS"/>
      <family val="2"/>
      <charset val="136"/>
    </font>
    <font>
      <sz val="12"/>
      <name val="新細明體"/>
      <family val="1"/>
      <charset val="136"/>
    </font>
    <font>
      <sz val="12"/>
      <name val="宋体"/>
      <charset val="134"/>
    </font>
    <font>
      <sz val="11"/>
      <color theme="1"/>
      <name val="Calibri"/>
      <family val="1"/>
      <charset val="136"/>
      <scheme val="minor"/>
    </font>
    <font>
      <sz val="11"/>
      <color indexed="17"/>
      <name val="宋体"/>
      <charset val="134"/>
    </font>
    <font>
      <sz val="12"/>
      <color theme="1"/>
      <name val="Calibri"/>
      <family val="1"/>
      <charset val="136"/>
      <scheme val="minor"/>
    </font>
    <font>
      <b/>
      <sz val="13"/>
      <color theme="3"/>
      <name val="Calibri"/>
      <family val="1"/>
      <charset val="136"/>
      <scheme val="minor"/>
    </font>
    <font>
      <sz val="11"/>
      <color indexed="52"/>
      <name val="Calibri"/>
      <family val="2"/>
    </font>
    <font>
      <sz val="12"/>
      <color indexed="8"/>
      <name val="Calibri"/>
      <family val="2"/>
    </font>
    <font>
      <sz val="12"/>
      <color indexed="8"/>
      <name val="新細明體"/>
      <family val="1"/>
      <charset val="136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1"/>
      <color indexed="20"/>
      <name val="宋体"/>
      <charset val="134"/>
    </font>
    <font>
      <sz val="12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9C6500"/>
      <name val="Calibri"/>
      <family val="1"/>
      <charset val="136"/>
      <scheme val="minor"/>
    </font>
    <font>
      <sz val="10"/>
      <name val="SimSun"/>
    </font>
    <font>
      <sz val="11"/>
      <color rgb="FF006100"/>
      <name val="Calibri"/>
      <family val="1"/>
      <charset val="136"/>
      <scheme val="minor"/>
    </font>
    <font>
      <sz val="11"/>
      <color indexed="16"/>
      <name val="Calibri"/>
      <family val="2"/>
    </font>
    <font>
      <sz val="12"/>
      <name val="新細明體"/>
      <family val="1"/>
      <charset val="136"/>
    </font>
    <font>
      <b/>
      <sz val="12"/>
      <color indexed="8"/>
      <name val="Calibri"/>
      <family val="2"/>
    </font>
    <font>
      <sz val="11"/>
      <color rgb="FFFF0000"/>
      <name val="Calibri"/>
      <family val="1"/>
      <charset val="136"/>
      <scheme val="minor"/>
    </font>
    <font>
      <sz val="12"/>
      <color theme="0"/>
      <name val="Calibri"/>
      <family val="1"/>
      <charset val="136"/>
      <scheme val="minor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theme="0"/>
      <name val="Calibri"/>
      <family val="1"/>
      <charset val="136"/>
      <scheme val="minor"/>
    </font>
    <font>
      <b/>
      <sz val="11"/>
      <color indexed="52"/>
      <name val="宋体"/>
      <charset val="134"/>
    </font>
    <font>
      <b/>
      <sz val="11"/>
      <color rgb="FF3F3F3F"/>
      <name val="Calibri"/>
      <family val="1"/>
      <charset val="136"/>
      <scheme val="minor"/>
    </font>
    <font>
      <b/>
      <sz val="11"/>
      <color indexed="9"/>
      <name val="宋体"/>
      <charset val="134"/>
    </font>
    <font>
      <sz val="12"/>
      <color rgb="FF006100"/>
      <name val="Calibri"/>
      <family val="1"/>
      <charset val="136"/>
      <scheme val="minor"/>
    </font>
    <font>
      <sz val="12"/>
      <color indexed="10"/>
      <name val="新細明體"/>
      <family val="1"/>
      <charset val="136"/>
    </font>
    <font>
      <b/>
      <sz val="11"/>
      <color indexed="8"/>
      <name val="宋体"/>
      <charset val="134"/>
    </font>
    <font>
      <sz val="12"/>
      <color indexed="17"/>
      <name val="宋体"/>
      <charset val="134"/>
    </font>
    <font>
      <sz val="12"/>
      <name val="新細明體"/>
      <family val="1"/>
      <charset val="136"/>
    </font>
    <font>
      <sz val="12"/>
      <name val="Times New Roman"/>
      <family val="1"/>
    </font>
    <font>
      <sz val="11"/>
      <color theme="1"/>
      <name val="Calibri"/>
      <family val="1"/>
      <charset val="136"/>
      <scheme val="minor"/>
    </font>
    <font>
      <sz val="11"/>
      <color indexed="10"/>
      <name val="Calibri"/>
      <family val="2"/>
    </font>
    <font>
      <b/>
      <sz val="18"/>
      <color theme="3"/>
      <name val="Cambria"/>
      <family val="1"/>
      <charset val="136"/>
      <scheme val="major"/>
    </font>
    <font>
      <sz val="12"/>
      <color indexed="17"/>
      <name val="新細明體"/>
      <family val="1"/>
      <charset val="136"/>
    </font>
    <font>
      <b/>
      <sz val="12"/>
      <color theme="1"/>
      <name val="Calibri"/>
      <family val="1"/>
      <charset val="136"/>
      <scheme val="minor"/>
    </font>
    <font>
      <sz val="11"/>
      <color rgb="FF3F3F76"/>
      <name val="Calibri"/>
      <family val="1"/>
      <charset val="136"/>
      <scheme val="minor"/>
    </font>
    <font>
      <b/>
      <sz val="15"/>
      <color indexed="62"/>
      <name val="Calibri"/>
      <family val="2"/>
    </font>
    <font>
      <b/>
      <sz val="11"/>
      <color theme="1"/>
      <name val="Calibri"/>
      <family val="1"/>
      <charset val="136"/>
      <scheme val="minor"/>
    </font>
    <font>
      <sz val="10"/>
      <name val="Helv"/>
      <family val="2"/>
    </font>
    <font>
      <sz val="12"/>
      <color indexed="17"/>
      <name val="Calibri"/>
      <family val="2"/>
    </font>
    <font>
      <sz val="11"/>
      <color rgb="FFFA7D00"/>
      <name val="Calibri"/>
      <family val="1"/>
      <charset val="136"/>
      <scheme val="minor"/>
    </font>
    <font>
      <b/>
      <sz val="11"/>
      <color indexed="56"/>
      <name val="Calibri"/>
      <family val="2"/>
    </font>
    <font>
      <b/>
      <sz val="11"/>
      <color theme="3"/>
      <name val="Calibri"/>
      <family val="1"/>
      <charset val="136"/>
      <scheme val="minor"/>
    </font>
    <font>
      <sz val="12"/>
      <color indexed="20"/>
      <name val="宋体"/>
      <charset val="134"/>
    </font>
    <font>
      <sz val="12"/>
      <color indexed="60"/>
      <name val="Calibri"/>
      <family val="2"/>
    </font>
    <font>
      <b/>
      <sz val="12"/>
      <color rgb="FFFA7D00"/>
      <name val="Calibri"/>
      <family val="1"/>
      <charset val="136"/>
      <scheme val="minor"/>
    </font>
    <font>
      <sz val="11"/>
      <color indexed="62"/>
      <name val="Calibri"/>
      <family val="2"/>
    </font>
    <font>
      <sz val="12"/>
      <color indexed="9"/>
      <name val="新細明體"/>
      <family val="1"/>
      <charset val="136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sz val="12"/>
      <name val="新細明體"/>
      <family val="1"/>
      <charset val="136"/>
    </font>
    <font>
      <sz val="13"/>
      <color rgb="FF000000"/>
      <name val="Arial"/>
      <family val="2"/>
    </font>
    <font>
      <sz val="11"/>
      <color indexed="9"/>
      <name val="Calibri"/>
      <family val="2"/>
    </font>
    <font>
      <b/>
      <sz val="11"/>
      <color theme="0"/>
      <name val="Calibri"/>
      <family val="1"/>
      <charset val="136"/>
      <scheme val="minor"/>
    </font>
    <font>
      <sz val="12"/>
      <color rgb="FFFF0000"/>
      <name val="Calibri"/>
      <family val="1"/>
      <charset val="136"/>
      <scheme val="minor"/>
    </font>
    <font>
      <b/>
      <sz val="11"/>
      <color indexed="52"/>
      <name val="Calibri"/>
      <family val="2"/>
    </font>
    <font>
      <b/>
      <sz val="11"/>
      <color rgb="FFFA7D00"/>
      <name val="Calibri"/>
      <family val="1"/>
      <charset val="136"/>
      <scheme val="minor"/>
    </font>
    <font>
      <b/>
      <sz val="11"/>
      <color indexed="9"/>
      <name val="Calibri"/>
      <family val="2"/>
    </font>
    <font>
      <i/>
      <sz val="12"/>
      <color rgb="FF7F7F7F"/>
      <name val="Calibri"/>
      <family val="1"/>
      <charset val="136"/>
      <scheme val="minor"/>
    </font>
    <font>
      <sz val="11"/>
      <color indexed="60"/>
      <name val="Calibri"/>
      <family val="2"/>
    </font>
    <font>
      <b/>
      <sz val="12"/>
      <color indexed="52"/>
      <name val="新細明體"/>
      <family val="1"/>
      <charset val="136"/>
    </font>
    <font>
      <i/>
      <sz val="11"/>
      <color rgb="FF7F7F7F"/>
      <name val="Calibri"/>
      <family val="1"/>
      <charset val="136"/>
      <scheme val="minor"/>
    </font>
    <font>
      <sz val="12"/>
      <color rgb="FF9C6500"/>
      <name val="Calibri"/>
      <family val="1"/>
      <charset val="136"/>
      <scheme val="minor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sz val="11"/>
      <color indexed="17"/>
      <name val="Calibri"/>
      <family val="2"/>
    </font>
    <font>
      <b/>
      <sz val="15"/>
      <color theme="3"/>
      <name val="Calibri"/>
      <family val="1"/>
      <charset val="136"/>
      <scheme val="minor"/>
    </font>
    <font>
      <b/>
      <sz val="18"/>
      <color indexed="56"/>
      <name val="Cambria"/>
      <family val="1"/>
    </font>
    <font>
      <b/>
      <sz val="11"/>
      <color indexed="63"/>
      <name val="Calibri"/>
      <family val="2"/>
    </font>
    <font>
      <sz val="12"/>
      <color indexed="14"/>
      <name val="Calibri"/>
      <family val="2"/>
    </font>
    <font>
      <sz val="12"/>
      <color indexed="60"/>
      <name val="新細明體"/>
      <family val="1"/>
      <charset val="136"/>
    </font>
    <font>
      <b/>
      <sz val="12"/>
      <color indexed="52"/>
      <name val="Calibri"/>
      <family val="2"/>
    </font>
    <font>
      <sz val="13"/>
      <color indexed="8"/>
      <name val="Arial"/>
      <family val="2"/>
    </font>
    <font>
      <i/>
      <sz val="12"/>
      <color indexed="23"/>
      <name val="Calibri"/>
      <family val="2"/>
    </font>
    <font>
      <sz val="11"/>
      <color indexed="8"/>
      <name val="宋体"/>
      <charset val="134"/>
    </font>
    <font>
      <sz val="9"/>
      <name val="細明體"/>
      <family val="3"/>
      <charset val="136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細明體"/>
      <family val="3"/>
      <charset val="136"/>
    </font>
    <font>
      <sz val="20"/>
      <color indexed="8"/>
      <name val="Arial"/>
      <family val="2"/>
    </font>
    <font>
      <sz val="12"/>
      <color indexed="8"/>
      <name val="Arial"/>
      <family val="2"/>
    </font>
  </fonts>
  <fills count="7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indexed="11"/>
        <bgColor indexed="17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indexed="9"/>
        <bgColor indexed="42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indexed="29"/>
        <bgColor indexed="34"/>
      </patternFill>
    </fill>
    <fill>
      <patternFill patternType="solid">
        <fgColor theme="6" tint="0.799920651875362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3"/>
        <bgColor indexed="51"/>
      </patternFill>
    </fill>
    <fill>
      <patternFill patternType="solid">
        <fgColor rgb="FF00C00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theme="8" tint="0.39991454817346722"/>
        <bgColor indexed="64"/>
      </patternFill>
    </fill>
    <fill>
      <patternFill patternType="solid">
        <fgColor indexed="55"/>
        <bgColor indexed="46"/>
      </patternFill>
    </fill>
    <fill>
      <patternFill patternType="solid">
        <fgColor indexed="30"/>
        <bgColor indexed="48"/>
      </patternFill>
    </fill>
    <fill>
      <patternFill patternType="solid">
        <fgColor indexed="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0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ck">
        <color rgb="FF99CCFF"/>
      </left>
      <right style="thick">
        <color rgb="FF99CCFF"/>
      </right>
      <top style="thick">
        <color rgb="FF99CCFF"/>
      </top>
      <bottom style="thick">
        <color rgb="FF99CCFF"/>
      </bottom>
      <diagonal/>
    </border>
    <border>
      <left style="thick">
        <color indexed="30"/>
      </left>
      <right style="thick">
        <color indexed="30"/>
      </right>
      <top style="thick">
        <color indexed="30"/>
      </top>
      <bottom style="thick">
        <color indexed="30"/>
      </bottom>
      <diagonal/>
    </border>
    <border>
      <left style="thick">
        <color indexed="44"/>
      </left>
      <right style="thick">
        <color indexed="44"/>
      </right>
      <top style="thick">
        <color indexed="44"/>
      </top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14548173467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thick">
        <color rgb="FF0099FF"/>
      </left>
      <right style="thick">
        <color rgb="FF0099FF"/>
      </right>
      <top style="thick">
        <color rgb="FF0099FF"/>
      </top>
      <bottom style="thick">
        <color rgb="FF0099F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15">
    <xf numFmtId="167" fontId="0" fillId="0" borderId="0">
      <alignment vertical="center"/>
    </xf>
    <xf numFmtId="168" fontId="96" fillId="0" borderId="0" applyFont="0" applyFill="0" applyBorder="0" applyAlignment="0" applyProtection="0">
      <alignment vertical="center"/>
    </xf>
    <xf numFmtId="167" fontId="12" fillId="0" borderId="0" applyNumberFormat="0" applyFill="0" applyBorder="0" applyAlignment="0" applyProtection="0"/>
    <xf numFmtId="166" fontId="12" fillId="0" borderId="0" applyFont="0" applyFill="0" applyBorder="0" applyAlignment="0" applyProtection="0">
      <alignment vertical="center"/>
    </xf>
    <xf numFmtId="167" fontId="96" fillId="11" borderId="0" applyNumberFormat="0" applyBorder="0" applyAlignment="0" applyProtection="0">
      <alignment vertical="center"/>
    </xf>
    <xf numFmtId="167" fontId="24" fillId="0" borderId="0"/>
    <xf numFmtId="167" fontId="96" fillId="15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49" fontId="29" fillId="29" borderId="9" applyProtection="0">
      <alignment horizontal="center" wrapText="1"/>
    </xf>
    <xf numFmtId="167" fontId="14" fillId="7" borderId="0" applyNumberFormat="0" applyBorder="0" applyAlignment="0" applyProtection="0"/>
    <xf numFmtId="167" fontId="19" fillId="11" borderId="0" applyNumberFormat="0" applyBorder="0" applyAlignment="0" applyProtection="0"/>
    <xf numFmtId="49" fontId="31" fillId="0" borderId="10" applyFill="0">
      <alignment wrapText="1"/>
      <protection locked="0"/>
    </xf>
    <xf numFmtId="167" fontId="12" fillId="0" borderId="0" applyNumberFormat="0" applyFill="0" applyBorder="0" applyAlignment="0" applyProtection="0"/>
    <xf numFmtId="167" fontId="25" fillId="0" borderId="7" applyNumberFormat="0" applyFill="0" applyAlignment="0" applyProtection="0">
      <alignment vertical="center"/>
    </xf>
    <xf numFmtId="49" fontId="28" fillId="33" borderId="8" applyFont="0">
      <alignment wrapText="1"/>
      <protection locked="0"/>
    </xf>
    <xf numFmtId="167" fontId="17" fillId="0" borderId="3" applyNumberFormat="0" applyFill="0" applyAlignment="0" applyProtection="0"/>
    <xf numFmtId="167" fontId="96" fillId="14" borderId="0" applyNumberFormat="0" applyBorder="0" applyAlignment="0" applyProtection="0">
      <alignment vertical="center"/>
    </xf>
    <xf numFmtId="9" fontId="96" fillId="0" borderId="0" applyFont="0" applyFill="0" applyBorder="0" applyAlignment="0" applyProtection="0">
      <alignment vertical="center"/>
    </xf>
    <xf numFmtId="167" fontId="34" fillId="0" borderId="0">
      <alignment vertical="center"/>
    </xf>
    <xf numFmtId="167" fontId="14" fillId="7" borderId="0" applyNumberFormat="0" applyBorder="0" applyAlignment="0" applyProtection="0"/>
    <xf numFmtId="167" fontId="14" fillId="3" borderId="0" applyNumberFormat="0" applyBorder="0" applyAlignment="0" applyProtection="0"/>
    <xf numFmtId="49" fontId="31" fillId="37" borderId="15">
      <alignment wrapText="1"/>
      <protection locked="0"/>
    </xf>
    <xf numFmtId="167" fontId="96" fillId="6" borderId="0" applyNumberFormat="0" applyBorder="0" applyAlignment="0" applyProtection="0">
      <alignment vertical="center"/>
    </xf>
    <xf numFmtId="167" fontId="21" fillId="17" borderId="0" applyNumberFormat="0" applyBorder="0" applyAlignment="0" applyProtection="0">
      <alignment vertical="center"/>
    </xf>
    <xf numFmtId="167" fontId="14" fillId="0" borderId="0"/>
    <xf numFmtId="167" fontId="14" fillId="26" borderId="0" applyNumberFormat="0" applyBorder="0" applyAlignment="0" applyProtection="0"/>
    <xf numFmtId="167" fontId="13" fillId="0" borderId="0" applyNumberFormat="0" applyFill="0" applyBorder="0" applyAlignment="0" applyProtection="0"/>
    <xf numFmtId="167" fontId="96" fillId="15" borderId="0" applyNumberFormat="0" applyBorder="0" applyAlignment="0" applyProtection="0">
      <alignment vertical="center"/>
    </xf>
    <xf numFmtId="49" fontId="28" fillId="33" borderId="8" applyFont="0">
      <alignment wrapText="1"/>
      <protection locked="0"/>
    </xf>
    <xf numFmtId="167" fontId="19" fillId="6" borderId="0" applyNumberFormat="0" applyBorder="0" applyAlignment="0" applyProtection="0"/>
    <xf numFmtId="167" fontId="96" fillId="8" borderId="0" applyNumberFormat="0" applyBorder="0" applyAlignment="0" applyProtection="0">
      <alignment vertical="center"/>
    </xf>
    <xf numFmtId="167" fontId="96" fillId="8" borderId="0" applyNumberFormat="0" applyBorder="0" applyAlignment="0" applyProtection="0">
      <alignment vertical="center"/>
    </xf>
    <xf numFmtId="167" fontId="19" fillId="18" borderId="0" applyNumberFormat="0" applyBorder="0" applyAlignment="0" applyProtection="0"/>
    <xf numFmtId="167" fontId="96" fillId="8" borderId="0" applyNumberFormat="0" applyBorder="0" applyAlignment="0" applyProtection="0">
      <alignment vertical="center"/>
    </xf>
    <xf numFmtId="167" fontId="19" fillId="18" borderId="0" applyNumberFormat="0" applyBorder="0" applyAlignment="0" applyProtection="0"/>
    <xf numFmtId="167" fontId="12" fillId="0" borderId="0" applyNumberFormat="0" applyFill="0" applyBorder="0" applyAlignment="0" applyProtection="0"/>
    <xf numFmtId="167" fontId="17" fillId="0" borderId="3" applyNumberFormat="0" applyFill="0" applyAlignment="0" applyProtection="0"/>
    <xf numFmtId="167" fontId="96" fillId="14" borderId="0" applyNumberFormat="0" applyBorder="0" applyAlignment="0" applyProtection="0">
      <alignment vertical="center"/>
    </xf>
    <xf numFmtId="167" fontId="13" fillId="0" borderId="0" applyNumberFormat="0" applyFill="0" applyBorder="0" applyAlignment="0" applyProtection="0"/>
    <xf numFmtId="167" fontId="16" fillId="2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49" fontId="28" fillId="33" borderId="8" applyFont="0">
      <alignment wrapText="1"/>
      <protection locked="0"/>
    </xf>
    <xf numFmtId="167" fontId="96" fillId="8" borderId="0" applyNumberFormat="0" applyBorder="0" applyAlignment="0" applyProtection="0">
      <alignment vertical="center"/>
    </xf>
    <xf numFmtId="167" fontId="19" fillId="18" borderId="0" applyNumberFormat="0" applyBorder="0" applyAlignment="0" applyProtection="0"/>
    <xf numFmtId="49" fontId="28" fillId="33" borderId="8" applyFont="0">
      <alignment wrapText="1"/>
      <protection locked="0"/>
    </xf>
    <xf numFmtId="167" fontId="34" fillId="0" borderId="0">
      <alignment vertical="center"/>
    </xf>
    <xf numFmtId="167" fontId="96" fillId="12" borderId="0" applyNumberFormat="0" applyBorder="0" applyAlignment="0" applyProtection="0">
      <alignment vertical="center"/>
    </xf>
    <xf numFmtId="167" fontId="13" fillId="0" borderId="0"/>
    <xf numFmtId="167" fontId="96" fillId="24" borderId="0" applyNumberFormat="0" applyBorder="0" applyAlignment="0" applyProtection="0">
      <alignment vertical="center"/>
    </xf>
    <xf numFmtId="167" fontId="19" fillId="2" borderId="0" applyNumberFormat="0" applyBorder="0" applyAlignment="0" applyProtection="0"/>
    <xf numFmtId="167" fontId="44" fillId="43" borderId="19" applyNumberFormat="0" applyAlignment="0" applyProtection="0"/>
    <xf numFmtId="167" fontId="13" fillId="0" borderId="0"/>
    <xf numFmtId="49" fontId="29" fillId="28" borderId="20" applyProtection="0">
      <alignment horizontal="center" wrapText="1"/>
    </xf>
    <xf numFmtId="167" fontId="14" fillId="25" borderId="0" applyNumberFormat="0" applyBorder="0" applyAlignment="0" applyProtection="0"/>
    <xf numFmtId="167" fontId="96" fillId="27" borderId="0" applyNumberFormat="0" applyBorder="0" applyAlignment="0" applyProtection="0">
      <alignment vertical="center"/>
    </xf>
    <xf numFmtId="167" fontId="96" fillId="14" borderId="0" applyNumberFormat="0" applyBorder="0" applyAlignment="0" applyProtection="0">
      <alignment vertical="center"/>
    </xf>
    <xf numFmtId="167" fontId="96" fillId="19" borderId="0" applyNumberFormat="0" applyBorder="0" applyAlignment="0" applyProtection="0">
      <alignment vertical="center"/>
    </xf>
    <xf numFmtId="49" fontId="28" fillId="35" borderId="13" applyFont="0">
      <alignment wrapText="1"/>
      <protection locked="0"/>
    </xf>
    <xf numFmtId="167" fontId="38" fillId="0" borderId="4" applyNumberFormat="0" applyFill="0" applyAlignment="0" applyProtection="0">
      <alignment vertical="center"/>
    </xf>
    <xf numFmtId="167" fontId="46" fillId="31" borderId="0" applyNumberFormat="0" applyBorder="0" applyAlignment="0" applyProtection="0">
      <alignment vertical="center"/>
    </xf>
    <xf numFmtId="167" fontId="96" fillId="11" borderId="0" applyNumberFormat="0" applyBorder="0" applyAlignment="0" applyProtection="0">
      <alignment vertical="center"/>
    </xf>
    <xf numFmtId="167" fontId="19" fillId="22" borderId="0" applyNumberFormat="0" applyBorder="0" applyAlignment="0" applyProtection="0"/>
    <xf numFmtId="167" fontId="96" fillId="8" borderId="0" applyNumberFormat="0" applyBorder="0" applyAlignment="0" applyProtection="0">
      <alignment vertical="center"/>
    </xf>
    <xf numFmtId="167" fontId="14" fillId="25" borderId="0" applyNumberFormat="0" applyBorder="0" applyAlignment="0" applyProtection="0"/>
    <xf numFmtId="167" fontId="15" fillId="8" borderId="0" applyNumberFormat="0" applyBorder="0" applyAlignment="0" applyProtection="0">
      <alignment vertical="center"/>
    </xf>
    <xf numFmtId="167" fontId="27" fillId="20" borderId="0" applyNumberFormat="0" applyBorder="0" applyAlignment="0" applyProtection="0"/>
    <xf numFmtId="167" fontId="19" fillId="6" borderId="0" applyNumberFormat="0" applyBorder="0" applyAlignment="0" applyProtection="0"/>
    <xf numFmtId="167" fontId="96" fillId="24" borderId="0" applyNumberFormat="0" applyBorder="0" applyAlignment="0" applyProtection="0">
      <alignment vertical="center"/>
    </xf>
    <xf numFmtId="167" fontId="96" fillId="18" borderId="0" applyNumberFormat="0" applyBorder="0" applyAlignment="0" applyProtection="0">
      <alignment vertical="center"/>
    </xf>
    <xf numFmtId="49" fontId="29" fillId="50" borderId="1" applyProtection="0">
      <alignment horizontal="center" wrapText="1"/>
    </xf>
    <xf numFmtId="167" fontId="96" fillId="14" borderId="0" applyNumberFormat="0" applyBorder="0" applyAlignment="0" applyProtection="0">
      <alignment vertical="center"/>
    </xf>
    <xf numFmtId="167" fontId="16" fillId="36" borderId="0" applyNumberFormat="0" applyBorder="0" applyAlignment="0" applyProtection="0">
      <alignment vertical="center"/>
    </xf>
    <xf numFmtId="49" fontId="28" fillId="35" borderId="13" applyFont="0">
      <alignment wrapText="1"/>
      <protection locked="0"/>
    </xf>
    <xf numFmtId="167" fontId="96" fillId="11" borderId="0" applyNumberFormat="0" applyBorder="0" applyAlignment="0" applyProtection="0">
      <alignment vertical="center"/>
    </xf>
    <xf numFmtId="167" fontId="12" fillId="0" borderId="0" applyNumberFormat="0" applyFill="0" applyBorder="0" applyAlignment="0" applyProtection="0"/>
    <xf numFmtId="167" fontId="19" fillId="11" borderId="0" applyNumberFormat="0" applyBorder="0" applyAlignment="0" applyProtection="0"/>
    <xf numFmtId="49" fontId="31" fillId="0" borderId="10" applyFill="0">
      <alignment wrapText="1"/>
      <protection locked="0"/>
    </xf>
    <xf numFmtId="167" fontId="19" fillId="11" borderId="0" applyNumberFormat="0" applyBorder="0" applyAlignment="0" applyProtection="0"/>
    <xf numFmtId="49" fontId="31" fillId="0" borderId="10" applyFill="0">
      <alignment wrapText="1"/>
      <protection locked="0"/>
    </xf>
    <xf numFmtId="167" fontId="19" fillId="18" borderId="0" applyNumberFormat="0" applyBorder="0" applyAlignment="0" applyProtection="0"/>
    <xf numFmtId="49" fontId="28" fillId="53" borderId="22" applyAlignment="0" applyProtection="0"/>
    <xf numFmtId="167" fontId="14" fillId="9" borderId="0" applyNumberFormat="0" applyBorder="0" applyAlignment="0" applyProtection="0"/>
    <xf numFmtId="167" fontId="12" fillId="0" borderId="0" applyNumberFormat="0" applyFill="0" applyBorder="0" applyAlignment="0" applyProtection="0"/>
    <xf numFmtId="167" fontId="19" fillId="11" borderId="0" applyNumberFormat="0" applyBorder="0" applyAlignment="0" applyProtection="0"/>
    <xf numFmtId="49" fontId="31" fillId="0" borderId="10" applyFill="0">
      <alignment wrapText="1"/>
      <protection locked="0"/>
    </xf>
    <xf numFmtId="167" fontId="14" fillId="21" borderId="0" applyNumberFormat="0" applyBorder="0" applyAlignment="0" applyProtection="0"/>
    <xf numFmtId="167" fontId="12" fillId="39" borderId="17" applyNumberFormat="0" applyFont="0" applyAlignment="0" applyProtection="0"/>
    <xf numFmtId="167" fontId="12" fillId="0" borderId="0" applyNumberFormat="0" applyFill="0" applyBorder="0" applyAlignment="0" applyProtection="0"/>
    <xf numFmtId="167" fontId="96" fillId="12" borderId="0" applyNumberFormat="0" applyBorder="0" applyAlignment="0" applyProtection="0">
      <alignment vertical="center"/>
    </xf>
    <xf numFmtId="166" fontId="20" fillId="0" borderId="0" applyFont="0" applyFill="0" applyBorder="0" applyAlignment="0" applyProtection="0"/>
    <xf numFmtId="167" fontId="14" fillId="36" borderId="0" applyNumberFormat="0" applyBorder="0" applyAlignment="0" applyProtection="0"/>
    <xf numFmtId="167" fontId="14" fillId="42" borderId="0" applyNumberFormat="0" applyBorder="0" applyAlignment="0" applyProtection="0"/>
    <xf numFmtId="167" fontId="13" fillId="0" borderId="0"/>
    <xf numFmtId="167" fontId="96" fillId="19" borderId="0" applyNumberFormat="0" applyBorder="0" applyAlignment="0" applyProtection="0">
      <alignment vertical="center"/>
    </xf>
    <xf numFmtId="167" fontId="96" fillId="6" borderId="0" applyNumberFormat="0" applyBorder="0" applyAlignment="0" applyProtection="0">
      <alignment vertical="center"/>
    </xf>
    <xf numFmtId="167" fontId="14" fillId="9" borderId="0" applyNumberFormat="0" applyBorder="0" applyAlignment="0" applyProtection="0"/>
    <xf numFmtId="167" fontId="14" fillId="21" borderId="0" applyNumberFormat="0" applyBorder="0" applyAlignment="0" applyProtection="0"/>
    <xf numFmtId="167" fontId="96" fillId="12" borderId="0" applyNumberFormat="0" applyBorder="0" applyAlignment="0" applyProtection="0">
      <alignment vertical="center"/>
    </xf>
    <xf numFmtId="167" fontId="14" fillId="7" borderId="0" applyNumberFormat="0" applyBorder="0" applyAlignment="0" applyProtection="0"/>
    <xf numFmtId="165" fontId="12" fillId="0" borderId="0" applyFont="0" applyFill="0" applyBorder="0" applyAlignment="0" applyProtection="0">
      <alignment vertical="center"/>
    </xf>
    <xf numFmtId="167" fontId="96" fillId="24" borderId="0" applyNumberFormat="0" applyBorder="0" applyAlignment="0" applyProtection="0">
      <alignment vertical="center"/>
    </xf>
    <xf numFmtId="167" fontId="2" fillId="0" borderId="0"/>
    <xf numFmtId="167" fontId="96" fillId="6" borderId="0" applyNumberFormat="0" applyBorder="0" applyAlignment="0" applyProtection="0">
      <alignment vertical="center"/>
    </xf>
    <xf numFmtId="167" fontId="44" fillId="43" borderId="19" applyNumberFormat="0" applyAlignment="0" applyProtection="0"/>
    <xf numFmtId="167" fontId="14" fillId="7" borderId="0" applyNumberFormat="0" applyBorder="0" applyAlignment="0" applyProtection="0"/>
    <xf numFmtId="167" fontId="96" fillId="19" borderId="0" applyNumberFormat="0" applyBorder="0" applyAlignment="0" applyProtection="0">
      <alignment vertical="center"/>
    </xf>
    <xf numFmtId="167" fontId="96" fillId="24" borderId="0" applyNumberFormat="0" applyBorder="0" applyAlignment="0" applyProtection="0">
      <alignment vertical="center"/>
    </xf>
    <xf numFmtId="167" fontId="96" fillId="24" borderId="0" applyNumberFormat="0" applyBorder="0" applyAlignment="0" applyProtection="0">
      <alignment vertical="center"/>
    </xf>
    <xf numFmtId="167" fontId="96" fillId="24" borderId="0" applyNumberFormat="0" applyBorder="0" applyAlignment="0" applyProtection="0">
      <alignment vertical="center"/>
    </xf>
    <xf numFmtId="167" fontId="96" fillId="2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67" fontId="14" fillId="42" borderId="0" applyNumberFormat="0" applyBorder="0" applyAlignment="0" applyProtection="0"/>
    <xf numFmtId="167" fontId="14" fillId="21" borderId="0" applyNumberFormat="0" applyBorder="0" applyAlignment="0" applyProtection="0"/>
    <xf numFmtId="167" fontId="96" fillId="12" borderId="0" applyNumberFormat="0" applyBorder="0" applyAlignment="0" applyProtection="0">
      <alignment vertical="center"/>
    </xf>
    <xf numFmtId="167" fontId="96" fillId="8" borderId="0" applyNumberFormat="0" applyBorder="0" applyAlignment="0" applyProtection="0">
      <alignment vertical="center"/>
    </xf>
    <xf numFmtId="167" fontId="12" fillId="0" borderId="0" applyNumberFormat="0" applyFill="0" applyBorder="0" applyAlignment="0" applyProtection="0"/>
    <xf numFmtId="167" fontId="96" fillId="27" borderId="0" applyNumberFormat="0" applyBorder="0" applyAlignment="0" applyProtection="0">
      <alignment vertical="center"/>
    </xf>
    <xf numFmtId="167" fontId="96" fillId="8" borderId="0" applyNumberFormat="0" applyBorder="0" applyAlignment="0" applyProtection="0">
      <alignment vertical="center"/>
    </xf>
    <xf numFmtId="167" fontId="96" fillId="24" borderId="0" applyNumberFormat="0" applyBorder="0" applyAlignment="0" applyProtection="0">
      <alignment vertical="center"/>
    </xf>
    <xf numFmtId="167" fontId="96" fillId="8" borderId="0" applyNumberFormat="0" applyBorder="0" applyAlignment="0" applyProtection="0">
      <alignment vertical="center"/>
    </xf>
    <xf numFmtId="167" fontId="96" fillId="24" borderId="0" applyNumberFormat="0" applyBorder="0" applyAlignment="0" applyProtection="0">
      <alignment vertical="center"/>
    </xf>
    <xf numFmtId="167" fontId="96" fillId="19" borderId="0" applyNumberFormat="0" applyBorder="0" applyAlignment="0" applyProtection="0">
      <alignment vertical="center"/>
    </xf>
    <xf numFmtId="167" fontId="96" fillId="24" borderId="0" applyNumberFormat="0" applyBorder="0" applyAlignment="0" applyProtection="0">
      <alignment vertical="center"/>
    </xf>
    <xf numFmtId="167" fontId="96" fillId="24" borderId="0" applyNumberFormat="0" applyBorder="0" applyAlignment="0" applyProtection="0">
      <alignment vertical="center"/>
    </xf>
    <xf numFmtId="167" fontId="50" fillId="0" borderId="0" applyNumberFormat="0" applyFill="0" applyBorder="0" applyAlignment="0" applyProtection="0"/>
    <xf numFmtId="167" fontId="13" fillId="0" borderId="0" applyNumberFormat="0" applyFill="0" applyBorder="0" applyAlignment="0" applyProtection="0"/>
    <xf numFmtId="167" fontId="96" fillId="15" borderId="0" applyNumberFormat="0" applyBorder="0" applyAlignment="0" applyProtection="0">
      <alignment vertical="center"/>
    </xf>
    <xf numFmtId="167" fontId="14" fillId="21" borderId="0" applyNumberFormat="0" applyBorder="0" applyAlignment="0" applyProtection="0"/>
    <xf numFmtId="167" fontId="96" fillId="15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12" fillId="0" borderId="0" applyNumberFormat="0" applyFill="0" applyBorder="0" applyAlignment="0" applyProtection="0"/>
    <xf numFmtId="167" fontId="96" fillId="27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67" fontId="51" fillId="0" borderId="0"/>
    <xf numFmtId="167" fontId="12" fillId="0" borderId="0" applyNumberFormat="0" applyFill="0" applyBorder="0" applyAlignment="0" applyProtection="0"/>
    <xf numFmtId="167" fontId="96" fillId="18" borderId="0" applyNumberFormat="0" applyBorder="0" applyAlignment="0" applyProtection="0">
      <alignment vertical="center"/>
    </xf>
    <xf numFmtId="167" fontId="16" fillId="57" borderId="0" applyNumberFormat="0" applyBorder="0" applyAlignment="0" applyProtection="0">
      <alignment vertical="center"/>
    </xf>
    <xf numFmtId="167" fontId="96" fillId="18" borderId="0" applyNumberFormat="0" applyBorder="0" applyAlignment="0" applyProtection="0">
      <alignment vertical="center"/>
    </xf>
    <xf numFmtId="167" fontId="12" fillId="0" borderId="0" applyNumberFormat="0" applyFill="0" applyBorder="0" applyAlignment="0" applyProtection="0"/>
    <xf numFmtId="167" fontId="12" fillId="0" borderId="0" applyNumberFormat="0" applyFill="0" applyBorder="0" applyAlignment="0" applyProtection="0"/>
    <xf numFmtId="167" fontId="96" fillId="18" borderId="0" applyNumberFormat="0" applyBorder="0" applyAlignment="0" applyProtection="0">
      <alignment vertical="center"/>
    </xf>
    <xf numFmtId="167" fontId="13" fillId="0" borderId="0" applyNumberFormat="0" applyFill="0" applyBorder="0" applyAlignment="0" applyProtection="0"/>
    <xf numFmtId="167" fontId="14" fillId="3" borderId="0" applyNumberFormat="0" applyBorder="0" applyAlignment="0" applyProtection="0"/>
    <xf numFmtId="167" fontId="55" fillId="8" borderId="0" applyNumberFormat="0" applyBorder="0" applyAlignment="0" applyProtection="0">
      <alignment vertical="center"/>
    </xf>
    <xf numFmtId="167" fontId="21" fillId="16" borderId="0" applyNumberFormat="0" applyBorder="0" applyAlignment="0" applyProtection="0">
      <alignment vertical="center"/>
    </xf>
    <xf numFmtId="167" fontId="96" fillId="6" borderId="0" applyNumberFormat="0" applyBorder="0" applyAlignment="0" applyProtection="0">
      <alignment vertical="center"/>
    </xf>
    <xf numFmtId="167" fontId="96" fillId="11" borderId="0" applyNumberFormat="0" applyBorder="0" applyAlignment="0" applyProtection="0">
      <alignment vertical="center"/>
    </xf>
    <xf numFmtId="167" fontId="12" fillId="0" borderId="0" applyNumberFormat="0" applyFill="0" applyBorder="0" applyAlignment="0" applyProtection="0"/>
    <xf numFmtId="167" fontId="14" fillId="3" borderId="0" applyNumberFormat="0" applyBorder="0" applyAlignment="0" applyProtection="0"/>
    <xf numFmtId="167" fontId="21" fillId="16" borderId="0" applyNumberFormat="0" applyBorder="0" applyAlignment="0" applyProtection="0">
      <alignment vertical="center"/>
    </xf>
    <xf numFmtId="167" fontId="96" fillId="6" borderId="0" applyNumberFormat="0" applyBorder="0" applyAlignment="0" applyProtection="0">
      <alignment vertical="center"/>
    </xf>
    <xf numFmtId="167" fontId="12" fillId="0" borderId="0" applyNumberFormat="0" applyFill="0" applyBorder="0" applyAlignment="0" applyProtection="0"/>
    <xf numFmtId="167" fontId="96" fillId="18" borderId="0" applyNumberFormat="0" applyBorder="0" applyAlignment="0" applyProtection="0">
      <alignment vertical="center"/>
    </xf>
    <xf numFmtId="167" fontId="19" fillId="39" borderId="0" applyNumberFormat="0" applyBorder="0" applyAlignment="0" applyProtection="0"/>
    <xf numFmtId="167" fontId="12" fillId="0" borderId="0" applyNumberFormat="0" applyFill="0" applyBorder="0" applyAlignment="0" applyProtection="0"/>
    <xf numFmtId="167" fontId="12" fillId="0" borderId="0" applyNumberFormat="0" applyFill="0" applyBorder="0" applyAlignment="0" applyProtection="0"/>
    <xf numFmtId="167" fontId="96" fillId="18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19" fillId="13" borderId="0" applyNumberFormat="0" applyBorder="0" applyAlignment="0" applyProtection="0"/>
    <xf numFmtId="167" fontId="14" fillId="52" borderId="0" applyNumberFormat="0" applyBorder="0" applyAlignment="0" applyProtection="0"/>
    <xf numFmtId="167" fontId="56" fillId="0" borderId="23" applyNumberFormat="0" applyFill="0" applyAlignment="0" applyProtection="0">
      <alignment vertical="center"/>
    </xf>
    <xf numFmtId="167" fontId="28" fillId="24" borderId="0" applyNumberFormat="0" applyBorder="0" applyAlignment="0" applyProtection="0"/>
    <xf numFmtId="167" fontId="96" fillId="27" borderId="0" applyNumberFormat="0" applyBorder="0" applyAlignment="0" applyProtection="0">
      <alignment vertical="center"/>
    </xf>
    <xf numFmtId="167" fontId="19" fillId="13" borderId="0" applyNumberFormat="0" applyBorder="0" applyAlignment="0" applyProtection="0"/>
    <xf numFmtId="167" fontId="14" fillId="52" borderId="0" applyNumberFormat="0" applyBorder="0" applyAlignment="0" applyProtection="0"/>
    <xf numFmtId="167" fontId="55" fillId="8" borderId="0" applyNumberFormat="0" applyBorder="0" applyAlignment="0" applyProtection="0">
      <alignment vertical="center"/>
    </xf>
    <xf numFmtId="167" fontId="28" fillId="19" borderId="0" applyNumberFormat="0" applyBorder="0" applyAlignment="0" applyProtection="0"/>
    <xf numFmtId="167" fontId="28" fillId="8" borderId="0" applyNumberFormat="0" applyBorder="0" applyAlignment="0" applyProtection="0"/>
    <xf numFmtId="167" fontId="96" fillId="8" borderId="0" applyNumberFormat="0" applyBorder="0" applyAlignment="0" applyProtection="0">
      <alignment vertical="center"/>
    </xf>
    <xf numFmtId="167" fontId="19" fillId="27" borderId="0" applyNumberFormat="0" applyBorder="0" applyAlignment="0" applyProtection="0"/>
    <xf numFmtId="167" fontId="28" fillId="15" borderId="0" applyNumberFormat="0" applyBorder="0" applyAlignment="0" applyProtection="0"/>
    <xf numFmtId="167" fontId="52" fillId="54" borderId="0" applyNumberFormat="0" applyBorder="0" applyAlignment="0" applyProtection="0"/>
    <xf numFmtId="167" fontId="28" fillId="18" borderId="0" applyNumberFormat="0" applyBorder="0" applyAlignment="0" applyProtection="0"/>
    <xf numFmtId="167" fontId="14" fillId="34" borderId="0" applyNumberFormat="0" applyBorder="0" applyAlignment="0" applyProtection="0"/>
    <xf numFmtId="167" fontId="96" fillId="8" borderId="0" applyNumberFormat="0" applyBorder="0" applyAlignment="0" applyProtection="0">
      <alignment vertical="center"/>
    </xf>
    <xf numFmtId="167" fontId="96" fillId="24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14" fillId="10" borderId="0" applyNumberFormat="0" applyBorder="0" applyAlignment="0" applyProtection="0"/>
    <xf numFmtId="167" fontId="96" fillId="15" borderId="0" applyNumberFormat="0" applyBorder="0" applyAlignment="0" applyProtection="0">
      <alignment vertical="center"/>
    </xf>
    <xf numFmtId="167" fontId="96" fillId="24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16" fillId="57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96" fillId="24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96" fillId="18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96" fillId="24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28" fillId="6" borderId="0" applyNumberFormat="0" applyBorder="0" applyAlignment="0" applyProtection="0"/>
    <xf numFmtId="167" fontId="14" fillId="7" borderId="0" applyNumberFormat="0" applyBorder="0" applyAlignment="0" applyProtection="0"/>
    <xf numFmtId="167" fontId="96" fillId="15" borderId="0" applyNumberFormat="0" applyBorder="0" applyAlignment="0" applyProtection="0">
      <alignment vertical="center"/>
    </xf>
    <xf numFmtId="167" fontId="96" fillId="19" borderId="0" applyNumberFormat="0" applyBorder="0" applyAlignment="0" applyProtection="0">
      <alignment vertical="center"/>
    </xf>
    <xf numFmtId="167" fontId="96" fillId="18" borderId="0" applyNumberFormat="0" applyBorder="0" applyAlignment="0" applyProtection="0">
      <alignment vertical="center"/>
    </xf>
    <xf numFmtId="167" fontId="9" fillId="0" borderId="11" applyNumberFormat="0" applyFill="0" applyAlignment="0" applyProtection="0">
      <alignment vertical="center"/>
    </xf>
    <xf numFmtId="167" fontId="96" fillId="19" borderId="0" applyNumberFormat="0" applyBorder="0" applyAlignment="0" applyProtection="0">
      <alignment vertical="center"/>
    </xf>
    <xf numFmtId="167" fontId="96" fillId="18" borderId="0" applyNumberFormat="0" applyBorder="0" applyAlignment="0" applyProtection="0">
      <alignment vertical="center"/>
    </xf>
    <xf numFmtId="167" fontId="24" fillId="0" borderId="0"/>
    <xf numFmtId="167" fontId="96" fillId="19" borderId="0" applyNumberFormat="0" applyBorder="0" applyAlignment="0" applyProtection="0">
      <alignment vertical="center"/>
    </xf>
    <xf numFmtId="167" fontId="96" fillId="18" borderId="0" applyNumberFormat="0" applyBorder="0" applyAlignment="0" applyProtection="0">
      <alignment vertical="center"/>
    </xf>
    <xf numFmtId="167" fontId="13" fillId="0" borderId="0">
      <alignment vertical="center"/>
    </xf>
    <xf numFmtId="167" fontId="96" fillId="19" borderId="0" applyNumberFormat="0" applyBorder="0" applyAlignment="0" applyProtection="0">
      <alignment vertical="center"/>
    </xf>
    <xf numFmtId="167" fontId="96" fillId="18" borderId="0" applyNumberFormat="0" applyBorder="0" applyAlignment="0" applyProtection="0">
      <alignment vertical="center"/>
    </xf>
    <xf numFmtId="167" fontId="96" fillId="24" borderId="0" applyNumberFormat="0" applyBorder="0" applyAlignment="0" applyProtection="0">
      <alignment vertical="center"/>
    </xf>
    <xf numFmtId="167" fontId="96" fillId="11" borderId="0" applyNumberFormat="0" applyBorder="0" applyAlignment="0" applyProtection="0">
      <alignment vertical="center"/>
    </xf>
    <xf numFmtId="167" fontId="96" fillId="19" borderId="0" applyNumberFormat="0" applyBorder="0" applyAlignment="0" applyProtection="0">
      <alignment vertical="center"/>
    </xf>
    <xf numFmtId="167" fontId="96" fillId="6" borderId="0" applyNumberFormat="0" applyBorder="0" applyAlignment="0" applyProtection="0">
      <alignment vertical="center"/>
    </xf>
    <xf numFmtId="167" fontId="23" fillId="0" borderId="0" applyNumberFormat="0" applyFill="0" applyBorder="0" applyAlignment="0" applyProtection="0">
      <alignment vertical="center"/>
    </xf>
    <xf numFmtId="167" fontId="96" fillId="19" borderId="0" applyNumberFormat="0" applyBorder="0" applyAlignment="0" applyProtection="0">
      <alignment vertical="center"/>
    </xf>
    <xf numFmtId="167" fontId="96" fillId="6" borderId="0" applyNumberFormat="0" applyBorder="0" applyAlignment="0" applyProtection="0">
      <alignment vertical="center"/>
    </xf>
    <xf numFmtId="167" fontId="96" fillId="19" borderId="0" applyNumberFormat="0" applyBorder="0" applyAlignment="0" applyProtection="0">
      <alignment vertical="center"/>
    </xf>
    <xf numFmtId="167" fontId="96" fillId="6" borderId="0" applyNumberFormat="0" applyBorder="0" applyAlignment="0" applyProtection="0">
      <alignment vertical="center"/>
    </xf>
    <xf numFmtId="167" fontId="96" fillId="24" borderId="0" applyNumberFormat="0" applyBorder="0" applyAlignment="0" applyProtection="0">
      <alignment vertical="center"/>
    </xf>
    <xf numFmtId="167" fontId="16" fillId="36" borderId="0" applyNumberFormat="0" applyBorder="0" applyAlignment="0" applyProtection="0">
      <alignment vertical="center"/>
    </xf>
    <xf numFmtId="49" fontId="31" fillId="37" borderId="15">
      <alignment wrapText="1"/>
      <protection locked="0"/>
    </xf>
    <xf numFmtId="167" fontId="96" fillId="24" borderId="0" applyNumberFormat="0" applyBorder="0" applyAlignment="0" applyProtection="0">
      <alignment vertical="center"/>
    </xf>
    <xf numFmtId="167" fontId="96" fillId="6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/>
    <xf numFmtId="167" fontId="96" fillId="19" borderId="0" applyNumberFormat="0" applyBorder="0" applyAlignment="0" applyProtection="0">
      <alignment vertical="center"/>
    </xf>
    <xf numFmtId="167" fontId="19" fillId="6" borderId="0" applyNumberFormat="0" applyBorder="0" applyAlignment="0" applyProtection="0"/>
    <xf numFmtId="44" fontId="14" fillId="0" borderId="0" applyFont="0" applyFill="0" applyBorder="0" applyAlignment="0" applyProtection="0"/>
    <xf numFmtId="167" fontId="96" fillId="19" borderId="0" applyNumberFormat="0" applyBorder="0" applyAlignment="0" applyProtection="0">
      <alignment vertical="center"/>
    </xf>
    <xf numFmtId="167" fontId="19" fillId="6" borderId="0" applyNumberFormat="0" applyBorder="0" applyAlignment="0" applyProtection="0"/>
    <xf numFmtId="167" fontId="96" fillId="19" borderId="0" applyNumberFormat="0" applyBorder="0" applyAlignment="0" applyProtection="0">
      <alignment vertical="center"/>
    </xf>
    <xf numFmtId="167" fontId="19" fillId="6" borderId="0" applyNumberFormat="0" applyBorder="0" applyAlignment="0" applyProtection="0"/>
    <xf numFmtId="167" fontId="96" fillId="19" borderId="0" applyNumberFormat="0" applyBorder="0" applyAlignment="0" applyProtection="0">
      <alignment vertical="center"/>
    </xf>
    <xf numFmtId="167" fontId="19" fillId="6" borderId="0" applyNumberFormat="0" applyBorder="0" applyAlignment="0" applyProtection="0"/>
    <xf numFmtId="167" fontId="96" fillId="24" borderId="0" applyNumberFormat="0" applyBorder="0" applyAlignment="0" applyProtection="0">
      <alignment vertical="center"/>
    </xf>
    <xf numFmtId="167" fontId="96" fillId="8" borderId="0" applyNumberFormat="0" applyBorder="0" applyAlignment="0" applyProtection="0">
      <alignment vertical="center"/>
    </xf>
    <xf numFmtId="167" fontId="19" fillId="18" borderId="0" applyNumberFormat="0" applyBorder="0" applyAlignment="0" applyProtection="0"/>
    <xf numFmtId="167" fontId="96" fillId="19" borderId="0" applyNumberFormat="0" applyBorder="0" applyAlignment="0" applyProtection="0">
      <alignment vertical="center"/>
    </xf>
    <xf numFmtId="167" fontId="96" fillId="19" borderId="0" applyNumberFormat="0" applyBorder="0" applyAlignment="0" applyProtection="0">
      <alignment vertical="center"/>
    </xf>
    <xf numFmtId="167" fontId="19" fillId="2" borderId="0" applyNumberFormat="0" applyBorder="0" applyAlignment="0" applyProtection="0"/>
    <xf numFmtId="167" fontId="55" fillId="8" borderId="0" applyNumberFormat="0" applyBorder="0" applyAlignment="0" applyProtection="0">
      <alignment vertical="center"/>
    </xf>
    <xf numFmtId="167" fontId="28" fillId="11" borderId="0" applyNumberFormat="0" applyBorder="0" applyAlignment="0" applyProtection="0"/>
    <xf numFmtId="167" fontId="19" fillId="13" borderId="0" applyNumberFormat="0" applyBorder="0" applyAlignment="0" applyProtection="0"/>
    <xf numFmtId="167" fontId="96" fillId="8" borderId="0" applyNumberFormat="0" applyBorder="0" applyAlignment="0" applyProtection="0">
      <alignment vertical="center"/>
    </xf>
    <xf numFmtId="167" fontId="14" fillId="25" borderId="0" applyNumberFormat="0" applyBorder="0" applyAlignment="0" applyProtection="0"/>
    <xf numFmtId="167" fontId="55" fillId="8" borderId="0" applyNumberFormat="0" applyBorder="0" applyAlignment="0" applyProtection="0">
      <alignment vertical="center"/>
    </xf>
    <xf numFmtId="167" fontId="28" fillId="14" borderId="0" applyNumberFormat="0" applyBorder="0" applyAlignment="0" applyProtection="0"/>
    <xf numFmtId="167" fontId="19" fillId="22" borderId="0" applyNumberFormat="0" applyBorder="0" applyAlignment="0" applyProtection="0"/>
    <xf numFmtId="167" fontId="96" fillId="8" borderId="0" applyNumberFormat="0" applyBorder="0" applyAlignment="0" applyProtection="0">
      <alignment vertical="center"/>
    </xf>
    <xf numFmtId="167" fontId="14" fillId="25" borderId="0" applyNumberFormat="0" applyBorder="0" applyAlignment="0" applyProtection="0"/>
    <xf numFmtId="167" fontId="38" fillId="0" borderId="4" applyNumberFormat="0" applyFill="0" applyAlignment="0" applyProtection="0">
      <alignment vertical="center"/>
    </xf>
    <xf numFmtId="167" fontId="55" fillId="8" borderId="0" applyNumberFormat="0" applyBorder="0" applyAlignment="0" applyProtection="0">
      <alignment vertical="center"/>
    </xf>
    <xf numFmtId="167" fontId="28" fillId="15" borderId="0" applyNumberFormat="0" applyBorder="0" applyAlignment="0" applyProtection="0"/>
    <xf numFmtId="167" fontId="19" fillId="22" borderId="0" applyNumberFormat="0" applyBorder="0" applyAlignment="0" applyProtection="0"/>
    <xf numFmtId="167" fontId="96" fillId="8" borderId="0" applyNumberFormat="0" applyBorder="0" applyAlignment="0" applyProtection="0">
      <alignment vertical="center"/>
    </xf>
    <xf numFmtId="167" fontId="14" fillId="25" borderId="0" applyNumberFormat="0" applyBorder="0" applyAlignment="0" applyProtection="0"/>
    <xf numFmtId="167" fontId="13" fillId="0" borderId="0">
      <alignment vertical="center"/>
    </xf>
    <xf numFmtId="167" fontId="48" fillId="0" borderId="7" applyNumberFormat="0" applyFill="0" applyAlignment="0" applyProtection="0">
      <alignment vertical="center"/>
    </xf>
    <xf numFmtId="167" fontId="96" fillId="19" borderId="0" applyNumberFormat="0" applyBorder="0" applyAlignment="0" applyProtection="0">
      <alignment vertical="center"/>
    </xf>
    <xf numFmtId="167" fontId="96" fillId="8" borderId="0" applyNumberFormat="0" applyBorder="0" applyAlignment="0" applyProtection="0">
      <alignment vertical="center"/>
    </xf>
    <xf numFmtId="167" fontId="14" fillId="26" borderId="0" applyNumberFormat="0" applyBorder="0" applyAlignment="0" applyProtection="0"/>
    <xf numFmtId="167" fontId="96" fillId="14" borderId="0" applyNumberFormat="0" applyBorder="0" applyAlignment="0" applyProtection="0">
      <alignment vertical="center"/>
    </xf>
    <xf numFmtId="167" fontId="14" fillId="52" borderId="0" applyNumberFormat="0" applyBorder="0" applyAlignment="0" applyProtection="0"/>
    <xf numFmtId="167" fontId="96" fillId="14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16" fillId="42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96" fillId="19" borderId="0" applyNumberFormat="0" applyBorder="0" applyAlignment="0" applyProtection="0">
      <alignment vertical="center"/>
    </xf>
    <xf numFmtId="167" fontId="16" fillId="42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40" fillId="0" borderId="0" applyNumberFormat="0" applyFill="0" applyBorder="0" applyAlignment="0" applyProtection="0">
      <alignment vertical="center"/>
    </xf>
    <xf numFmtId="167" fontId="16" fillId="2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49" fontId="31" fillId="60" borderId="22">
      <alignment wrapText="1"/>
      <protection locked="0"/>
    </xf>
    <xf numFmtId="167" fontId="16" fillId="57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96" fillId="19" borderId="0" applyNumberFormat="0" applyBorder="0" applyAlignment="0" applyProtection="0">
      <alignment vertical="center"/>
    </xf>
    <xf numFmtId="167" fontId="16" fillId="34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96" fillId="8" borderId="0" applyNumberFormat="0" applyBorder="0" applyAlignment="0" applyProtection="0">
      <alignment vertical="center"/>
    </xf>
    <xf numFmtId="167" fontId="96" fillId="8" borderId="0" applyNumberFormat="0" applyBorder="0" applyAlignment="0" applyProtection="0">
      <alignment vertical="center"/>
    </xf>
    <xf numFmtId="167" fontId="96" fillId="8" borderId="0" applyNumberFormat="0" applyBorder="0" applyAlignment="0" applyProtection="0">
      <alignment vertical="center"/>
    </xf>
    <xf numFmtId="167" fontId="58" fillId="0" borderId="24" applyNumberFormat="0" applyFill="0" applyAlignment="0" applyProtection="0"/>
    <xf numFmtId="167" fontId="96" fillId="15" borderId="0" applyNumberFormat="0" applyBorder="0" applyAlignment="0" applyProtection="0">
      <alignment vertical="center"/>
    </xf>
    <xf numFmtId="167" fontId="96" fillId="8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96" fillId="11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167" fontId="96" fillId="8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96" fillId="18" borderId="0" applyNumberFormat="0" applyBorder="0" applyAlignment="0" applyProtection="0">
      <alignment vertical="center"/>
    </xf>
    <xf numFmtId="167" fontId="16" fillId="34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96" fillId="6" borderId="0" applyNumberFormat="0" applyBorder="0" applyAlignment="0" applyProtection="0">
      <alignment vertical="center"/>
    </xf>
    <xf numFmtId="167" fontId="96" fillId="6" borderId="0" applyNumberFormat="0" applyBorder="0" applyAlignment="0" applyProtection="0">
      <alignment vertical="center"/>
    </xf>
    <xf numFmtId="167" fontId="96" fillId="6" borderId="0" applyNumberFormat="0" applyBorder="0" applyAlignment="0" applyProtection="0">
      <alignment vertical="center"/>
    </xf>
    <xf numFmtId="167" fontId="96" fillId="6" borderId="0" applyNumberFormat="0" applyBorder="0" applyAlignment="0" applyProtection="0">
      <alignment vertical="center"/>
    </xf>
    <xf numFmtId="167" fontId="96" fillId="18" borderId="0" applyNumberFormat="0" applyBorder="0" applyAlignment="0" applyProtection="0">
      <alignment vertical="center"/>
    </xf>
    <xf numFmtId="167" fontId="96" fillId="18" borderId="0" applyNumberFormat="0" applyBorder="0" applyAlignment="0" applyProtection="0">
      <alignment vertical="center"/>
    </xf>
    <xf numFmtId="167" fontId="96" fillId="18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96" fillId="18" borderId="0" applyNumberFormat="0" applyBorder="0" applyAlignment="0" applyProtection="0">
      <alignment vertical="center"/>
    </xf>
    <xf numFmtId="167" fontId="96" fillId="18" borderId="0" applyNumberFormat="0" applyBorder="0" applyAlignment="0" applyProtection="0">
      <alignment vertical="center"/>
    </xf>
    <xf numFmtId="49" fontId="29" fillId="41" borderId="5" applyProtection="0">
      <alignment horizontal="center" wrapText="1"/>
    </xf>
    <xf numFmtId="167" fontId="96" fillId="15" borderId="0" applyNumberFormat="0" applyBorder="0" applyAlignment="0" applyProtection="0">
      <alignment vertical="center"/>
    </xf>
    <xf numFmtId="167" fontId="96" fillId="11" borderId="0" applyNumberFormat="0" applyBorder="0" applyAlignment="0" applyProtection="0">
      <alignment vertical="center"/>
    </xf>
    <xf numFmtId="167" fontId="96" fillId="19" borderId="0" applyNumberFormat="0" applyBorder="0" applyAlignment="0" applyProtection="0">
      <alignment vertical="center"/>
    </xf>
    <xf numFmtId="167" fontId="16" fillId="2" borderId="0" applyNumberFormat="0" applyBorder="0" applyAlignment="0" applyProtection="0">
      <alignment vertical="center"/>
    </xf>
    <xf numFmtId="49" fontId="31" fillId="37" borderId="15">
      <alignment wrapText="1"/>
      <protection locked="0"/>
    </xf>
    <xf numFmtId="167" fontId="96" fillId="18" borderId="0" applyNumberFormat="0" applyBorder="0" applyAlignment="0" applyProtection="0">
      <alignment vertical="center"/>
    </xf>
    <xf numFmtId="167" fontId="96" fillId="6" borderId="0" applyNumberFormat="0" applyBorder="0" applyAlignment="0" applyProtection="0">
      <alignment vertical="center"/>
    </xf>
    <xf numFmtId="167" fontId="16" fillId="7" borderId="0" applyNumberFormat="0" applyBorder="0" applyAlignment="0" applyProtection="0">
      <alignment vertical="center"/>
    </xf>
    <xf numFmtId="167" fontId="96" fillId="12" borderId="0" applyNumberFormat="0" applyBorder="0" applyAlignment="0" applyProtection="0">
      <alignment vertical="center"/>
    </xf>
    <xf numFmtId="167" fontId="19" fillId="2" borderId="0" applyNumberFormat="0" applyBorder="0" applyAlignment="0" applyProtection="0"/>
    <xf numFmtId="167" fontId="19" fillId="2" borderId="0" applyNumberFormat="0" applyBorder="0" applyAlignment="0" applyProtection="0"/>
    <xf numFmtId="167" fontId="19" fillId="2" borderId="0" applyNumberFormat="0" applyBorder="0" applyAlignment="0" applyProtection="0"/>
    <xf numFmtId="167" fontId="19" fillId="2" borderId="0" applyNumberFormat="0" applyBorder="0" applyAlignment="0" applyProtection="0"/>
    <xf numFmtId="167" fontId="12" fillId="0" borderId="0" applyNumberFormat="0" applyFill="0" applyBorder="0" applyAlignment="0" applyProtection="0"/>
    <xf numFmtId="167" fontId="96" fillId="18" borderId="0" applyNumberFormat="0" applyBorder="0" applyAlignment="0" applyProtection="0">
      <alignment vertical="center"/>
    </xf>
    <xf numFmtId="167" fontId="96" fillId="6" borderId="0" applyNumberFormat="0" applyBorder="0" applyAlignment="0" applyProtection="0">
      <alignment vertical="center"/>
    </xf>
    <xf numFmtId="167" fontId="14" fillId="3" borderId="0" applyNumberFormat="0" applyBorder="0" applyAlignment="0" applyProtection="0"/>
    <xf numFmtId="49" fontId="31" fillId="37" borderId="15">
      <alignment wrapText="1"/>
      <protection locked="0"/>
    </xf>
    <xf numFmtId="167" fontId="96" fillId="6" borderId="0" applyNumberFormat="0" applyBorder="0" applyAlignment="0" applyProtection="0">
      <alignment vertical="center"/>
    </xf>
    <xf numFmtId="167" fontId="16" fillId="36" borderId="0" applyNumberFormat="0" applyBorder="0" applyAlignment="0" applyProtection="0">
      <alignment vertical="center"/>
    </xf>
    <xf numFmtId="167" fontId="21" fillId="16" borderId="0" applyNumberFormat="0" applyBorder="0" applyAlignment="0" applyProtection="0">
      <alignment vertical="center"/>
    </xf>
    <xf numFmtId="167" fontId="96" fillId="6" borderId="0" applyNumberFormat="0" applyBorder="0" applyAlignment="0" applyProtection="0">
      <alignment vertical="center"/>
    </xf>
    <xf numFmtId="49" fontId="28" fillId="28" borderId="8" applyAlignment="0" applyProtection="0"/>
    <xf numFmtId="167" fontId="21" fillId="16" borderId="0" applyNumberFormat="0" applyBorder="0" applyAlignment="0" applyProtection="0">
      <alignment vertical="center"/>
    </xf>
    <xf numFmtId="167" fontId="96" fillId="18" borderId="0" applyNumberFormat="0" applyBorder="0" applyAlignment="0" applyProtection="0">
      <alignment vertical="center"/>
    </xf>
    <xf numFmtId="167" fontId="16" fillId="10" borderId="0" applyNumberFormat="0" applyBorder="0" applyAlignment="0" applyProtection="0">
      <alignment vertical="center"/>
    </xf>
    <xf numFmtId="167" fontId="96" fillId="24" borderId="0" applyNumberFormat="0" applyBorder="0" applyAlignment="0" applyProtection="0">
      <alignment vertical="center"/>
    </xf>
    <xf numFmtId="167" fontId="16" fillId="13" borderId="0" applyNumberFormat="0" applyBorder="0" applyAlignment="0" applyProtection="0">
      <alignment vertical="center"/>
    </xf>
    <xf numFmtId="167" fontId="16" fillId="10" borderId="0" applyNumberFormat="0" applyBorder="0" applyAlignment="0" applyProtection="0">
      <alignment vertical="center"/>
    </xf>
    <xf numFmtId="167" fontId="19" fillId="2" borderId="0" applyNumberFormat="0" applyBorder="0" applyAlignment="0" applyProtection="0"/>
    <xf numFmtId="167" fontId="19" fillId="27" borderId="0" applyNumberFormat="0" applyBorder="0" applyAlignment="0" applyProtection="0"/>
    <xf numFmtId="167" fontId="19" fillId="2" borderId="0" applyNumberFormat="0" applyBorder="0" applyAlignment="0" applyProtection="0"/>
    <xf numFmtId="167" fontId="16" fillId="13" borderId="0" applyNumberFormat="0" applyBorder="0" applyAlignment="0" applyProtection="0">
      <alignment vertical="center"/>
    </xf>
    <xf numFmtId="167" fontId="19" fillId="2" borderId="0" applyNumberFormat="0" applyBorder="0" applyAlignment="0" applyProtection="0"/>
    <xf numFmtId="167" fontId="19" fillId="2" borderId="0" applyNumberFormat="0" applyBorder="0" applyAlignment="0" applyProtection="0"/>
    <xf numFmtId="165" fontId="12" fillId="0" borderId="0" applyFont="0" applyFill="0" applyBorder="0" applyAlignment="0" applyProtection="0">
      <alignment vertical="center"/>
    </xf>
    <xf numFmtId="167" fontId="96" fillId="6" borderId="0" applyNumberFormat="0" applyBorder="0" applyAlignment="0" applyProtection="0">
      <alignment vertical="center"/>
    </xf>
    <xf numFmtId="167" fontId="19" fillId="2" borderId="0" applyNumberFormat="0" applyBorder="0" applyAlignment="0" applyProtection="0"/>
    <xf numFmtId="167" fontId="19" fillId="39" borderId="0" applyNumberFormat="0" applyBorder="0" applyAlignment="0" applyProtection="0"/>
    <xf numFmtId="167" fontId="19" fillId="39" borderId="0" applyNumberFormat="0" applyBorder="0" applyAlignment="0" applyProtection="0"/>
    <xf numFmtId="167" fontId="19" fillId="39" borderId="0" applyNumberFormat="0" applyBorder="0" applyAlignment="0" applyProtection="0"/>
    <xf numFmtId="49" fontId="28" fillId="53" borderId="22" applyAlignment="0" applyProtection="0"/>
    <xf numFmtId="167" fontId="96" fillId="6" borderId="0" applyNumberFormat="0" applyBorder="0" applyAlignment="0" applyProtection="0">
      <alignment vertical="center"/>
    </xf>
    <xf numFmtId="167" fontId="45" fillId="45" borderId="21" applyNumberFormat="0" applyAlignment="0" applyProtection="0">
      <alignment vertical="center"/>
    </xf>
    <xf numFmtId="167" fontId="22" fillId="22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167" fontId="20" fillId="19" borderId="0" applyNumberFormat="0" applyBorder="0" applyAlignment="0" applyProtection="0">
      <alignment vertical="center"/>
    </xf>
    <xf numFmtId="167" fontId="19" fillId="39" borderId="0" applyNumberFormat="0" applyBorder="0" applyAlignment="0" applyProtection="0"/>
    <xf numFmtId="167" fontId="20" fillId="6" borderId="0" applyNumberFormat="0" applyBorder="0" applyAlignment="0" applyProtection="0">
      <alignment vertical="center"/>
    </xf>
    <xf numFmtId="167" fontId="96" fillId="12" borderId="0" applyNumberFormat="0" applyBorder="0" applyAlignment="0" applyProtection="0">
      <alignment vertical="center"/>
    </xf>
    <xf numFmtId="167" fontId="16" fillId="36" borderId="0" applyNumberFormat="0" applyBorder="0" applyAlignment="0" applyProtection="0">
      <alignment vertical="center"/>
    </xf>
    <xf numFmtId="167" fontId="16" fillId="7" borderId="0" applyNumberFormat="0" applyBorder="0" applyAlignment="0" applyProtection="0">
      <alignment vertical="center"/>
    </xf>
    <xf numFmtId="167" fontId="96" fillId="12" borderId="0" applyNumberFormat="0" applyBorder="0" applyAlignment="0" applyProtection="0">
      <alignment vertical="center"/>
    </xf>
    <xf numFmtId="167" fontId="14" fillId="10" borderId="0" applyNumberFormat="0" applyBorder="0" applyAlignment="0" applyProtection="0"/>
    <xf numFmtId="167" fontId="16" fillId="7" borderId="0" applyNumberFormat="0" applyBorder="0" applyAlignment="0" applyProtection="0">
      <alignment vertical="center"/>
    </xf>
    <xf numFmtId="167" fontId="96" fillId="12" borderId="0" applyNumberFormat="0" applyBorder="0" applyAlignment="0" applyProtection="0">
      <alignment vertical="center"/>
    </xf>
    <xf numFmtId="167" fontId="14" fillId="10" borderId="0" applyNumberFormat="0" applyBorder="0" applyAlignment="0" applyProtection="0"/>
    <xf numFmtId="167" fontId="49" fillId="8" borderId="0" applyNumberFormat="0" applyBorder="0" applyAlignment="0" applyProtection="0">
      <alignment vertical="center"/>
    </xf>
    <xf numFmtId="167" fontId="96" fillId="11" borderId="0" applyNumberFormat="0" applyBorder="0" applyAlignment="0" applyProtection="0">
      <alignment vertical="center"/>
    </xf>
    <xf numFmtId="167" fontId="96" fillId="12" borderId="0" applyNumberFormat="0" applyBorder="0" applyAlignment="0" applyProtection="0">
      <alignment vertical="center"/>
    </xf>
    <xf numFmtId="167" fontId="14" fillId="10" borderId="0" applyNumberFormat="0" applyBorder="0" applyAlignment="0" applyProtection="0"/>
    <xf numFmtId="167" fontId="49" fillId="8" borderId="0" applyNumberFormat="0" applyBorder="0" applyAlignment="0" applyProtection="0">
      <alignment vertical="center"/>
    </xf>
    <xf numFmtId="167" fontId="16" fillId="34" borderId="0" applyNumberFormat="0" applyBorder="0" applyAlignment="0" applyProtection="0">
      <alignment vertical="center"/>
    </xf>
    <xf numFmtId="167" fontId="96" fillId="1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167" fontId="14" fillId="10" borderId="0" applyNumberFormat="0" applyBorder="0" applyAlignment="0" applyProtection="0"/>
    <xf numFmtId="167" fontId="96" fillId="27" borderId="0" applyNumberFormat="0" applyBorder="0" applyAlignment="0" applyProtection="0">
      <alignment vertical="center"/>
    </xf>
    <xf numFmtId="167" fontId="16" fillId="2" borderId="0" applyNumberFormat="0" applyBorder="0" applyAlignment="0" applyProtection="0">
      <alignment vertical="center"/>
    </xf>
    <xf numFmtId="167" fontId="38" fillId="0" borderId="4" applyNumberFormat="0" applyFill="0" applyAlignment="0" applyProtection="0">
      <alignment vertical="center"/>
    </xf>
    <xf numFmtId="167" fontId="16" fillId="7" borderId="0" applyNumberFormat="0" applyBorder="0" applyAlignment="0" applyProtection="0">
      <alignment vertical="center"/>
    </xf>
    <xf numFmtId="167" fontId="19" fillId="22" borderId="0" applyNumberFormat="0" applyBorder="0" applyAlignment="0" applyProtection="0"/>
    <xf numFmtId="167" fontId="19" fillId="2" borderId="0" applyNumberFormat="0" applyBorder="0" applyAlignment="0" applyProtection="0"/>
    <xf numFmtId="167" fontId="19" fillId="39" borderId="0" applyNumberFormat="0" applyBorder="0" applyAlignment="0" applyProtection="0"/>
    <xf numFmtId="167" fontId="96" fillId="6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14" fillId="52" borderId="0" applyNumberFormat="0" applyBorder="0" applyAlignment="0" applyProtection="0"/>
    <xf numFmtId="167" fontId="96" fillId="27" borderId="0" applyNumberFormat="0" applyBorder="0" applyAlignment="0" applyProtection="0">
      <alignment vertical="center"/>
    </xf>
    <xf numFmtId="167" fontId="19" fillId="13" borderId="0" applyNumberFormat="0" applyBorder="0" applyAlignment="0" applyProtection="0"/>
    <xf numFmtId="167" fontId="14" fillId="52" borderId="0" applyNumberFormat="0" applyBorder="0" applyAlignment="0" applyProtection="0"/>
    <xf numFmtId="167" fontId="96" fillId="27" borderId="0" applyNumberFormat="0" applyBorder="0" applyAlignment="0" applyProtection="0">
      <alignment vertical="center"/>
    </xf>
    <xf numFmtId="167" fontId="19" fillId="13" borderId="0" applyNumberFormat="0" applyBorder="0" applyAlignment="0" applyProtection="0"/>
    <xf numFmtId="167" fontId="20" fillId="24" borderId="0" applyNumberFormat="0" applyBorder="0" applyAlignment="0" applyProtection="0">
      <alignment vertical="center"/>
    </xf>
    <xf numFmtId="167" fontId="96" fillId="14" borderId="0" applyNumberFormat="0" applyBorder="0" applyAlignment="0" applyProtection="0">
      <alignment vertical="center"/>
    </xf>
    <xf numFmtId="167" fontId="16" fillId="6" borderId="0" applyNumberFormat="0" applyBorder="0" applyAlignment="0" applyProtection="0">
      <alignment vertical="center"/>
    </xf>
    <xf numFmtId="167" fontId="96" fillId="14" borderId="0" applyNumberFormat="0" applyBorder="0" applyAlignment="0" applyProtection="0">
      <alignment vertical="center"/>
    </xf>
    <xf numFmtId="167" fontId="16" fillId="9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19" fillId="18" borderId="0" applyNumberFormat="0" applyBorder="0" applyAlignment="0" applyProtection="0"/>
    <xf numFmtId="167" fontId="16" fillId="2" borderId="0" applyNumberFormat="0" applyBorder="0" applyAlignment="0" applyProtection="0">
      <alignment vertical="center"/>
    </xf>
    <xf numFmtId="167" fontId="19" fillId="6" borderId="0" applyNumberFormat="0" applyBorder="0" applyAlignment="0" applyProtection="0"/>
    <xf numFmtId="167" fontId="96" fillId="11" borderId="0" applyNumberFormat="0" applyBorder="0" applyAlignment="0" applyProtection="0">
      <alignment vertical="center"/>
    </xf>
    <xf numFmtId="167" fontId="16" fillId="6" borderId="0" applyNumberFormat="0" applyBorder="0" applyAlignment="0" applyProtection="0">
      <alignment vertical="center"/>
    </xf>
    <xf numFmtId="167" fontId="96" fillId="14" borderId="0" applyNumberFormat="0" applyBorder="0" applyAlignment="0" applyProtection="0">
      <alignment vertical="center"/>
    </xf>
    <xf numFmtId="167" fontId="16" fillId="9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16" fillId="9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16" fillId="9" borderId="0" applyNumberFormat="0" applyBorder="0" applyAlignment="0" applyProtection="0">
      <alignment vertical="center"/>
    </xf>
    <xf numFmtId="167" fontId="96" fillId="14" borderId="0" applyNumberFormat="0" applyBorder="0" applyAlignment="0" applyProtection="0">
      <alignment vertical="center"/>
    </xf>
    <xf numFmtId="167" fontId="27" fillId="65" borderId="0" applyNumberFormat="0" applyBorder="0" applyAlignment="0" applyProtection="0"/>
    <xf numFmtId="167" fontId="96" fillId="19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96" fillId="8" borderId="0" applyNumberFormat="0" applyBorder="0" applyAlignment="0" applyProtection="0">
      <alignment vertical="center"/>
    </xf>
    <xf numFmtId="167" fontId="96" fillId="14" borderId="0" applyNumberFormat="0" applyBorder="0" applyAlignment="0" applyProtection="0">
      <alignment vertical="center"/>
    </xf>
    <xf numFmtId="167" fontId="61" fillId="8" borderId="0" applyNumberFormat="0" applyBorder="0" applyAlignment="0" applyProtection="0"/>
    <xf numFmtId="167" fontId="16" fillId="52" borderId="0" applyNumberFormat="0" applyBorder="0" applyAlignment="0" applyProtection="0">
      <alignment vertical="center"/>
    </xf>
    <xf numFmtId="167" fontId="20" fillId="8" borderId="0" applyNumberFormat="0" applyBorder="0" applyAlignment="0" applyProtection="0">
      <alignment vertical="center"/>
    </xf>
    <xf numFmtId="167" fontId="16" fillId="39" borderId="0" applyNumberFormat="0" applyBorder="0" applyAlignment="0" applyProtection="0">
      <alignment vertical="center"/>
    </xf>
    <xf numFmtId="167" fontId="96" fillId="14" borderId="0" applyNumberFormat="0" applyBorder="0" applyAlignment="0" applyProtection="0">
      <alignment vertical="center"/>
    </xf>
    <xf numFmtId="167" fontId="16" fillId="42" borderId="0" applyNumberFormat="0" applyBorder="0" applyAlignment="0" applyProtection="0">
      <alignment vertical="center"/>
    </xf>
    <xf numFmtId="167" fontId="96" fillId="14" borderId="0" applyNumberFormat="0" applyBorder="0" applyAlignment="0" applyProtection="0">
      <alignment vertical="center"/>
    </xf>
    <xf numFmtId="167" fontId="12" fillId="0" borderId="0" applyNumberFormat="0" applyFill="0" applyBorder="0" applyAlignment="0" applyProtection="0"/>
    <xf numFmtId="167" fontId="20" fillId="11" borderId="0" applyNumberFormat="0" applyBorder="0" applyAlignment="0" applyProtection="0">
      <alignment vertical="center"/>
    </xf>
    <xf numFmtId="167" fontId="19" fillId="6" borderId="0" applyNumberFormat="0" applyBorder="0" applyAlignment="0" applyProtection="0"/>
    <xf numFmtId="167" fontId="96" fillId="14" borderId="0" applyNumberFormat="0" applyBorder="0" applyAlignment="0" applyProtection="0">
      <alignment vertical="center"/>
    </xf>
    <xf numFmtId="167" fontId="16" fillId="6" borderId="0" applyNumberFormat="0" applyBorder="0" applyAlignment="0" applyProtection="0">
      <alignment vertical="center"/>
    </xf>
    <xf numFmtId="167" fontId="96" fillId="14" borderId="0" applyNumberFormat="0" applyBorder="0" applyAlignment="0" applyProtection="0">
      <alignment vertical="center"/>
    </xf>
    <xf numFmtId="167" fontId="16" fillId="39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16" fillId="42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14" fillId="26" borderId="0" applyNumberFormat="0" applyBorder="0" applyAlignment="0" applyProtection="0"/>
    <xf numFmtId="167" fontId="96" fillId="27" borderId="0" applyNumberFormat="0" applyBorder="0" applyAlignment="0" applyProtection="0">
      <alignment vertical="center"/>
    </xf>
    <xf numFmtId="167" fontId="14" fillId="26" borderId="0" applyNumberFormat="0" applyBorder="0" applyAlignment="0" applyProtection="0"/>
    <xf numFmtId="167" fontId="96" fillId="27" borderId="0" applyNumberFormat="0" applyBorder="0" applyAlignment="0" applyProtection="0">
      <alignment vertical="center"/>
    </xf>
    <xf numFmtId="167" fontId="14" fillId="26" borderId="0" applyNumberFormat="0" applyBorder="0" applyAlignment="0" applyProtection="0"/>
    <xf numFmtId="167" fontId="96" fillId="27" borderId="0" applyNumberFormat="0" applyBorder="0" applyAlignment="0" applyProtection="0">
      <alignment vertical="center"/>
    </xf>
    <xf numFmtId="167" fontId="96" fillId="8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42" fillId="46" borderId="0" applyNumberFormat="0" applyBorder="0" applyAlignment="0" applyProtection="0"/>
    <xf numFmtId="167" fontId="20" fillId="15" borderId="0" applyNumberFormat="0" applyBorder="0" applyAlignment="0" applyProtection="0">
      <alignment vertical="center"/>
    </xf>
    <xf numFmtId="167" fontId="36" fillId="0" borderId="0" applyNumberFormat="0" applyFill="0" applyBorder="0" applyAlignment="0" applyProtection="0"/>
    <xf numFmtId="167" fontId="96" fillId="27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36" fillId="0" borderId="0" applyNumberFormat="0" applyFill="0" applyBorder="0" applyAlignment="0" applyProtection="0"/>
    <xf numFmtId="167" fontId="16" fillId="39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16" fillId="2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20" fillId="27" borderId="0" applyNumberFormat="0" applyBorder="0" applyAlignment="0" applyProtection="0">
      <alignment vertical="center"/>
    </xf>
    <xf numFmtId="167" fontId="16" fillId="57" borderId="0" applyNumberFormat="0" applyBorder="0" applyAlignment="0" applyProtection="0">
      <alignment vertical="center"/>
    </xf>
    <xf numFmtId="167" fontId="96" fillId="12" borderId="0" applyNumberFormat="0" applyBorder="0" applyAlignment="0" applyProtection="0">
      <alignment vertical="center"/>
    </xf>
    <xf numFmtId="167" fontId="14" fillId="21" borderId="0" applyNumberFormat="0" applyBorder="0" applyAlignment="0" applyProtection="0"/>
    <xf numFmtId="167" fontId="96" fillId="12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96" fillId="12" borderId="0" applyNumberFormat="0" applyBorder="0" applyAlignment="0" applyProtection="0">
      <alignment vertical="center"/>
    </xf>
    <xf numFmtId="167" fontId="20" fillId="18" borderId="0" applyNumberFormat="0" applyBorder="0" applyAlignment="0" applyProtection="0">
      <alignment vertical="center"/>
    </xf>
    <xf numFmtId="167" fontId="16" fillId="34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96" fillId="18" borderId="0" applyNumberFormat="0" applyBorder="0" applyAlignment="0" applyProtection="0">
      <alignment vertical="center"/>
    </xf>
    <xf numFmtId="167" fontId="96" fillId="12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19" fillId="13" borderId="0" applyNumberFormat="0" applyBorder="0" applyAlignment="0" applyProtection="0"/>
    <xf numFmtId="167" fontId="96" fillId="27" borderId="0" applyNumberFormat="0" applyBorder="0" applyAlignment="0" applyProtection="0">
      <alignment vertical="center"/>
    </xf>
    <xf numFmtId="167" fontId="19" fillId="13" borderId="0" applyNumberFormat="0" applyBorder="0" applyAlignment="0" applyProtection="0"/>
    <xf numFmtId="167" fontId="96" fillId="27" borderId="0" applyNumberFormat="0" applyBorder="0" applyAlignment="0" applyProtection="0">
      <alignment vertical="center"/>
    </xf>
    <xf numFmtId="167" fontId="19" fillId="13" borderId="0" applyNumberFormat="0" applyBorder="0" applyAlignment="0" applyProtection="0"/>
    <xf numFmtId="167" fontId="96" fillId="27" borderId="0" applyNumberFormat="0" applyBorder="0" applyAlignment="0" applyProtection="0">
      <alignment vertical="center"/>
    </xf>
    <xf numFmtId="167" fontId="19" fillId="13" borderId="0" applyNumberFormat="0" applyBorder="0" applyAlignment="0" applyProtection="0"/>
    <xf numFmtId="49" fontId="29" fillId="28" borderId="20" applyProtection="0">
      <alignment horizontal="center" wrapText="1"/>
    </xf>
    <xf numFmtId="167" fontId="96" fillId="6" borderId="0" applyNumberFormat="0" applyBorder="0" applyAlignment="0" applyProtection="0">
      <alignment vertical="center"/>
    </xf>
    <xf numFmtId="167" fontId="96" fillId="12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14" fillId="3" borderId="0" applyNumberFormat="0" applyBorder="0" applyAlignment="0" applyProtection="0"/>
    <xf numFmtId="167" fontId="96" fillId="12" borderId="0" applyNumberFormat="0" applyBorder="0" applyAlignment="0" applyProtection="0">
      <alignment vertical="center"/>
    </xf>
    <xf numFmtId="167" fontId="55" fillId="8" borderId="0" applyNumberFormat="0" applyBorder="0" applyAlignment="0" applyProtection="0">
      <alignment vertical="center"/>
    </xf>
    <xf numFmtId="167" fontId="28" fillId="27" borderId="0" applyNumberFormat="0" applyBorder="0" applyAlignment="0" applyProtection="0"/>
    <xf numFmtId="167" fontId="19" fillId="13" borderId="0" applyNumberFormat="0" applyBorder="0" applyAlignment="0" applyProtection="0"/>
    <xf numFmtId="167" fontId="28" fillId="27" borderId="0" applyNumberFormat="0" applyBorder="0" applyAlignment="0" applyProtection="0"/>
    <xf numFmtId="165" fontId="12" fillId="0" borderId="0" applyFont="0" applyFill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28" fillId="12" borderId="0" applyNumberFormat="0" applyBorder="0" applyAlignment="0" applyProtection="0"/>
    <xf numFmtId="167" fontId="96" fillId="11" borderId="0" applyNumberFormat="0" applyBorder="0" applyAlignment="0" applyProtection="0">
      <alignment vertical="center"/>
    </xf>
    <xf numFmtId="167" fontId="96" fillId="11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96" fillId="11" borderId="0" applyNumberFormat="0" applyBorder="0" applyAlignment="0" applyProtection="0">
      <alignment vertical="center"/>
    </xf>
    <xf numFmtId="167" fontId="96" fillId="11" borderId="0" applyNumberFormat="0" applyBorder="0" applyAlignment="0" applyProtection="0">
      <alignment vertical="center"/>
    </xf>
    <xf numFmtId="167" fontId="9" fillId="0" borderId="11" applyNumberFormat="0" applyFill="0" applyAlignment="0" applyProtection="0">
      <alignment vertical="center"/>
    </xf>
    <xf numFmtId="167" fontId="96" fillId="11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96" fillId="11" borderId="0" applyNumberFormat="0" applyBorder="0" applyAlignment="0" applyProtection="0">
      <alignment vertical="center"/>
    </xf>
    <xf numFmtId="167" fontId="21" fillId="11" borderId="0" applyNumberFormat="0" applyBorder="0" applyAlignment="0" applyProtection="0">
      <alignment vertical="center"/>
    </xf>
    <xf numFmtId="167" fontId="96" fillId="11" borderId="0" applyNumberFormat="0" applyBorder="0" applyAlignment="0" applyProtection="0">
      <alignment vertical="center"/>
    </xf>
    <xf numFmtId="167" fontId="96" fillId="11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96" fillId="14" borderId="0" applyNumberFormat="0" applyBorder="0" applyAlignment="0" applyProtection="0">
      <alignment vertical="center"/>
    </xf>
    <xf numFmtId="167" fontId="17" fillId="0" borderId="3" applyNumberFormat="0" applyFill="0" applyAlignment="0" applyProtection="0"/>
    <xf numFmtId="167" fontId="96" fillId="14" borderId="0" applyNumberFormat="0" applyBorder="0" applyAlignment="0" applyProtection="0">
      <alignment vertical="center"/>
    </xf>
    <xf numFmtId="167" fontId="96" fillId="11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96" fillId="11" borderId="0" applyNumberFormat="0" applyBorder="0" applyAlignment="0" applyProtection="0">
      <alignment vertical="center"/>
    </xf>
    <xf numFmtId="167" fontId="67" fillId="2" borderId="20" applyNumberFormat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65" fillId="19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96" fillId="14" borderId="0" applyNumberFormat="0" applyBorder="0" applyAlignment="0" applyProtection="0">
      <alignment vertical="center"/>
    </xf>
    <xf numFmtId="167" fontId="96" fillId="11" borderId="0" applyNumberFormat="0" applyBorder="0" applyAlignment="0" applyProtection="0">
      <alignment vertical="center"/>
    </xf>
    <xf numFmtId="167" fontId="29" fillId="0" borderId="7" applyNumberFormat="0" applyFill="0" applyAlignment="0" applyProtection="0"/>
    <xf numFmtId="167" fontId="23" fillId="0" borderId="6" applyNumberFormat="0" applyFill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36" fillId="0" borderId="0" applyNumberFormat="0" applyFill="0" applyBorder="0" applyAlignment="0" applyProtection="0"/>
    <xf numFmtId="167" fontId="96" fillId="14" borderId="0" applyNumberFormat="0" applyBorder="0" applyAlignment="0" applyProtection="0">
      <alignment vertical="center"/>
    </xf>
    <xf numFmtId="167" fontId="34" fillId="0" borderId="0">
      <alignment vertical="center"/>
    </xf>
    <xf numFmtId="167" fontId="96" fillId="12" borderId="0" applyNumberFormat="0" applyBorder="0" applyAlignment="0" applyProtection="0">
      <alignment vertical="center"/>
    </xf>
    <xf numFmtId="167" fontId="34" fillId="0" borderId="0">
      <alignment vertical="center"/>
    </xf>
    <xf numFmtId="167" fontId="96" fillId="12" borderId="0" applyNumberFormat="0" applyBorder="0" applyAlignment="0" applyProtection="0">
      <alignment vertical="center"/>
    </xf>
    <xf numFmtId="167" fontId="34" fillId="0" borderId="0">
      <alignment vertical="center"/>
    </xf>
    <xf numFmtId="167" fontId="96" fillId="27" borderId="0" applyNumberFormat="0" applyBorder="0" applyAlignment="0" applyProtection="0">
      <alignment vertical="center"/>
    </xf>
    <xf numFmtId="167" fontId="19" fillId="27" borderId="0" applyNumberFormat="0" applyBorder="0" applyAlignment="0" applyProtection="0"/>
    <xf numFmtId="165" fontId="12" fillId="0" borderId="0" applyFont="0" applyFill="0" applyBorder="0" applyAlignment="0" applyProtection="0">
      <alignment vertical="center"/>
    </xf>
    <xf numFmtId="167" fontId="19" fillId="27" borderId="0" applyNumberFormat="0" applyBorder="0" applyAlignment="0" applyProtection="0"/>
    <xf numFmtId="44" fontId="14" fillId="0" borderId="0" applyFont="0" applyFill="0" applyBorder="0" applyAlignment="0" applyProtection="0"/>
    <xf numFmtId="167" fontId="19" fillId="27" borderId="0" applyNumberFormat="0" applyBorder="0" applyAlignment="0" applyProtection="0"/>
    <xf numFmtId="44" fontId="14" fillId="0" borderId="0" applyFont="0" applyFill="0" applyBorder="0" applyAlignment="0" applyProtection="0"/>
    <xf numFmtId="167" fontId="19" fillId="11" borderId="0" applyNumberFormat="0" applyBorder="0" applyAlignment="0" applyProtection="0"/>
    <xf numFmtId="167" fontId="38" fillId="0" borderId="4" applyNumberFormat="0" applyFill="0" applyAlignment="0" applyProtection="0">
      <alignment vertical="center"/>
    </xf>
    <xf numFmtId="167" fontId="96" fillId="12" borderId="0" applyNumberFormat="0" applyBorder="0" applyAlignment="0" applyProtection="0">
      <alignment vertical="center"/>
    </xf>
    <xf numFmtId="167" fontId="15" fillId="8" borderId="0" applyNumberFormat="0" applyBorder="0" applyAlignment="0" applyProtection="0">
      <alignment vertical="center"/>
    </xf>
    <xf numFmtId="167" fontId="19" fillId="22" borderId="0" applyNumberFormat="0" applyBorder="0" applyAlignment="0" applyProtection="0"/>
    <xf numFmtId="167" fontId="42" fillId="59" borderId="0" applyNumberFormat="0" applyBorder="0" applyAlignment="0" applyProtection="0"/>
    <xf numFmtId="167" fontId="16" fillId="52" borderId="0" applyNumberFormat="0" applyBorder="0" applyAlignment="0" applyProtection="0">
      <alignment vertical="center"/>
    </xf>
    <xf numFmtId="167" fontId="42" fillId="59" borderId="0" applyNumberFormat="0" applyBorder="0" applyAlignment="0" applyProtection="0"/>
    <xf numFmtId="167" fontId="42" fillId="40" borderId="0" applyNumberFormat="0" applyBorder="0" applyAlignment="0" applyProtection="0"/>
    <xf numFmtId="167" fontId="16" fillId="52" borderId="0" applyNumberFormat="0" applyBorder="0" applyAlignment="0" applyProtection="0">
      <alignment vertical="center"/>
    </xf>
    <xf numFmtId="167" fontId="19" fillId="27" borderId="0" applyNumberFormat="0" applyBorder="0" applyAlignment="0" applyProtection="0"/>
    <xf numFmtId="167" fontId="42" fillId="40" borderId="0" applyNumberFormat="0" applyBorder="0" applyAlignment="0" applyProtection="0"/>
    <xf numFmtId="167" fontId="16" fillId="52" borderId="0" applyNumberFormat="0" applyBorder="0" applyAlignment="0" applyProtection="0">
      <alignment vertical="center"/>
    </xf>
    <xf numFmtId="167" fontId="42" fillId="40" borderId="0" applyNumberFormat="0" applyBorder="0" applyAlignment="0" applyProtection="0"/>
    <xf numFmtId="167" fontId="96" fillId="11" borderId="0" applyNumberFormat="0" applyBorder="0" applyAlignment="0" applyProtection="0">
      <alignment vertical="center"/>
    </xf>
    <xf numFmtId="167" fontId="42" fillId="40" borderId="0" applyNumberFormat="0" applyBorder="0" applyAlignment="0" applyProtection="0"/>
    <xf numFmtId="167" fontId="15" fillId="8" borderId="0" applyNumberFormat="0" applyBorder="0" applyAlignment="0" applyProtection="0">
      <alignment vertical="center"/>
    </xf>
    <xf numFmtId="167" fontId="19" fillId="13" borderId="0" applyNumberFormat="0" applyBorder="0" applyAlignment="0" applyProtection="0"/>
    <xf numFmtId="167" fontId="42" fillId="44" borderId="0" applyNumberFormat="0" applyBorder="0" applyAlignment="0" applyProtection="0"/>
    <xf numFmtId="167" fontId="42" fillId="44" borderId="0" applyNumberFormat="0" applyBorder="0" applyAlignment="0" applyProtection="0"/>
    <xf numFmtId="167" fontId="19" fillId="6" borderId="0" applyNumberFormat="0" applyBorder="0" applyAlignment="0" applyProtection="0"/>
    <xf numFmtId="167" fontId="42" fillId="44" borderId="0" applyNumberFormat="0" applyBorder="0" applyAlignment="0" applyProtection="0"/>
    <xf numFmtId="167" fontId="42" fillId="44" borderId="0" applyNumberFormat="0" applyBorder="0" applyAlignment="0" applyProtection="0"/>
    <xf numFmtId="167" fontId="19" fillId="13" borderId="0" applyNumberFormat="0" applyBorder="0" applyAlignment="0" applyProtection="0"/>
    <xf numFmtId="167" fontId="15" fillId="8" borderId="0" applyNumberFormat="0" applyBorder="0" applyAlignment="0" applyProtection="0">
      <alignment vertical="center"/>
    </xf>
    <xf numFmtId="167" fontId="96" fillId="0" borderId="0"/>
    <xf numFmtId="167" fontId="69" fillId="16" borderId="0" applyNumberFormat="0" applyBorder="0" applyAlignment="0" applyProtection="0">
      <alignment vertical="center"/>
    </xf>
    <xf numFmtId="167" fontId="19" fillId="22" borderId="0" applyNumberFormat="0" applyBorder="0" applyAlignment="0" applyProtection="0"/>
    <xf numFmtId="167" fontId="27" fillId="20" borderId="0" applyNumberFormat="0" applyBorder="0" applyAlignment="0" applyProtection="0"/>
    <xf numFmtId="167" fontId="19" fillId="6" borderId="0" applyNumberFormat="0" applyBorder="0" applyAlignment="0" applyProtection="0"/>
    <xf numFmtId="167" fontId="27" fillId="20" borderId="0" applyNumberFormat="0" applyBorder="0" applyAlignment="0" applyProtection="0"/>
    <xf numFmtId="167" fontId="19" fillId="6" borderId="0" applyNumberFormat="0" applyBorder="0" applyAlignment="0" applyProtection="0"/>
    <xf numFmtId="167" fontId="27" fillId="20" borderId="0" applyNumberFormat="0" applyBorder="0" applyAlignment="0" applyProtection="0"/>
    <xf numFmtId="167" fontId="19" fillId="6" borderId="0" applyNumberFormat="0" applyBorder="0" applyAlignment="0" applyProtection="0"/>
    <xf numFmtId="167" fontId="16" fillId="13" borderId="0" applyNumberFormat="0" applyBorder="0" applyAlignment="0" applyProtection="0">
      <alignment vertical="center"/>
    </xf>
    <xf numFmtId="167" fontId="42" fillId="59" borderId="0" applyNumberFormat="0" applyBorder="0" applyAlignment="0" applyProtection="0"/>
    <xf numFmtId="167" fontId="42" fillId="59" borderId="0" applyNumberFormat="0" applyBorder="0" applyAlignment="0" applyProtection="0"/>
    <xf numFmtId="167" fontId="96" fillId="11" borderId="0" applyNumberFormat="0" applyBorder="0" applyAlignment="0" applyProtection="0">
      <alignment vertical="center"/>
    </xf>
    <xf numFmtId="167" fontId="42" fillId="46" borderId="0" applyNumberFormat="0" applyBorder="0" applyAlignment="0" applyProtection="0"/>
    <xf numFmtId="167" fontId="42" fillId="46" borderId="0" applyNumberFormat="0" applyBorder="0" applyAlignment="0" applyProtection="0"/>
    <xf numFmtId="9" fontId="12" fillId="0" borderId="0" applyFont="0" applyFill="0" applyBorder="0" applyAlignment="0" applyProtection="0">
      <alignment vertical="center"/>
    </xf>
    <xf numFmtId="167" fontId="42" fillId="46" borderId="0" applyNumberFormat="0" applyBorder="0" applyAlignment="0" applyProtection="0"/>
    <xf numFmtId="49" fontId="29" fillId="28" borderId="20" applyProtection="0">
      <alignment horizontal="center" wrapText="1"/>
    </xf>
    <xf numFmtId="167" fontId="16" fillId="10" borderId="0" applyNumberFormat="0" applyBorder="0" applyAlignment="0" applyProtection="0">
      <alignment vertical="center"/>
    </xf>
    <xf numFmtId="167" fontId="96" fillId="14" borderId="0" applyNumberFormat="0" applyBorder="0" applyAlignment="0" applyProtection="0">
      <alignment vertical="center"/>
    </xf>
    <xf numFmtId="167" fontId="20" fillId="14" borderId="0" applyNumberFormat="0" applyBorder="0" applyAlignment="0" applyProtection="0">
      <alignment vertical="center"/>
    </xf>
    <xf numFmtId="167" fontId="16" fillId="22" borderId="0" applyNumberFormat="0" applyBorder="0" applyAlignment="0" applyProtection="0">
      <alignment vertical="center"/>
    </xf>
    <xf numFmtId="167" fontId="16" fillId="25" borderId="0" applyNumberFormat="0" applyBorder="0" applyAlignment="0" applyProtection="0">
      <alignment vertical="center"/>
    </xf>
    <xf numFmtId="167" fontId="2" fillId="0" borderId="0"/>
    <xf numFmtId="167" fontId="19" fillId="6" borderId="0" applyNumberFormat="0" applyBorder="0" applyAlignment="0" applyProtection="0"/>
    <xf numFmtId="167" fontId="16" fillId="10" borderId="0" applyNumberFormat="0" applyBorder="0" applyAlignment="0" applyProtection="0">
      <alignment vertical="center"/>
    </xf>
    <xf numFmtId="167" fontId="42" fillId="40" borderId="0" applyNumberFormat="0" applyBorder="0" applyAlignment="0" applyProtection="0"/>
    <xf numFmtId="167" fontId="12" fillId="0" borderId="0" applyNumberFormat="0" applyFill="0" applyBorder="0" applyAlignment="0" applyProtection="0"/>
    <xf numFmtId="167" fontId="12" fillId="0" borderId="0" applyNumberFormat="0" applyFill="0" applyBorder="0" applyAlignment="0" applyProtection="0"/>
    <xf numFmtId="167" fontId="16" fillId="22" borderId="0" applyNumberFormat="0" applyBorder="0" applyAlignment="0" applyProtection="0">
      <alignment vertical="center"/>
    </xf>
    <xf numFmtId="167" fontId="12" fillId="0" borderId="0" applyNumberFormat="0" applyFill="0" applyBorder="0" applyAlignment="0" applyProtection="0"/>
    <xf numFmtId="167" fontId="12" fillId="0" borderId="0">
      <alignment vertical="center"/>
    </xf>
    <xf numFmtId="167" fontId="16" fillId="25" borderId="0" applyNumberFormat="0" applyBorder="0" applyAlignment="0" applyProtection="0">
      <alignment vertical="center"/>
    </xf>
    <xf numFmtId="167" fontId="12" fillId="0" borderId="0" applyNumberFormat="0" applyFill="0" applyBorder="0" applyAlignment="0" applyProtection="0"/>
    <xf numFmtId="167" fontId="12" fillId="0" borderId="0" applyNumberFormat="0" applyFill="0" applyBorder="0" applyAlignment="0" applyProtection="0"/>
    <xf numFmtId="167" fontId="42" fillId="61" borderId="0" applyNumberFormat="0" applyBorder="0" applyAlignment="0" applyProtection="0"/>
    <xf numFmtId="167" fontId="12" fillId="0" borderId="0" applyNumberFormat="0" applyFill="0" applyBorder="0" applyAlignment="0" applyProtection="0"/>
    <xf numFmtId="167" fontId="14" fillId="0" borderId="0"/>
    <xf numFmtId="167" fontId="42" fillId="61" borderId="0" applyNumberFormat="0" applyBorder="0" applyAlignment="0" applyProtection="0"/>
    <xf numFmtId="167" fontId="16" fillId="0" borderId="0">
      <alignment vertical="center"/>
    </xf>
    <xf numFmtId="167" fontId="12" fillId="0" borderId="0">
      <alignment vertical="center"/>
    </xf>
    <xf numFmtId="167" fontId="42" fillId="61" borderId="0" applyNumberFormat="0" applyBorder="0" applyAlignment="0" applyProtection="0"/>
    <xf numFmtId="167" fontId="73" fillId="0" borderId="0"/>
    <xf numFmtId="167" fontId="2" fillId="0" borderId="0"/>
    <xf numFmtId="167" fontId="42" fillId="61" borderId="0" applyNumberFormat="0" applyBorder="0" applyAlignment="0" applyProtection="0"/>
    <xf numFmtId="167" fontId="12" fillId="0" borderId="0">
      <alignment vertical="center"/>
    </xf>
    <xf numFmtId="167" fontId="12" fillId="0" borderId="0" applyNumberFormat="0" applyFill="0" applyBorder="0" applyAlignment="0" applyProtection="0"/>
    <xf numFmtId="167" fontId="16" fillId="25" borderId="0" applyNumberFormat="0" applyBorder="0" applyAlignment="0" applyProtection="0">
      <alignment vertical="center"/>
    </xf>
    <xf numFmtId="167" fontId="16" fillId="25" borderId="0" applyNumberFormat="0" applyBorder="0" applyAlignment="0" applyProtection="0">
      <alignment vertical="center"/>
    </xf>
    <xf numFmtId="167" fontId="96" fillId="14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20" fillId="15" borderId="0" applyNumberFormat="0" applyBorder="0" applyAlignment="0" applyProtection="0">
      <alignment vertical="center"/>
    </xf>
    <xf numFmtId="167" fontId="16" fillId="13" borderId="0" applyNumberFormat="0" applyBorder="0" applyAlignment="0" applyProtection="0">
      <alignment vertical="center"/>
    </xf>
    <xf numFmtId="167" fontId="16" fillId="3" borderId="0" applyNumberFormat="0" applyBorder="0" applyAlignment="0" applyProtection="0">
      <alignment vertical="center"/>
    </xf>
    <xf numFmtId="167" fontId="21" fillId="16" borderId="0" applyNumberFormat="0" applyBorder="0" applyAlignment="0" applyProtection="0">
      <alignment vertical="center"/>
    </xf>
    <xf numFmtId="167" fontId="16" fillId="22" borderId="0" applyNumberFormat="0" applyBorder="0" applyAlignment="0" applyProtection="0">
      <alignment vertical="center"/>
    </xf>
    <xf numFmtId="167" fontId="42" fillId="44" borderId="0" applyNumberFormat="0" applyBorder="0" applyAlignment="0" applyProtection="0"/>
    <xf numFmtId="167" fontId="16" fillId="13" borderId="0" applyNumberFormat="0" applyBorder="0" applyAlignment="0" applyProtection="0">
      <alignment vertical="center"/>
    </xf>
    <xf numFmtId="167" fontId="16" fillId="3" borderId="0" applyNumberFormat="0" applyBorder="0" applyAlignment="0" applyProtection="0">
      <alignment vertical="center"/>
    </xf>
    <xf numFmtId="167" fontId="42" fillId="67" borderId="0" applyNumberFormat="0" applyBorder="0" applyAlignment="0" applyProtection="0"/>
    <xf numFmtId="167" fontId="42" fillId="67" borderId="0" applyNumberFormat="0" applyBorder="0" applyAlignment="0" applyProtection="0"/>
    <xf numFmtId="167" fontId="42" fillId="67" borderId="0" applyNumberFormat="0" applyBorder="0" applyAlignment="0" applyProtection="0"/>
    <xf numFmtId="167" fontId="42" fillId="67" borderId="0" applyNumberFormat="0" applyBorder="0" applyAlignment="0" applyProtection="0"/>
    <xf numFmtId="167" fontId="16" fillId="3" borderId="0" applyNumberFormat="0" applyBorder="0" applyAlignment="0" applyProtection="0">
      <alignment vertical="center"/>
    </xf>
    <xf numFmtId="167" fontId="16" fillId="3" borderId="0" applyNumberFormat="0" applyBorder="0" applyAlignment="0" applyProtection="0">
      <alignment vertical="center"/>
    </xf>
    <xf numFmtId="167" fontId="96" fillId="15" borderId="0" applyNumberFormat="0" applyBorder="0" applyAlignment="0" applyProtection="0">
      <alignment vertical="center"/>
    </xf>
    <xf numFmtId="167" fontId="96" fillId="27" borderId="0" applyNumberFormat="0" applyBorder="0" applyAlignment="0" applyProtection="0">
      <alignment vertical="center"/>
    </xf>
    <xf numFmtId="167" fontId="30" fillId="30" borderId="0" applyNumberFormat="0" applyBorder="0" applyAlignment="0" applyProtection="0"/>
    <xf numFmtId="167" fontId="64" fillId="0" borderId="26" applyNumberFormat="0" applyFill="0" applyAlignment="0" applyProtection="0"/>
    <xf numFmtId="167" fontId="20" fillId="27" borderId="0" applyNumberFormat="0" applyBorder="0" applyAlignment="0" applyProtection="0">
      <alignment vertical="center"/>
    </xf>
    <xf numFmtId="167" fontId="16" fillId="26" borderId="0" applyNumberFormat="0" applyBorder="0" applyAlignment="0" applyProtection="0">
      <alignment vertical="center"/>
    </xf>
    <xf numFmtId="167" fontId="16" fillId="26" borderId="0" applyNumberFormat="0" applyBorder="0" applyAlignment="0" applyProtection="0">
      <alignment vertical="center"/>
    </xf>
    <xf numFmtId="167" fontId="21" fillId="11" borderId="0" applyNumberFormat="0" applyBorder="0" applyAlignment="0" applyProtection="0">
      <alignment vertical="center"/>
    </xf>
    <xf numFmtId="167" fontId="16" fillId="13" borderId="0" applyNumberFormat="0" applyBorder="0" applyAlignment="0" applyProtection="0">
      <alignment vertical="center"/>
    </xf>
    <xf numFmtId="167" fontId="42" fillId="59" borderId="0" applyNumberFormat="0" applyBorder="0" applyAlignment="0" applyProtection="0"/>
    <xf numFmtId="167" fontId="12" fillId="39" borderId="17" applyNumberFormat="0" applyFont="0" applyAlignment="0" applyProtection="0"/>
    <xf numFmtId="167" fontId="96" fillId="27" borderId="0" applyNumberFormat="0" applyBorder="0" applyAlignment="0" applyProtection="0">
      <alignment vertical="center"/>
    </xf>
    <xf numFmtId="167" fontId="12" fillId="39" borderId="17" applyNumberFormat="0" applyFont="0" applyAlignment="0" applyProtection="0"/>
    <xf numFmtId="167" fontId="21" fillId="16" borderId="0" applyNumberFormat="0" applyBorder="0" applyAlignment="0" applyProtection="0">
      <alignment vertical="center"/>
    </xf>
    <xf numFmtId="167" fontId="21" fillId="16" borderId="0" applyNumberFormat="0" applyBorder="0" applyAlignment="0" applyProtection="0">
      <alignment vertical="center"/>
    </xf>
    <xf numFmtId="167" fontId="21" fillId="16" borderId="0" applyNumberFormat="0" applyBorder="0" applyAlignment="0" applyProtection="0">
      <alignment vertical="center"/>
    </xf>
    <xf numFmtId="49" fontId="28" fillId="0" borderId="0" applyProtection="0"/>
    <xf numFmtId="167" fontId="21" fillId="16" borderId="0" applyNumberFormat="0" applyBorder="0" applyAlignment="0" applyProtection="0">
      <alignment vertical="center"/>
    </xf>
    <xf numFmtId="49" fontId="28" fillId="0" borderId="0" applyProtection="0"/>
    <xf numFmtId="167" fontId="16" fillId="26" borderId="0" applyNumberFormat="0" applyBorder="0" applyAlignment="0" applyProtection="0">
      <alignment vertical="center"/>
    </xf>
    <xf numFmtId="167" fontId="96" fillId="12" borderId="0" applyNumberFormat="0" applyBorder="0" applyAlignment="0" applyProtection="0">
      <alignment vertical="center"/>
    </xf>
    <xf numFmtId="167" fontId="20" fillId="12" borderId="0" applyNumberFormat="0" applyBorder="0" applyAlignment="0" applyProtection="0">
      <alignment vertical="center"/>
    </xf>
    <xf numFmtId="167" fontId="16" fillId="6" borderId="0" applyNumberFormat="0" applyBorder="0" applyAlignment="0" applyProtection="0">
      <alignment vertical="center"/>
    </xf>
    <xf numFmtId="167" fontId="16" fillId="21" borderId="0" applyNumberFormat="0" applyBorder="0" applyAlignment="0" applyProtection="0">
      <alignment vertical="center"/>
    </xf>
    <xf numFmtId="167" fontId="21" fillId="14" borderId="0" applyNumberFormat="0" applyBorder="0" applyAlignment="0" applyProtection="0">
      <alignment vertical="center"/>
    </xf>
    <xf numFmtId="167" fontId="16" fillId="26" borderId="0" applyNumberFormat="0" applyBorder="0" applyAlignment="0" applyProtection="0">
      <alignment vertical="center"/>
    </xf>
    <xf numFmtId="167" fontId="42" fillId="46" borderId="0" applyNumberFormat="0" applyBorder="0" applyAlignment="0" applyProtection="0"/>
    <xf numFmtId="167" fontId="35" fillId="0" borderId="12" applyNumberFormat="0" applyFill="0" applyAlignment="0" applyProtection="0"/>
    <xf numFmtId="167" fontId="16" fillId="6" borderId="0" applyNumberFormat="0" applyBorder="0" applyAlignment="0" applyProtection="0">
      <alignment vertical="center"/>
    </xf>
    <xf numFmtId="167" fontId="55" fillId="8" borderId="0" applyNumberFormat="0" applyBorder="0" applyAlignment="0" applyProtection="0">
      <alignment vertical="center"/>
    </xf>
    <xf numFmtId="167" fontId="16" fillId="21" borderId="0" applyNumberFormat="0" applyBorder="0" applyAlignment="0" applyProtection="0">
      <alignment vertical="center"/>
    </xf>
    <xf numFmtId="167" fontId="55" fillId="8" borderId="0" applyNumberFormat="0" applyBorder="0" applyAlignment="0" applyProtection="0">
      <alignment vertical="center"/>
    </xf>
    <xf numFmtId="167" fontId="21" fillId="16" borderId="0" applyNumberFormat="0" applyBorder="0" applyAlignment="0" applyProtection="0">
      <alignment vertical="center"/>
    </xf>
    <xf numFmtId="167" fontId="55" fillId="8" borderId="0" applyNumberFormat="0" applyBorder="0" applyAlignment="0" applyProtection="0">
      <alignment vertical="center"/>
    </xf>
    <xf numFmtId="167" fontId="21" fillId="16" borderId="0" applyNumberFormat="0" applyBorder="0" applyAlignment="0" applyProtection="0">
      <alignment vertical="center"/>
    </xf>
    <xf numFmtId="167" fontId="55" fillId="8" borderId="0" applyNumberFormat="0" applyBorder="0" applyAlignment="0" applyProtection="0">
      <alignment vertical="center"/>
    </xf>
    <xf numFmtId="167" fontId="12" fillId="0" borderId="0">
      <alignment vertical="center"/>
    </xf>
    <xf numFmtId="167" fontId="21" fillId="16" borderId="0" applyNumberFormat="0" applyBorder="0" applyAlignment="0" applyProtection="0">
      <alignment vertical="center"/>
    </xf>
    <xf numFmtId="167" fontId="12" fillId="0" borderId="0" applyNumberFormat="0" applyFill="0" applyBorder="0" applyAlignment="0" applyProtection="0"/>
    <xf numFmtId="167" fontId="12" fillId="0" borderId="0">
      <alignment vertical="center"/>
    </xf>
    <xf numFmtId="167" fontId="21" fillId="16" borderId="0" applyNumberFormat="0" applyBorder="0" applyAlignment="0" applyProtection="0">
      <alignment vertical="center"/>
    </xf>
    <xf numFmtId="167" fontId="12" fillId="0" borderId="0">
      <alignment vertical="center"/>
    </xf>
    <xf numFmtId="167" fontId="16" fillId="21" borderId="0" applyNumberFormat="0" applyBorder="0" applyAlignment="0" applyProtection="0">
      <alignment vertical="center"/>
    </xf>
    <xf numFmtId="167" fontId="16" fillId="21" borderId="0" applyNumberFormat="0" applyBorder="0" applyAlignment="0" applyProtection="0">
      <alignment vertical="center"/>
    </xf>
    <xf numFmtId="167" fontId="2" fillId="0" borderId="0"/>
    <xf numFmtId="167" fontId="96" fillId="12" borderId="0" applyNumberFormat="0" applyBorder="0" applyAlignment="0" applyProtection="0">
      <alignment vertical="center"/>
    </xf>
    <xf numFmtId="167" fontId="74" fillId="16" borderId="0" applyNumberFormat="0" applyBorder="0" applyAlignment="0" applyProtection="0"/>
    <xf numFmtId="167" fontId="74" fillId="11" borderId="0" applyNumberFormat="0" applyBorder="0" applyAlignment="0" applyProtection="0"/>
    <xf numFmtId="167" fontId="74" fillId="14" borderId="0" applyNumberFormat="0" applyBorder="0" applyAlignment="0" applyProtection="0"/>
    <xf numFmtId="167" fontId="74" fillId="17" borderId="0" applyNumberFormat="0" applyBorder="0" applyAlignment="0" applyProtection="0"/>
    <xf numFmtId="167" fontId="21" fillId="17" borderId="0" applyNumberFormat="0" applyBorder="0" applyAlignment="0" applyProtection="0">
      <alignment vertical="center"/>
    </xf>
    <xf numFmtId="167" fontId="16" fillId="6" borderId="0" applyNumberFormat="0" applyBorder="0" applyAlignment="0" applyProtection="0">
      <alignment vertical="center"/>
    </xf>
    <xf numFmtId="167" fontId="74" fillId="20" borderId="0" applyNumberFormat="0" applyBorder="0" applyAlignment="0" applyProtection="0"/>
    <xf numFmtId="167" fontId="21" fillId="11" borderId="0" applyNumberFormat="0" applyBorder="0" applyAlignment="0" applyProtection="0">
      <alignment vertical="center"/>
    </xf>
    <xf numFmtId="167" fontId="42" fillId="61" borderId="0" applyNumberFormat="0" applyBorder="0" applyAlignment="0" applyProtection="0"/>
    <xf numFmtId="167" fontId="74" fillId="23" borderId="0" applyNumberFormat="0" applyBorder="0" applyAlignment="0" applyProtection="0"/>
    <xf numFmtId="167" fontId="42" fillId="67" borderId="0" applyNumberFormat="0" applyBorder="0" applyAlignment="0" applyProtection="0"/>
    <xf numFmtId="167" fontId="21" fillId="11" borderId="0" applyNumberFormat="0" applyBorder="0" applyAlignment="0" applyProtection="0">
      <alignment vertical="center"/>
    </xf>
    <xf numFmtId="167" fontId="21" fillId="11" borderId="0" applyNumberFormat="0" applyBorder="0" applyAlignment="0" applyProtection="0">
      <alignment vertical="center"/>
    </xf>
    <xf numFmtId="167" fontId="21" fillId="11" borderId="0" applyNumberFormat="0" applyBorder="0" applyAlignment="0" applyProtection="0">
      <alignment vertical="center"/>
    </xf>
    <xf numFmtId="167" fontId="21" fillId="11" borderId="0" applyNumberFormat="0" applyBorder="0" applyAlignment="0" applyProtection="0">
      <alignment vertical="center"/>
    </xf>
    <xf numFmtId="167" fontId="21" fillId="16" borderId="0" applyNumberFormat="0" applyBorder="0" applyAlignment="0" applyProtection="0">
      <alignment vertical="center"/>
    </xf>
    <xf numFmtId="167" fontId="21" fillId="16" borderId="0" applyNumberFormat="0" applyBorder="0" applyAlignment="0" applyProtection="0">
      <alignment vertical="center"/>
    </xf>
    <xf numFmtId="167" fontId="21" fillId="11" borderId="0" applyNumberFormat="0" applyBorder="0" applyAlignment="0" applyProtection="0">
      <alignment vertical="center"/>
    </xf>
    <xf numFmtId="167" fontId="21" fillId="11" borderId="0" applyNumberFormat="0" applyBorder="0" applyAlignment="0" applyProtection="0">
      <alignment vertical="center"/>
    </xf>
    <xf numFmtId="167" fontId="21" fillId="11" borderId="0" applyNumberFormat="0" applyBorder="0" applyAlignment="0" applyProtection="0">
      <alignment vertical="center"/>
    </xf>
    <xf numFmtId="167" fontId="21" fillId="11" borderId="0" applyNumberFormat="0" applyBorder="0" applyAlignment="0" applyProtection="0">
      <alignment vertical="center"/>
    </xf>
    <xf numFmtId="167" fontId="21" fillId="11" borderId="0" applyNumberFormat="0" applyBorder="0" applyAlignment="0" applyProtection="0">
      <alignment vertical="center"/>
    </xf>
    <xf numFmtId="167" fontId="21" fillId="16" borderId="0" applyNumberFormat="0" applyBorder="0" applyAlignment="0" applyProtection="0">
      <alignment vertical="center"/>
    </xf>
    <xf numFmtId="167" fontId="21" fillId="11" borderId="0" applyNumberFormat="0" applyBorder="0" applyAlignment="0" applyProtection="0">
      <alignment vertical="center"/>
    </xf>
    <xf numFmtId="167" fontId="21" fillId="11" borderId="0" applyNumberFormat="0" applyBorder="0" applyAlignment="0" applyProtection="0">
      <alignment vertical="center"/>
    </xf>
    <xf numFmtId="167" fontId="21" fillId="11" borderId="0" applyNumberFormat="0" applyBorder="0" applyAlignment="0" applyProtection="0">
      <alignment vertical="center"/>
    </xf>
    <xf numFmtId="167" fontId="21" fillId="14" borderId="0" applyNumberFormat="0" applyBorder="0" applyAlignment="0" applyProtection="0">
      <alignment vertical="center"/>
    </xf>
    <xf numFmtId="167" fontId="21" fillId="16" borderId="0" applyNumberFormat="0" applyBorder="0" applyAlignment="0" applyProtection="0">
      <alignment vertical="center"/>
    </xf>
    <xf numFmtId="167" fontId="21" fillId="14" borderId="0" applyNumberFormat="0" applyBorder="0" applyAlignment="0" applyProtection="0">
      <alignment vertical="center"/>
    </xf>
    <xf numFmtId="167" fontId="62" fillId="0" borderId="25" applyNumberFormat="0" applyFill="0" applyAlignment="0" applyProtection="0"/>
    <xf numFmtId="167" fontId="21" fillId="14" borderId="0" applyNumberFormat="0" applyBorder="0" applyAlignment="0" applyProtection="0">
      <alignment vertical="center"/>
    </xf>
    <xf numFmtId="167" fontId="21" fillId="14" borderId="0" applyNumberFormat="0" applyBorder="0" applyAlignment="0" applyProtection="0">
      <alignment vertical="center"/>
    </xf>
    <xf numFmtId="167" fontId="21" fillId="14" borderId="0" applyNumberFormat="0" applyBorder="0" applyAlignment="0" applyProtection="0">
      <alignment vertical="center"/>
    </xf>
    <xf numFmtId="167" fontId="21" fillId="17" borderId="0" applyNumberFormat="0" applyBorder="0" applyAlignment="0" applyProtection="0">
      <alignment vertical="center"/>
    </xf>
    <xf numFmtId="167" fontId="55" fillId="8" borderId="0" applyNumberFormat="0" applyBorder="0" applyAlignment="0" applyProtection="0">
      <alignment vertical="center"/>
    </xf>
    <xf numFmtId="167" fontId="21" fillId="14" borderId="0" applyNumberFormat="0" applyBorder="0" applyAlignment="0" applyProtection="0">
      <alignment vertical="center"/>
    </xf>
    <xf numFmtId="167" fontId="55" fillId="8" borderId="0" applyNumberFormat="0" applyBorder="0" applyAlignment="0" applyProtection="0">
      <alignment vertical="center"/>
    </xf>
    <xf numFmtId="167" fontId="21" fillId="14" borderId="0" applyNumberFormat="0" applyBorder="0" applyAlignment="0" applyProtection="0">
      <alignment vertical="center"/>
    </xf>
    <xf numFmtId="167" fontId="56" fillId="0" borderId="23" applyNumberFormat="0" applyFill="0" applyAlignment="0" applyProtection="0">
      <alignment vertical="center"/>
    </xf>
    <xf numFmtId="167" fontId="21" fillId="14" borderId="0" applyNumberFormat="0" applyBorder="0" applyAlignment="0" applyProtection="0">
      <alignment vertical="center"/>
    </xf>
    <xf numFmtId="167" fontId="21" fillId="14" borderId="0" applyNumberFormat="0" applyBorder="0" applyAlignment="0" applyProtection="0">
      <alignment vertical="center"/>
    </xf>
    <xf numFmtId="167" fontId="21" fillId="11" borderId="0" applyNumberFormat="0" applyBorder="0" applyAlignment="0" applyProtection="0">
      <alignment vertical="center"/>
    </xf>
    <xf numFmtId="167" fontId="21" fillId="20" borderId="0" applyNumberFormat="0" applyBorder="0" applyAlignment="0" applyProtection="0">
      <alignment vertical="center"/>
    </xf>
    <xf numFmtId="167" fontId="21" fillId="17" borderId="0" applyNumberFormat="0" applyBorder="0" applyAlignment="0" applyProtection="0">
      <alignment vertical="center"/>
    </xf>
    <xf numFmtId="167" fontId="21" fillId="17" borderId="0" applyNumberFormat="0" applyBorder="0" applyAlignment="0" applyProtection="0">
      <alignment vertical="center"/>
    </xf>
    <xf numFmtId="167" fontId="21" fillId="17" borderId="0" applyNumberFormat="0" applyBorder="0" applyAlignment="0" applyProtection="0">
      <alignment vertical="center"/>
    </xf>
    <xf numFmtId="168" fontId="13" fillId="0" borderId="0" applyFont="0" applyFill="0" applyBorder="0" applyAlignment="0" applyProtection="0">
      <alignment vertical="center"/>
    </xf>
    <xf numFmtId="167" fontId="21" fillId="17" borderId="0" applyNumberFormat="0" applyBorder="0" applyAlignment="0" applyProtection="0">
      <alignment vertical="center"/>
    </xf>
    <xf numFmtId="167" fontId="21" fillId="14" borderId="0" applyNumberFormat="0" applyBorder="0" applyAlignment="0" applyProtection="0">
      <alignment vertical="center"/>
    </xf>
    <xf numFmtId="167" fontId="21" fillId="17" borderId="0" applyNumberFormat="0" applyBorder="0" applyAlignment="0" applyProtection="0">
      <alignment vertical="center"/>
    </xf>
    <xf numFmtId="167" fontId="21" fillId="17" borderId="0" applyNumberFormat="0" applyBorder="0" applyAlignment="0" applyProtection="0">
      <alignment vertical="center"/>
    </xf>
    <xf numFmtId="167" fontId="21" fillId="17" borderId="0" applyNumberFormat="0" applyBorder="0" applyAlignment="0" applyProtection="0">
      <alignment vertical="center"/>
    </xf>
    <xf numFmtId="167" fontId="21" fillId="17" borderId="0" applyNumberFormat="0" applyBorder="0" applyAlignment="0" applyProtection="0">
      <alignment vertical="center"/>
    </xf>
    <xf numFmtId="167" fontId="21" fillId="20" borderId="0" applyNumberFormat="0" applyBorder="0" applyAlignment="0" applyProtection="0">
      <alignment vertical="center"/>
    </xf>
    <xf numFmtId="167" fontId="21" fillId="14" borderId="0" applyNumberFormat="0" applyBorder="0" applyAlignment="0" applyProtection="0">
      <alignment vertical="center"/>
    </xf>
    <xf numFmtId="167" fontId="21" fillId="14" borderId="0" applyNumberFormat="0" applyBorder="0" applyAlignment="0" applyProtection="0">
      <alignment vertical="center"/>
    </xf>
    <xf numFmtId="167" fontId="21" fillId="14" borderId="0" applyNumberFormat="0" applyBorder="0" applyAlignment="0" applyProtection="0">
      <alignment vertical="center"/>
    </xf>
    <xf numFmtId="167" fontId="21" fillId="14" borderId="0" applyNumberFormat="0" applyBorder="0" applyAlignment="0" applyProtection="0">
      <alignment vertical="center"/>
    </xf>
    <xf numFmtId="167" fontId="96" fillId="14" borderId="0" applyNumberFormat="0" applyBorder="0" applyAlignment="0" applyProtection="0">
      <alignment vertical="center"/>
    </xf>
    <xf numFmtId="167" fontId="21" fillId="14" borderId="0" applyNumberFormat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7" fontId="21" fillId="23" borderId="0" applyNumberFormat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7" fontId="21" fillId="20" borderId="0" applyNumberFormat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7" fontId="21" fillId="20" borderId="0" applyNumberFormat="0" applyBorder="0" applyAlignment="0" applyProtection="0">
      <alignment vertical="center"/>
    </xf>
    <xf numFmtId="167" fontId="21" fillId="20" borderId="0" applyNumberFormat="0" applyBorder="0" applyAlignment="0" applyProtection="0">
      <alignment vertical="center"/>
    </xf>
    <xf numFmtId="167" fontId="21" fillId="20" borderId="0" applyNumberFormat="0" applyBorder="0" applyAlignment="0" applyProtection="0">
      <alignment vertical="center"/>
    </xf>
    <xf numFmtId="167" fontId="41" fillId="0" borderId="0" applyNumberFormat="0" applyFill="0" applyBorder="0" applyAlignment="0" applyProtection="0">
      <alignment vertical="center"/>
    </xf>
    <xf numFmtId="167" fontId="21" fillId="20" borderId="0" applyNumberFormat="0" applyBorder="0" applyAlignment="0" applyProtection="0">
      <alignment vertical="center"/>
    </xf>
    <xf numFmtId="167" fontId="67" fillId="43" borderId="20" applyNumberFormat="0" applyAlignment="0" applyProtection="0">
      <alignment vertical="center"/>
    </xf>
    <xf numFmtId="167" fontId="21" fillId="20" borderId="0" applyNumberFormat="0" applyBorder="0" applyAlignment="0" applyProtection="0">
      <alignment vertical="center"/>
    </xf>
    <xf numFmtId="167" fontId="27" fillId="65" borderId="0" applyNumberFormat="0" applyBorder="0" applyAlignment="0" applyProtection="0"/>
    <xf numFmtId="167" fontId="21" fillId="20" borderId="0" applyNumberFormat="0" applyBorder="0" applyAlignment="0" applyProtection="0">
      <alignment vertical="center"/>
    </xf>
    <xf numFmtId="167" fontId="27" fillId="65" borderId="0" applyNumberFormat="0" applyBorder="0" applyAlignment="0" applyProtection="0"/>
    <xf numFmtId="167" fontId="21" fillId="20" borderId="0" applyNumberFormat="0" applyBorder="0" applyAlignment="0" applyProtection="0">
      <alignment vertical="center"/>
    </xf>
    <xf numFmtId="167" fontId="21" fillId="23" borderId="0" applyNumberFormat="0" applyBorder="0" applyAlignment="0" applyProtection="0">
      <alignment vertical="center"/>
    </xf>
    <xf numFmtId="167" fontId="21" fillId="17" borderId="0" applyNumberFormat="0" applyBorder="0" applyAlignment="0" applyProtection="0">
      <alignment vertical="center"/>
    </xf>
    <xf numFmtId="167" fontId="21" fillId="17" borderId="0" applyNumberFormat="0" applyBorder="0" applyAlignment="0" applyProtection="0">
      <alignment vertical="center"/>
    </xf>
    <xf numFmtId="167" fontId="21" fillId="17" borderId="0" applyNumberFormat="0" applyBorder="0" applyAlignment="0" applyProtection="0">
      <alignment vertical="center"/>
    </xf>
    <xf numFmtId="167" fontId="21" fillId="17" borderId="0" applyNumberFormat="0" applyBorder="0" applyAlignment="0" applyProtection="0">
      <alignment vertical="center"/>
    </xf>
    <xf numFmtId="167" fontId="27" fillId="64" borderId="0" applyNumberFormat="0" applyBorder="0" applyAlignment="0" applyProtection="0"/>
    <xf numFmtId="167" fontId="21" fillId="17" borderId="0" applyNumberFormat="0" applyBorder="0" applyAlignment="0" applyProtection="0">
      <alignment vertical="center"/>
    </xf>
    <xf numFmtId="167" fontId="21" fillId="16" borderId="0" applyNumberFormat="0" applyBorder="0" applyAlignment="0" applyProtection="0">
      <alignment vertical="center"/>
    </xf>
    <xf numFmtId="167" fontId="21" fillId="23" borderId="0" applyNumberFormat="0" applyBorder="0" applyAlignment="0" applyProtection="0">
      <alignment vertical="center"/>
    </xf>
    <xf numFmtId="167" fontId="21" fillId="23" borderId="0" applyNumberFormat="0" applyBorder="0" applyAlignment="0" applyProtection="0">
      <alignment vertical="center"/>
    </xf>
    <xf numFmtId="167" fontId="21" fillId="23" borderId="0" applyNumberFormat="0" applyBorder="0" applyAlignment="0" applyProtection="0">
      <alignment vertical="center"/>
    </xf>
    <xf numFmtId="167" fontId="21" fillId="23" borderId="0" applyNumberFormat="0" applyBorder="0" applyAlignment="0" applyProtection="0">
      <alignment vertical="center"/>
    </xf>
    <xf numFmtId="167" fontId="21" fillId="20" borderId="0" applyNumberFormat="0" applyBorder="0" applyAlignment="0" applyProtection="0">
      <alignment vertical="center"/>
    </xf>
    <xf numFmtId="167" fontId="21" fillId="23" borderId="0" applyNumberFormat="0" applyBorder="0" applyAlignment="0" applyProtection="0">
      <alignment vertical="center"/>
    </xf>
    <xf numFmtId="167" fontId="21" fillId="23" borderId="0" applyNumberFormat="0" applyBorder="0" applyAlignment="0" applyProtection="0">
      <alignment vertical="center"/>
    </xf>
    <xf numFmtId="167" fontId="21" fillId="23" borderId="0" applyNumberFormat="0" applyBorder="0" applyAlignment="0" applyProtection="0">
      <alignment vertical="center"/>
    </xf>
    <xf numFmtId="167" fontId="21" fillId="23" borderId="0" applyNumberFormat="0" applyBorder="0" applyAlignment="0" applyProtection="0">
      <alignment vertical="center"/>
    </xf>
    <xf numFmtId="167" fontId="27" fillId="20" borderId="0" applyNumberFormat="0" applyBorder="0" applyAlignment="0" applyProtection="0"/>
    <xf numFmtId="167" fontId="21" fillId="20" borderId="0" applyNumberFormat="0" applyBorder="0" applyAlignment="0" applyProtection="0">
      <alignment vertical="center"/>
    </xf>
    <xf numFmtId="167" fontId="21" fillId="20" borderId="0" applyNumberFormat="0" applyBorder="0" applyAlignment="0" applyProtection="0">
      <alignment vertical="center"/>
    </xf>
    <xf numFmtId="167" fontId="21" fillId="20" borderId="0" applyNumberFormat="0" applyBorder="0" applyAlignment="0" applyProtection="0">
      <alignment vertical="center"/>
    </xf>
    <xf numFmtId="167" fontId="21" fillId="20" borderId="0" applyNumberFormat="0" applyBorder="0" applyAlignment="0" applyProtection="0">
      <alignment vertical="center"/>
    </xf>
    <xf numFmtId="167" fontId="76" fillId="0" borderId="0" applyNumberFormat="0" applyFill="0" applyBorder="0" applyAlignment="0" applyProtection="0">
      <alignment vertical="center"/>
    </xf>
    <xf numFmtId="167" fontId="21" fillId="20" borderId="0" applyNumberFormat="0" applyBorder="0" applyAlignment="0" applyProtection="0">
      <alignment vertical="center"/>
    </xf>
    <xf numFmtId="167" fontId="21" fillId="2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67" fontId="27" fillId="11" borderId="0" applyNumberFormat="0" applyBorder="0" applyAlignment="0" applyProtection="0"/>
    <xf numFmtId="9" fontId="12" fillId="0" borderId="0" applyFont="0" applyFill="0" applyBorder="0" applyAlignment="0" applyProtection="0">
      <alignment vertical="center"/>
    </xf>
    <xf numFmtId="167" fontId="27" fillId="11" borderId="0" applyNumberFormat="0" applyBorder="0" applyAlignment="0" applyProtection="0"/>
    <xf numFmtId="9" fontId="12" fillId="0" borderId="0" applyFont="0" applyFill="0" applyBorder="0" applyAlignment="0" applyProtection="0">
      <alignment vertical="center"/>
    </xf>
    <xf numFmtId="167" fontId="27" fillId="11" borderId="0" applyNumberFormat="0" applyBorder="0" applyAlignment="0" applyProtection="0"/>
    <xf numFmtId="167" fontId="27" fillId="11" borderId="0" applyNumberFormat="0" applyBorder="0" applyAlignment="0" applyProtection="0"/>
    <xf numFmtId="167" fontId="27" fillId="11" borderId="0" applyNumberFormat="0" applyBorder="0" applyAlignment="0" applyProtection="0"/>
    <xf numFmtId="167" fontId="21" fillId="23" borderId="0" applyNumberFormat="0" applyBorder="0" applyAlignment="0" applyProtection="0">
      <alignment vertical="center"/>
    </xf>
    <xf numFmtId="167" fontId="21" fillId="23" borderId="0" applyNumberFormat="0" applyBorder="0" applyAlignment="0" applyProtection="0">
      <alignment vertical="center"/>
    </xf>
    <xf numFmtId="167" fontId="21" fillId="23" borderId="0" applyNumberFormat="0" applyBorder="0" applyAlignment="0" applyProtection="0">
      <alignment vertical="center"/>
    </xf>
    <xf numFmtId="167" fontId="21" fillId="23" borderId="0" applyNumberFormat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7" fontId="21" fillId="23" borderId="0" applyNumberFormat="0" applyBorder="0" applyAlignment="0" applyProtection="0">
      <alignment vertical="center"/>
    </xf>
    <xf numFmtId="167" fontId="37" fillId="20" borderId="0" applyNumberFormat="0" applyBorder="0" applyAlignment="0" applyProtection="0">
      <alignment vertical="center"/>
    </xf>
    <xf numFmtId="167" fontId="27" fillId="13" borderId="0" applyNumberFormat="0" applyBorder="0" applyAlignment="0" applyProtection="0"/>
    <xf numFmtId="167" fontId="27" fillId="13" borderId="0" applyNumberFormat="0" applyBorder="0" applyAlignment="0" applyProtection="0"/>
    <xf numFmtId="167" fontId="27" fillId="13" borderId="0" applyNumberFormat="0" applyBorder="0" applyAlignment="0" applyProtection="0"/>
    <xf numFmtId="167" fontId="44" fillId="43" borderId="19" applyNumberFormat="0" applyAlignment="0" applyProtection="0"/>
    <xf numFmtId="167" fontId="27" fillId="13" borderId="0" applyNumberFormat="0" applyBorder="0" applyAlignment="0" applyProtection="0"/>
    <xf numFmtId="167" fontId="27" fillId="20" borderId="0" applyNumberFormat="0" applyBorder="0" applyAlignment="0" applyProtection="0"/>
    <xf numFmtId="167" fontId="27" fillId="6" borderId="0" applyNumberFormat="0" applyBorder="0" applyAlignment="0" applyProtection="0"/>
    <xf numFmtId="167" fontId="27" fillId="6" borderId="0" applyNumberFormat="0" applyBorder="0" applyAlignment="0" applyProtection="0"/>
    <xf numFmtId="167" fontId="27" fillId="6" borderId="0" applyNumberFormat="0" applyBorder="0" applyAlignment="0" applyProtection="0"/>
    <xf numFmtId="167" fontId="27" fillId="6" borderId="0" applyNumberFormat="0" applyBorder="0" applyAlignment="0" applyProtection="0"/>
    <xf numFmtId="167" fontId="27" fillId="22" borderId="0" applyNumberFormat="0" applyBorder="0" applyAlignment="0" applyProtection="0"/>
    <xf numFmtId="167" fontId="27" fillId="22" borderId="0" applyNumberFormat="0" applyBorder="0" applyAlignment="0" applyProtection="0"/>
    <xf numFmtId="167" fontId="27" fillId="22" borderId="0" applyNumberFormat="0" applyBorder="0" applyAlignment="0" applyProtection="0"/>
    <xf numFmtId="167" fontId="27" fillId="22" borderId="0" applyNumberFormat="0" applyBorder="0" applyAlignment="0" applyProtection="0"/>
    <xf numFmtId="167" fontId="27" fillId="22" borderId="0" applyNumberFormat="0" applyBorder="0" applyAlignment="0" applyProtection="0"/>
    <xf numFmtId="167" fontId="80" fillId="0" borderId="0" applyNumberFormat="0" applyFill="0" applyBorder="0" applyAlignment="0" applyProtection="0">
      <alignment vertical="center"/>
    </xf>
    <xf numFmtId="167" fontId="27" fillId="22" borderId="0" applyNumberFormat="0" applyBorder="0" applyAlignment="0" applyProtection="0"/>
    <xf numFmtId="167" fontId="37" fillId="40" borderId="0" applyNumberFormat="0" applyBorder="0" applyAlignment="0" applyProtection="0">
      <alignment vertical="center"/>
    </xf>
    <xf numFmtId="167" fontId="42" fillId="68" borderId="0" applyNumberFormat="0" applyBorder="0" applyAlignment="0" applyProtection="0"/>
    <xf numFmtId="167" fontId="42" fillId="68" borderId="0" applyNumberFormat="0" applyBorder="0" applyAlignment="0" applyProtection="0"/>
    <xf numFmtId="167" fontId="42" fillId="68" borderId="0" applyNumberFormat="0" applyBorder="0" applyAlignment="0" applyProtection="0"/>
    <xf numFmtId="167" fontId="42" fillId="68" borderId="0" applyNumberFormat="0" applyBorder="0" applyAlignment="0" applyProtection="0"/>
    <xf numFmtId="167" fontId="27" fillId="13" borderId="0" applyNumberFormat="0" applyBorder="0" applyAlignment="0" applyProtection="0"/>
    <xf numFmtId="49" fontId="31" fillId="63" borderId="22">
      <alignment wrapText="1"/>
      <protection locked="0"/>
    </xf>
    <xf numFmtId="167" fontId="42" fillId="69" borderId="0" applyNumberFormat="0" applyBorder="0" applyAlignment="0" applyProtection="0"/>
    <xf numFmtId="167" fontId="42" fillId="69" borderId="0" applyNumberFormat="0" applyBorder="0" applyAlignment="0" applyProtection="0"/>
    <xf numFmtId="167" fontId="42" fillId="69" borderId="0" applyNumberFormat="0" applyBorder="0" applyAlignment="0" applyProtection="0"/>
    <xf numFmtId="167" fontId="42" fillId="69" borderId="0" applyNumberFormat="0" applyBorder="0" applyAlignment="0" applyProtection="0"/>
    <xf numFmtId="167" fontId="27" fillId="13" borderId="0" applyNumberFormat="0" applyBorder="0" applyAlignment="0" applyProtection="0"/>
    <xf numFmtId="167" fontId="42" fillId="66" borderId="0" applyNumberFormat="0" applyBorder="0" applyAlignment="0" applyProtection="0"/>
    <xf numFmtId="167" fontId="42" fillId="66" borderId="0" applyNumberFormat="0" applyBorder="0" applyAlignment="0" applyProtection="0"/>
    <xf numFmtId="167" fontId="42" fillId="66" borderId="0" applyNumberFormat="0" applyBorder="0" applyAlignment="0" applyProtection="0"/>
    <xf numFmtId="167" fontId="42" fillId="66" borderId="0" applyNumberFormat="0" applyBorder="0" applyAlignment="0" applyProtection="0"/>
    <xf numFmtId="167" fontId="47" fillId="0" borderId="0" applyNumberFormat="0" applyFill="0" applyBorder="0" applyAlignment="0" applyProtection="0">
      <alignment vertical="center"/>
    </xf>
    <xf numFmtId="167" fontId="27" fillId="20" borderId="0" applyNumberFormat="0" applyBorder="0" applyAlignment="0" applyProtection="0"/>
    <xf numFmtId="167" fontId="37" fillId="20" borderId="0" applyNumberFormat="0" applyBorder="0" applyAlignment="0" applyProtection="0">
      <alignment vertical="center"/>
    </xf>
    <xf numFmtId="167" fontId="37" fillId="40" borderId="0" applyNumberFormat="0" applyBorder="0" applyAlignment="0" applyProtection="0">
      <alignment vertical="center"/>
    </xf>
    <xf numFmtId="167" fontId="37" fillId="40" borderId="0" applyNumberFormat="0" applyBorder="0" applyAlignment="0" applyProtection="0">
      <alignment vertical="center"/>
    </xf>
    <xf numFmtId="167" fontId="37" fillId="40" borderId="0" applyNumberFormat="0" applyBorder="0" applyAlignment="0" applyProtection="0">
      <alignment vertical="center"/>
    </xf>
    <xf numFmtId="167" fontId="21" fillId="16" borderId="0" applyNumberFormat="0" applyBorder="0" applyAlignment="0" applyProtection="0">
      <alignment vertical="center"/>
    </xf>
    <xf numFmtId="167" fontId="21" fillId="11" borderId="0" applyNumberFormat="0" applyBorder="0" applyAlignment="0" applyProtection="0">
      <alignment vertical="center"/>
    </xf>
    <xf numFmtId="167" fontId="2" fillId="0" borderId="0"/>
    <xf numFmtId="167" fontId="69" fillId="11" borderId="0" applyNumberFormat="0" applyBorder="0" applyAlignment="0" applyProtection="0">
      <alignment vertical="center"/>
    </xf>
    <xf numFmtId="167" fontId="37" fillId="44" borderId="0" applyNumberFormat="0" applyBorder="0" applyAlignment="0" applyProtection="0">
      <alignment vertical="center"/>
    </xf>
    <xf numFmtId="167" fontId="37" fillId="44" borderId="0" applyNumberFormat="0" applyBorder="0" applyAlignment="0" applyProtection="0">
      <alignment vertical="center"/>
    </xf>
    <xf numFmtId="167" fontId="27" fillId="20" borderId="0" applyNumberFormat="0" applyBorder="0" applyAlignment="0" applyProtection="0"/>
    <xf numFmtId="167" fontId="37" fillId="20" borderId="0" applyNumberFormat="0" applyBorder="0" applyAlignment="0" applyProtection="0">
      <alignment vertical="center"/>
    </xf>
    <xf numFmtId="167" fontId="27" fillId="6" borderId="0" applyNumberFormat="0" applyBorder="0" applyAlignment="0" applyProtection="0"/>
    <xf numFmtId="167" fontId="21" fillId="11" borderId="0" applyNumberFormat="0" applyBorder="0" applyAlignment="0" applyProtection="0">
      <alignment vertical="center"/>
    </xf>
    <xf numFmtId="167" fontId="42" fillId="70" borderId="0" applyNumberFormat="0" applyBorder="0" applyAlignment="0" applyProtection="0"/>
    <xf numFmtId="167" fontId="42" fillId="70" borderId="0" applyNumberFormat="0" applyBorder="0" applyAlignment="0" applyProtection="0"/>
    <xf numFmtId="167" fontId="42" fillId="70" borderId="0" applyNumberFormat="0" applyBorder="0" applyAlignment="0" applyProtection="0"/>
    <xf numFmtId="167" fontId="42" fillId="70" borderId="0" applyNumberFormat="0" applyBorder="0" applyAlignment="0" applyProtection="0"/>
    <xf numFmtId="167" fontId="37" fillId="44" borderId="0" applyNumberFormat="0" applyBorder="0" applyAlignment="0" applyProtection="0">
      <alignment vertical="center"/>
    </xf>
    <xf numFmtId="167" fontId="21" fillId="14" borderId="0" applyNumberFormat="0" applyBorder="0" applyAlignment="0" applyProtection="0">
      <alignment vertical="center"/>
    </xf>
    <xf numFmtId="167" fontId="69" fillId="14" borderId="0" applyNumberFormat="0" applyBorder="0" applyAlignment="0" applyProtection="0">
      <alignment vertical="center"/>
    </xf>
    <xf numFmtId="167" fontId="37" fillId="22" borderId="0" applyNumberFormat="0" applyBorder="0" applyAlignment="0" applyProtection="0">
      <alignment vertical="center"/>
    </xf>
    <xf numFmtId="167" fontId="37" fillId="59" borderId="0" applyNumberFormat="0" applyBorder="0" applyAlignment="0" applyProtection="0">
      <alignment vertical="center"/>
    </xf>
    <xf numFmtId="167" fontId="27" fillId="6" borderId="0" applyNumberFormat="0" applyBorder="0" applyAlignment="0" applyProtection="0"/>
    <xf numFmtId="167" fontId="37" fillId="44" borderId="0" applyNumberFormat="0" applyBorder="0" applyAlignment="0" applyProtection="0">
      <alignment vertical="center"/>
    </xf>
    <xf numFmtId="167" fontId="42" fillId="66" borderId="0" applyNumberFormat="0" applyBorder="0" applyAlignment="0" applyProtection="0"/>
    <xf numFmtId="167" fontId="37" fillId="22" borderId="0" applyNumberFormat="0" applyBorder="0" applyAlignment="0" applyProtection="0">
      <alignment vertical="center"/>
    </xf>
    <xf numFmtId="167" fontId="37" fillId="59" borderId="0" applyNumberFormat="0" applyBorder="0" applyAlignment="0" applyProtection="0">
      <alignment vertical="center"/>
    </xf>
    <xf numFmtId="167" fontId="42" fillId="71" borderId="0" applyNumberFormat="0" applyBorder="0" applyAlignment="0" applyProtection="0"/>
    <xf numFmtId="167" fontId="42" fillId="71" borderId="0" applyNumberFormat="0" applyBorder="0" applyAlignment="0" applyProtection="0"/>
    <xf numFmtId="167" fontId="42" fillId="71" borderId="0" applyNumberFormat="0" applyBorder="0" applyAlignment="0" applyProtection="0"/>
    <xf numFmtId="167" fontId="42" fillId="71" borderId="0" applyNumberFormat="0" applyBorder="0" applyAlignment="0" applyProtection="0"/>
    <xf numFmtId="167" fontId="37" fillId="59" borderId="0" applyNumberFormat="0" applyBorder="0" applyAlignment="0" applyProtection="0">
      <alignment vertical="center"/>
    </xf>
    <xf numFmtId="167" fontId="37" fillId="59" borderId="0" applyNumberFormat="0" applyBorder="0" applyAlignment="0" applyProtection="0">
      <alignment vertical="center"/>
    </xf>
    <xf numFmtId="167" fontId="21" fillId="14" borderId="0" applyNumberFormat="0" applyBorder="0" applyAlignment="0" applyProtection="0">
      <alignment vertical="center"/>
    </xf>
    <xf numFmtId="167" fontId="21" fillId="17" borderId="0" applyNumberFormat="0" applyBorder="0" applyAlignment="0" applyProtection="0">
      <alignment vertical="center"/>
    </xf>
    <xf numFmtId="167" fontId="69" fillId="17" borderId="0" applyNumberFormat="0" applyBorder="0" applyAlignment="0" applyProtection="0">
      <alignment vertical="center"/>
    </xf>
    <xf numFmtId="167" fontId="37" fillId="13" borderId="0" applyNumberFormat="0" applyBorder="0" applyAlignment="0" applyProtection="0">
      <alignment vertical="center"/>
    </xf>
    <xf numFmtId="167" fontId="37" fillId="46" borderId="0" applyNumberFormat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7" fontId="37" fillId="22" borderId="0" applyNumberFormat="0" applyBorder="0" applyAlignment="0" applyProtection="0">
      <alignment vertical="center"/>
    </xf>
    <xf numFmtId="167" fontId="42" fillId="68" borderId="0" applyNumberFormat="0" applyBorder="0" applyAlignment="0" applyProtection="0"/>
    <xf numFmtId="167" fontId="37" fillId="13" borderId="0" applyNumberFormat="0" applyBorder="0" applyAlignment="0" applyProtection="0">
      <alignment vertical="center"/>
    </xf>
    <xf numFmtId="167" fontId="37" fillId="46" borderId="0" applyNumberFormat="0" applyBorder="0" applyAlignment="0" applyProtection="0">
      <alignment vertical="center"/>
    </xf>
    <xf numFmtId="167" fontId="42" fillId="47" borderId="0" applyNumberFormat="0" applyBorder="0" applyAlignment="0" applyProtection="0"/>
    <xf numFmtId="167" fontId="42" fillId="47" borderId="0" applyNumberFormat="0" applyBorder="0" applyAlignment="0" applyProtection="0"/>
    <xf numFmtId="167" fontId="42" fillId="47" borderId="0" applyNumberFormat="0" applyBorder="0" applyAlignment="0" applyProtection="0"/>
    <xf numFmtId="167" fontId="42" fillId="47" borderId="0" applyNumberFormat="0" applyBorder="0" applyAlignment="0" applyProtection="0"/>
    <xf numFmtId="167" fontId="37" fillId="46" borderId="0" applyNumberFormat="0" applyBorder="0" applyAlignment="0" applyProtection="0">
      <alignment vertical="center"/>
    </xf>
    <xf numFmtId="167" fontId="37" fillId="46" borderId="0" applyNumberFormat="0" applyBorder="0" applyAlignment="0" applyProtection="0">
      <alignment vertical="center"/>
    </xf>
    <xf numFmtId="167" fontId="21" fillId="17" borderId="0" applyNumberFormat="0" applyBorder="0" applyAlignment="0" applyProtection="0">
      <alignment vertical="center"/>
    </xf>
    <xf numFmtId="167" fontId="21" fillId="20" borderId="0" applyNumberFormat="0" applyBorder="0" applyAlignment="0" applyProtection="0">
      <alignment vertical="center"/>
    </xf>
    <xf numFmtId="167" fontId="69" fillId="20" borderId="0" applyNumberFormat="0" applyBorder="0" applyAlignment="0" applyProtection="0">
      <alignment vertical="center"/>
    </xf>
    <xf numFmtId="167" fontId="37" fillId="61" borderId="0" applyNumberFormat="0" applyBorder="0" applyAlignment="0" applyProtection="0">
      <alignment vertical="center"/>
    </xf>
    <xf numFmtId="167" fontId="37" fillId="61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/>
    <xf numFmtId="167" fontId="37" fillId="13" borderId="0" applyNumberFormat="0" applyBorder="0" applyAlignment="0" applyProtection="0">
      <alignment vertical="center"/>
    </xf>
    <xf numFmtId="167" fontId="42" fillId="69" borderId="0" applyNumberFormat="0" applyBorder="0" applyAlignment="0" applyProtection="0"/>
    <xf numFmtId="167" fontId="21" fillId="20" borderId="0" applyNumberFormat="0" applyBorder="0" applyAlignment="0" applyProtection="0">
      <alignment vertical="center"/>
    </xf>
    <xf numFmtId="49" fontId="33" fillId="32" borderId="1" applyNumberFormat="0" applyAlignment="0">
      <protection locked="0"/>
    </xf>
    <xf numFmtId="49" fontId="33" fillId="32" borderId="1" applyNumberFormat="0" applyAlignment="0">
      <protection locked="0"/>
    </xf>
    <xf numFmtId="49" fontId="33" fillId="32" borderId="1" applyNumberFormat="0" applyAlignment="0">
      <protection locked="0"/>
    </xf>
    <xf numFmtId="49" fontId="33" fillId="32" borderId="1" applyNumberFormat="0" applyAlignment="0">
      <protection locked="0"/>
    </xf>
    <xf numFmtId="167" fontId="37" fillId="61" borderId="0" applyNumberFormat="0" applyBorder="0" applyAlignment="0" applyProtection="0">
      <alignment vertical="center"/>
    </xf>
    <xf numFmtId="167" fontId="21" fillId="23" borderId="0" applyNumberFormat="0" applyBorder="0" applyAlignment="0" applyProtection="0">
      <alignment vertical="center"/>
    </xf>
    <xf numFmtId="167" fontId="69" fillId="23" borderId="0" applyNumberFormat="0" applyBorder="0" applyAlignment="0" applyProtection="0">
      <alignment vertical="center"/>
    </xf>
    <xf numFmtId="167" fontId="37" fillId="6" borderId="0" applyNumberFormat="0" applyBorder="0" applyAlignment="0" applyProtection="0">
      <alignment vertical="center"/>
    </xf>
    <xf numFmtId="167" fontId="37" fillId="67" borderId="0" applyNumberFormat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7" fontId="37" fillId="61" borderId="0" applyNumberFormat="0" applyBorder="0" applyAlignment="0" applyProtection="0">
      <alignment vertical="center"/>
    </xf>
    <xf numFmtId="167" fontId="42" fillId="70" borderId="0" applyNumberFormat="0" applyBorder="0" applyAlignment="0" applyProtection="0"/>
    <xf numFmtId="167" fontId="37" fillId="6" borderId="0" applyNumberFormat="0" applyBorder="0" applyAlignment="0" applyProtection="0">
      <alignment vertical="center"/>
    </xf>
    <xf numFmtId="167" fontId="37" fillId="67" borderId="0" applyNumberFormat="0" applyBorder="0" applyAlignment="0" applyProtection="0">
      <alignment vertical="center"/>
    </xf>
    <xf numFmtId="167" fontId="78" fillId="43" borderId="20" applyNumberFormat="0" applyAlignment="0" applyProtection="0"/>
    <xf numFmtId="167" fontId="78" fillId="43" borderId="20" applyNumberFormat="0" applyAlignment="0" applyProtection="0"/>
    <xf numFmtId="167" fontId="78" fillId="43" borderId="20" applyNumberFormat="0" applyAlignment="0" applyProtection="0"/>
    <xf numFmtId="167" fontId="78" fillId="43" borderId="20" applyNumberFormat="0" applyAlignment="0" applyProtection="0"/>
    <xf numFmtId="167" fontId="37" fillId="67" borderId="0" applyNumberFormat="0" applyBorder="0" applyAlignment="0" applyProtection="0">
      <alignment vertical="center"/>
    </xf>
    <xf numFmtId="167" fontId="37" fillId="67" borderId="0" applyNumberFormat="0" applyBorder="0" applyAlignment="0" applyProtection="0">
      <alignment vertical="center"/>
    </xf>
    <xf numFmtId="167" fontId="15" fillId="8" borderId="0" applyNumberFormat="0" applyBorder="0" applyAlignment="0" applyProtection="0">
      <alignment vertical="center"/>
    </xf>
    <xf numFmtId="167" fontId="21" fillId="23" borderId="0" applyNumberFormat="0" applyBorder="0" applyAlignment="0" applyProtection="0">
      <alignment vertical="center"/>
    </xf>
    <xf numFmtId="167" fontId="74" fillId="51" borderId="0" applyNumberFormat="0" applyBorder="0" applyAlignment="0" applyProtection="0"/>
    <xf numFmtId="167" fontId="74" fillId="38" borderId="0" applyNumberFormat="0" applyBorder="0" applyAlignment="0" applyProtection="0"/>
    <xf numFmtId="167" fontId="74" fillId="48" borderId="0" applyNumberFormat="0" applyBorder="0" applyAlignment="0" applyProtection="0"/>
    <xf numFmtId="167" fontId="74" fillId="17" borderId="0" applyNumberFormat="0" applyBorder="0" applyAlignment="0" applyProtection="0"/>
    <xf numFmtId="49" fontId="28" fillId="0" borderId="0" applyProtection="0"/>
    <xf numFmtId="167" fontId="37" fillId="6" borderId="0" applyNumberFormat="0" applyBorder="0" applyAlignment="0" applyProtection="0">
      <alignment vertical="center"/>
    </xf>
    <xf numFmtId="167" fontId="74" fillId="20" borderId="0" applyNumberFormat="0" applyBorder="0" applyAlignment="0" applyProtection="0"/>
    <xf numFmtId="167" fontId="42" fillId="71" borderId="0" applyNumberFormat="0" applyBorder="0" applyAlignment="0" applyProtection="0"/>
    <xf numFmtId="167" fontId="75" fillId="33" borderId="27" applyNumberFormat="0" applyAlignment="0" applyProtection="0"/>
    <xf numFmtId="167" fontId="75" fillId="33" borderId="27" applyNumberFormat="0" applyAlignment="0" applyProtection="0"/>
    <xf numFmtId="167" fontId="75" fillId="33" borderId="27" applyNumberFormat="0" applyAlignment="0" applyProtection="0"/>
    <xf numFmtId="167" fontId="75" fillId="33" borderId="27" applyNumberFormat="0" applyAlignment="0" applyProtection="0"/>
    <xf numFmtId="167" fontId="74" fillId="49" borderId="0" applyNumberFormat="0" applyBorder="0" applyAlignment="0" applyProtection="0"/>
    <xf numFmtId="167" fontId="49" fillId="8" borderId="0" applyNumberFormat="0" applyBorder="0" applyAlignment="0" applyProtection="0">
      <alignment vertical="center"/>
    </xf>
    <xf numFmtId="167" fontId="42" fillId="47" borderId="0" applyNumberFormat="0" applyBorder="0" applyAlignment="0" applyProtection="0"/>
    <xf numFmtId="49" fontId="28" fillId="35" borderId="8" applyFont="0">
      <alignment wrapText="1"/>
      <protection locked="0"/>
    </xf>
    <xf numFmtId="49" fontId="28" fillId="35" borderId="8" applyFont="0">
      <alignment wrapText="1"/>
      <protection locked="0"/>
    </xf>
    <xf numFmtId="49" fontId="28" fillId="35" borderId="8" applyFont="0">
      <alignment wrapText="1"/>
      <protection locked="0"/>
    </xf>
    <xf numFmtId="49" fontId="28" fillId="35" borderId="8" applyFont="0">
      <alignment wrapText="1"/>
      <protection locked="0"/>
    </xf>
    <xf numFmtId="167" fontId="70" fillId="19" borderId="0" applyNumberFormat="0" applyBorder="0" applyAlignment="0" applyProtection="0"/>
    <xf numFmtId="49" fontId="33" fillId="32" borderId="1" applyNumberFormat="0" applyAlignment="0">
      <protection locked="0"/>
    </xf>
    <xf numFmtId="49" fontId="31" fillId="37" borderId="22">
      <alignment wrapText="1"/>
      <protection locked="0"/>
    </xf>
    <xf numFmtId="49" fontId="31" fillId="37" borderId="22">
      <alignment wrapText="1"/>
      <protection locked="0"/>
    </xf>
    <xf numFmtId="49" fontId="31" fillId="37" borderId="22">
      <alignment wrapText="1"/>
      <protection locked="0"/>
    </xf>
    <xf numFmtId="49" fontId="31" fillId="37" borderId="22">
      <alignment wrapText="1"/>
      <protection locked="0"/>
    </xf>
    <xf numFmtId="167" fontId="77" fillId="13" borderId="5" applyNumberFormat="0" applyAlignment="0" applyProtection="0"/>
    <xf numFmtId="167" fontId="78" fillId="43" borderId="20" applyNumberFormat="0" applyAlignment="0" applyProtection="0"/>
    <xf numFmtId="167" fontId="79" fillId="45" borderId="21" applyNumberFormat="0" applyAlignment="0" applyProtection="0"/>
    <xf numFmtId="167" fontId="75" fillId="33" borderId="27" applyNumberFormat="0" applyAlignment="0" applyProtection="0"/>
    <xf numFmtId="49" fontId="31" fillId="62" borderId="22">
      <alignment wrapText="1"/>
      <protection locked="0"/>
    </xf>
    <xf numFmtId="49" fontId="31" fillId="62" borderId="22">
      <alignment wrapText="1"/>
      <protection locked="0"/>
    </xf>
    <xf numFmtId="49" fontId="31" fillId="62" borderId="22">
      <alignment wrapText="1"/>
      <protection locked="0"/>
    </xf>
    <xf numFmtId="49" fontId="31" fillId="62" borderId="22">
      <alignment wrapText="1"/>
      <protection locked="0"/>
    </xf>
    <xf numFmtId="167" fontId="12" fillId="0" borderId="0">
      <alignment vertical="center"/>
    </xf>
    <xf numFmtId="165" fontId="20" fillId="0" borderId="0" applyFont="0" applyFill="0" applyBorder="0" applyAlignment="0" applyProtection="0"/>
    <xf numFmtId="49" fontId="28" fillId="35" borderId="8" applyFont="0">
      <alignment wrapText="1"/>
      <protection locked="0"/>
    </xf>
    <xf numFmtId="165" fontId="12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5" fontId="20" fillId="0" borderId="0" applyFont="0" applyFill="0" applyBorder="0" applyAlignment="0" applyProtection="0"/>
    <xf numFmtId="49" fontId="31" fillId="37" borderId="22">
      <alignment wrapText="1"/>
      <protection locked="0"/>
    </xf>
    <xf numFmtId="165" fontId="12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9" fontId="28" fillId="33" borderId="8" applyFont="0">
      <alignment wrapText="1"/>
      <protection locked="0"/>
    </xf>
    <xf numFmtId="165" fontId="12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7" fontId="45" fillId="45" borderId="21" applyNumberFormat="0" applyAlignment="0" applyProtection="0">
      <alignment vertical="center"/>
    </xf>
    <xf numFmtId="49" fontId="31" fillId="62" borderId="22">
      <alignment wrapText="1"/>
      <protection locked="0"/>
    </xf>
    <xf numFmtId="165" fontId="12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7" fontId="45" fillId="45" borderId="21" applyNumberFormat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49" fontId="28" fillId="0" borderId="28" applyFont="0" applyFill="0">
      <alignment wrapText="1"/>
      <protection locked="0"/>
    </xf>
    <xf numFmtId="9" fontId="12" fillId="0" borderId="0" applyFont="0" applyFill="0" applyBorder="0" applyAlignment="0" applyProtection="0">
      <alignment vertical="center"/>
    </xf>
    <xf numFmtId="49" fontId="28" fillId="0" borderId="28" applyFont="0" applyFill="0">
      <alignment wrapText="1"/>
      <protection locked="0"/>
    </xf>
    <xf numFmtId="49" fontId="28" fillId="0" borderId="28" applyFont="0" applyFill="0">
      <alignment wrapText="1"/>
      <protection locked="0"/>
    </xf>
    <xf numFmtId="49" fontId="28" fillId="0" borderId="28" applyFont="0" applyFill="0">
      <alignment wrapText="1"/>
      <protection locked="0"/>
    </xf>
    <xf numFmtId="9" fontId="12" fillId="0" borderId="0" applyFont="0" applyFill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7" fontId="13" fillId="39" borderId="17" applyNumberFormat="0" applyFont="0" applyAlignment="0" applyProtection="0">
      <alignment vertical="center"/>
    </xf>
    <xf numFmtId="44" fontId="2" fillId="0" borderId="0" applyFont="0" applyFill="0" applyBorder="0" applyAlignment="0" applyProtection="0"/>
    <xf numFmtId="167" fontId="12" fillId="39" borderId="17" applyNumberFormat="0" applyFont="0" applyAlignment="0" applyProtection="0">
      <alignment vertical="center"/>
    </xf>
    <xf numFmtId="167" fontId="12" fillId="0" borderId="0">
      <alignment vertical="center"/>
    </xf>
    <xf numFmtId="167" fontId="43" fillId="13" borderId="5" applyNumberFormat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7" fontId="82" fillId="13" borderId="5" applyNumberFormat="0" applyAlignment="0" applyProtection="0">
      <alignment vertical="center"/>
    </xf>
    <xf numFmtId="167" fontId="33" fillId="53" borderId="9" applyNumberFormat="0" applyAlignment="0">
      <protection locked="0"/>
    </xf>
    <xf numFmtId="167" fontId="33" fillId="53" borderId="9" applyNumberFormat="0" applyAlignment="0">
      <protection locked="0"/>
    </xf>
    <xf numFmtId="167" fontId="33" fillId="53" borderId="9" applyNumberFormat="0" applyAlignment="0">
      <protection locked="0"/>
    </xf>
    <xf numFmtId="167" fontId="33" fillId="53" borderId="9" applyNumberFormat="0" applyAlignment="0">
      <protection locked="0"/>
    </xf>
    <xf numFmtId="166" fontId="12" fillId="0" borderId="0" applyFont="0" applyFill="0" applyBorder="0" applyAlignment="0" applyProtection="0">
      <alignment vertical="center"/>
    </xf>
    <xf numFmtId="167" fontId="83" fillId="0" borderId="0" applyNumberFormat="0" applyFill="0" applyBorder="0" applyAlignment="0" applyProtection="0"/>
    <xf numFmtId="167" fontId="83" fillId="0" borderId="0" applyNumberFormat="0" applyFill="0" applyBorder="0" applyAlignment="0" applyProtection="0"/>
    <xf numFmtId="167" fontId="13" fillId="0" borderId="0">
      <alignment vertical="center"/>
    </xf>
    <xf numFmtId="167" fontId="83" fillId="0" borderId="0" applyNumberFormat="0" applyFill="0" applyBorder="0" applyAlignment="0" applyProtection="0"/>
    <xf numFmtId="166" fontId="12" fillId="0" borderId="0" applyFont="0" applyFill="0" applyBorder="0" applyAlignment="0" applyProtection="0">
      <alignment vertical="center"/>
    </xf>
    <xf numFmtId="167" fontId="83" fillId="0" borderId="0" applyNumberFormat="0" applyFill="0" applyBorder="0" applyAlignment="0" applyProtection="0"/>
    <xf numFmtId="167" fontId="84" fillId="30" borderId="0" applyNumberFormat="0" applyBorder="0" applyAlignment="0" applyProtection="0">
      <alignment vertical="center"/>
    </xf>
    <xf numFmtId="166" fontId="20" fillId="0" borderId="0" applyFont="0" applyFill="0" applyBorder="0" applyAlignment="0" applyProtection="0"/>
    <xf numFmtId="167" fontId="85" fillId="0" borderId="0" applyNumberFormat="0" applyFill="0" applyBorder="0" applyAlignment="0" applyProtection="0"/>
    <xf numFmtId="166" fontId="12" fillId="0" borderId="0" applyFont="0" applyFill="0" applyBorder="0" applyAlignment="0" applyProtection="0">
      <alignment vertical="center"/>
    </xf>
    <xf numFmtId="49" fontId="28" fillId="0" borderId="28" applyFont="0" applyFill="0">
      <alignment wrapText="1"/>
      <protection locked="0"/>
    </xf>
    <xf numFmtId="167" fontId="14" fillId="0" borderId="0"/>
    <xf numFmtId="167" fontId="61" fillId="8" borderId="0" applyNumberFormat="0" applyBorder="0" applyAlignment="0" applyProtection="0"/>
    <xf numFmtId="167" fontId="61" fillId="8" borderId="0" applyNumberFormat="0" applyBorder="0" applyAlignment="0" applyProtection="0"/>
    <xf numFmtId="167" fontId="61" fillId="8" borderId="0" applyNumberFormat="0" applyBorder="0" applyAlignment="0" applyProtection="0"/>
    <xf numFmtId="167" fontId="61" fillId="8" borderId="0" applyNumberFormat="0" applyBorder="0" applyAlignment="0" applyProtection="0"/>
    <xf numFmtId="167" fontId="71" fillId="0" borderId="18" applyNumberFormat="0" applyFill="0" applyAlignment="0" applyProtection="0"/>
    <xf numFmtId="167" fontId="86" fillId="0" borderId="11" applyNumberFormat="0" applyFill="0" applyAlignment="0" applyProtection="0"/>
    <xf numFmtId="167" fontId="2" fillId="0" borderId="0"/>
    <xf numFmtId="167" fontId="96" fillId="0" borderId="0">
      <alignment vertical="center"/>
    </xf>
    <xf numFmtId="167" fontId="87" fillId="8" borderId="0" applyNumberFormat="0" applyBorder="0" applyAlignment="0" applyProtection="0"/>
    <xf numFmtId="49" fontId="31" fillId="0" borderId="10" applyFill="0">
      <alignment wrapText="1"/>
      <protection locked="0"/>
    </xf>
    <xf numFmtId="167" fontId="32" fillId="31" borderId="0" applyNumberFormat="0" applyBorder="0" applyAlignment="0" applyProtection="0"/>
    <xf numFmtId="167" fontId="32" fillId="31" borderId="0" applyNumberFormat="0" applyBorder="0" applyAlignment="0" applyProtection="0"/>
    <xf numFmtId="167" fontId="32" fillId="31" borderId="0" applyNumberFormat="0" applyBorder="0" applyAlignment="0" applyProtection="0"/>
    <xf numFmtId="167" fontId="32" fillId="31" borderId="0" applyNumberFormat="0" applyBorder="0" applyAlignment="0" applyProtection="0"/>
    <xf numFmtId="167" fontId="33" fillId="53" borderId="9" applyNumberFormat="0" applyAlignment="0">
      <protection locked="0"/>
    </xf>
    <xf numFmtId="167" fontId="88" fillId="0" borderId="30" applyNumberFormat="0" applyFill="0" applyAlignment="0" applyProtection="0"/>
    <xf numFmtId="167" fontId="88" fillId="0" borderId="30" applyNumberFormat="0" applyFill="0" applyAlignment="0" applyProtection="0"/>
    <xf numFmtId="167" fontId="88" fillId="0" borderId="30" applyNumberFormat="0" applyFill="0" applyAlignment="0" applyProtection="0"/>
    <xf numFmtId="167" fontId="88" fillId="0" borderId="30" applyNumberFormat="0" applyFill="0" applyAlignment="0" applyProtection="0"/>
    <xf numFmtId="167" fontId="83" fillId="0" borderId="0" applyNumberFormat="0" applyFill="0" applyBorder="0" applyAlignment="0" applyProtection="0"/>
    <xf numFmtId="167" fontId="17" fillId="0" borderId="3" applyNumberFormat="0" applyFill="0" applyAlignment="0" applyProtection="0"/>
    <xf numFmtId="167" fontId="32" fillId="31" borderId="0" applyNumberFormat="0" applyBorder="0" applyAlignment="0" applyProtection="0"/>
    <xf numFmtId="167" fontId="64" fillId="0" borderId="0" applyNumberFormat="0" applyFill="0" applyBorder="0" applyAlignment="0" applyProtection="0"/>
    <xf numFmtId="167" fontId="64" fillId="0" borderId="0" applyNumberFormat="0" applyFill="0" applyBorder="0" applyAlignment="0" applyProtection="0"/>
    <xf numFmtId="167" fontId="64" fillId="0" borderId="0" applyNumberFormat="0" applyFill="0" applyBorder="0" applyAlignment="0" applyProtection="0"/>
    <xf numFmtId="167" fontId="64" fillId="0" borderId="0" applyNumberFormat="0" applyFill="0" applyBorder="0" applyAlignment="0" applyProtection="0"/>
    <xf numFmtId="167" fontId="30" fillId="30" borderId="0" applyNumberFormat="0" applyBorder="0" applyAlignment="0" applyProtection="0"/>
    <xf numFmtId="167" fontId="64" fillId="0" borderId="26" applyNumberFormat="0" applyFill="0" applyAlignment="0" applyProtection="0"/>
    <xf numFmtId="167" fontId="30" fillId="30" borderId="0" applyNumberFormat="0" applyBorder="0" applyAlignment="0" applyProtection="0"/>
    <xf numFmtId="167" fontId="64" fillId="0" borderId="26" applyNumberFormat="0" applyFill="0" applyAlignment="0" applyProtection="0"/>
    <xf numFmtId="167" fontId="30" fillId="30" borderId="0" applyNumberFormat="0" applyBorder="0" applyAlignment="0" applyProtection="0"/>
    <xf numFmtId="167" fontId="64" fillId="0" borderId="26" applyNumberFormat="0" applyFill="0" applyAlignment="0" applyProtection="0"/>
    <xf numFmtId="167" fontId="88" fillId="0" borderId="30" applyNumberFormat="0" applyFill="0" applyAlignment="0" applyProtection="0"/>
    <xf numFmtId="167" fontId="57" fillId="58" borderId="20" applyNumberFormat="0" applyAlignment="0" applyProtection="0"/>
    <xf numFmtId="167" fontId="57" fillId="58" borderId="20" applyNumberFormat="0" applyAlignment="0" applyProtection="0"/>
    <xf numFmtId="167" fontId="57" fillId="58" borderId="20" applyNumberFormat="0" applyAlignment="0" applyProtection="0"/>
    <xf numFmtId="167" fontId="57" fillId="58" borderId="20" applyNumberFormat="0" applyAlignment="0" applyProtection="0"/>
    <xf numFmtId="167" fontId="63" fillId="0" borderId="6" applyNumberFormat="0" applyFill="0" applyAlignment="0" applyProtection="0"/>
    <xf numFmtId="167" fontId="17" fillId="0" borderId="3" applyNumberFormat="0" applyFill="0" applyAlignment="0" applyProtection="0"/>
    <xf numFmtId="167" fontId="62" fillId="0" borderId="25" applyNumberFormat="0" applyFill="0" applyAlignment="0" applyProtection="0"/>
    <xf numFmtId="167" fontId="62" fillId="0" borderId="25" applyNumberFormat="0" applyFill="0" applyAlignment="0" applyProtection="0"/>
    <xf numFmtId="167" fontId="62" fillId="0" borderId="25" applyNumberFormat="0" applyFill="0" applyAlignment="0" applyProtection="0"/>
    <xf numFmtId="167" fontId="62" fillId="0" borderId="25" applyNumberFormat="0" applyFill="0" applyAlignment="0" applyProtection="0"/>
    <xf numFmtId="167" fontId="63" fillId="0" borderId="0" applyNumberFormat="0" applyFill="0" applyBorder="0" applyAlignment="0" applyProtection="0"/>
    <xf numFmtId="167" fontId="64" fillId="0" borderId="26" applyNumberFormat="0" applyFill="0" applyAlignment="0" applyProtection="0"/>
    <xf numFmtId="167" fontId="64" fillId="0" borderId="0" applyNumberFormat="0" applyFill="0" applyBorder="0" applyAlignment="0" applyProtection="0"/>
    <xf numFmtId="167" fontId="12" fillId="0" borderId="0" applyNumberFormat="0" applyFill="0" applyBorder="0" applyAlignment="0" applyProtection="0"/>
    <xf numFmtId="167" fontId="12" fillId="0" borderId="0" applyNumberFormat="0" applyFill="0" applyBorder="0" applyAlignment="0" applyProtection="0"/>
    <xf numFmtId="167" fontId="12" fillId="0" borderId="0" applyNumberFormat="0" applyFill="0" applyBorder="0" applyAlignment="0" applyProtection="0"/>
    <xf numFmtId="167" fontId="68" fillId="6" borderId="5" applyNumberFormat="0" applyAlignment="0" applyProtection="0"/>
    <xf numFmtId="167" fontId="57" fillId="58" borderId="20" applyNumberFormat="0" applyAlignment="0" applyProtection="0"/>
    <xf numFmtId="49" fontId="28" fillId="0" borderId="0" applyProtection="0"/>
    <xf numFmtId="49" fontId="28" fillId="0" borderId="0" applyProtection="0"/>
    <xf numFmtId="167" fontId="18" fillId="0" borderId="4" applyNumberFormat="0" applyFill="0" applyAlignment="0" applyProtection="0"/>
    <xf numFmtId="167" fontId="12" fillId="0" borderId="0">
      <alignment vertical="center"/>
    </xf>
    <xf numFmtId="43" fontId="2" fillId="0" borderId="0" applyFont="0" applyFill="0" applyBorder="0" applyAlignment="0" applyProtection="0"/>
    <xf numFmtId="167" fontId="30" fillId="30" borderId="0" applyNumberFormat="0" applyBorder="0" applyAlignment="0" applyProtection="0"/>
    <xf numFmtId="167" fontId="49" fillId="8" borderId="0" applyNumberFormat="0" applyBorder="0" applyAlignment="0" applyProtection="0">
      <alignment vertical="center"/>
    </xf>
    <xf numFmtId="167" fontId="2" fillId="0" borderId="0"/>
    <xf numFmtId="167" fontId="49" fillId="8" borderId="0" applyNumberFormat="0" applyBorder="0" applyAlignment="0" applyProtection="0">
      <alignment vertical="center"/>
    </xf>
    <xf numFmtId="167" fontId="2" fillId="0" borderId="0"/>
    <xf numFmtId="167" fontId="49" fillId="8" borderId="0" applyNumberFormat="0" applyBorder="0" applyAlignment="0" applyProtection="0">
      <alignment vertical="center"/>
    </xf>
    <xf numFmtId="167" fontId="2" fillId="0" borderId="0"/>
    <xf numFmtId="167" fontId="2" fillId="0" borderId="0"/>
    <xf numFmtId="167" fontId="49" fillId="8" borderId="0" applyNumberFormat="0" applyBorder="0" applyAlignment="0" applyProtection="0">
      <alignment vertical="center"/>
    </xf>
    <xf numFmtId="167" fontId="2" fillId="0" borderId="0"/>
    <xf numFmtId="167" fontId="81" fillId="22" borderId="0" applyNumberFormat="0" applyBorder="0" applyAlignment="0" applyProtection="0"/>
    <xf numFmtId="167" fontId="12" fillId="0" borderId="0" applyNumberFormat="0" applyFill="0" applyBorder="0" applyAlignment="0" applyProtection="0"/>
    <xf numFmtId="167" fontId="65" fillId="19" borderId="0" applyNumberFormat="0" applyBorder="0" applyAlignment="0" applyProtection="0">
      <alignment vertical="center"/>
    </xf>
    <xf numFmtId="167" fontId="14" fillId="0" borderId="0"/>
    <xf numFmtId="167" fontId="15" fillId="8" borderId="0" applyNumberFormat="0" applyBorder="0" applyAlignment="0" applyProtection="0">
      <alignment vertical="center"/>
    </xf>
    <xf numFmtId="167" fontId="14" fillId="0" borderId="0"/>
    <xf numFmtId="167" fontId="14" fillId="0" borderId="0"/>
    <xf numFmtId="167" fontId="14" fillId="0" borderId="0"/>
    <xf numFmtId="167" fontId="14" fillId="0" borderId="0"/>
    <xf numFmtId="49" fontId="28" fillId="0" borderId="0" applyProtection="0"/>
    <xf numFmtId="165" fontId="12" fillId="0" borderId="0" applyFont="0" applyFill="0" applyBorder="0" applyAlignment="0" applyProtection="0">
      <alignment vertical="center"/>
    </xf>
    <xf numFmtId="167" fontId="12" fillId="0" borderId="0">
      <alignment vertical="center"/>
    </xf>
    <xf numFmtId="167" fontId="12" fillId="0" borderId="0">
      <alignment vertical="center"/>
    </xf>
    <xf numFmtId="167" fontId="12" fillId="0" borderId="0">
      <alignment vertical="center"/>
    </xf>
    <xf numFmtId="167" fontId="14" fillId="0" borderId="0"/>
    <xf numFmtId="167" fontId="12" fillId="0" borderId="0">
      <alignment vertical="center"/>
    </xf>
    <xf numFmtId="167" fontId="12" fillId="0" borderId="0">
      <alignment vertical="center"/>
    </xf>
    <xf numFmtId="167" fontId="2" fillId="0" borderId="0"/>
    <xf numFmtId="167" fontId="2" fillId="0" borderId="0"/>
    <xf numFmtId="167" fontId="2" fillId="0" borderId="0"/>
    <xf numFmtId="49" fontId="31" fillId="37" borderId="14">
      <alignment wrapText="1"/>
      <protection locked="0"/>
    </xf>
    <xf numFmtId="167" fontId="28" fillId="0" borderId="0"/>
    <xf numFmtId="167" fontId="2" fillId="0" borderId="0"/>
    <xf numFmtId="167" fontId="12" fillId="0" borderId="0" applyNumberFormat="0" applyFill="0" applyBorder="0" applyAlignment="0" applyProtection="0"/>
    <xf numFmtId="167" fontId="22" fillId="22" borderId="0" applyNumberFormat="0" applyBorder="0" applyAlignment="0" applyProtection="0">
      <alignment vertical="center"/>
    </xf>
    <xf numFmtId="167" fontId="15" fillId="8" borderId="0" applyNumberFormat="0" applyBorder="0" applyAlignment="0" applyProtection="0">
      <alignment vertical="center"/>
    </xf>
    <xf numFmtId="167" fontId="12" fillId="0" borderId="0" applyNumberFormat="0" applyFill="0" applyBorder="0" applyAlignment="0" applyProtection="0"/>
    <xf numFmtId="167" fontId="49" fillId="8" borderId="0" applyNumberFormat="0" applyBorder="0" applyAlignment="0" applyProtection="0">
      <alignment vertical="center"/>
    </xf>
    <xf numFmtId="167" fontId="12" fillId="0" borderId="0" applyNumberFormat="0" applyFill="0" applyBorder="0" applyAlignment="0" applyProtection="0"/>
    <xf numFmtId="167" fontId="14" fillId="0" borderId="0"/>
    <xf numFmtId="167" fontId="28" fillId="0" borderId="0"/>
    <xf numFmtId="167" fontId="72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72" fillId="0" borderId="0">
      <alignment vertical="center"/>
    </xf>
    <xf numFmtId="167" fontId="14" fillId="0" borderId="0"/>
    <xf numFmtId="167" fontId="14" fillId="72" borderId="29" applyNumberFormat="0" applyFont="0" applyAlignment="0" applyProtection="0"/>
    <xf numFmtId="167" fontId="2" fillId="0" borderId="0"/>
    <xf numFmtId="167" fontId="13" fillId="0" borderId="0">
      <alignment vertical="center"/>
    </xf>
    <xf numFmtId="167" fontId="12" fillId="0" borderId="0">
      <alignment vertical="center"/>
    </xf>
    <xf numFmtId="167" fontId="12" fillId="0" borderId="0"/>
    <xf numFmtId="167" fontId="12" fillId="0" borderId="0">
      <alignment vertical="center"/>
    </xf>
    <xf numFmtId="167" fontId="12" fillId="0" borderId="0">
      <alignment vertical="center"/>
    </xf>
    <xf numFmtId="167" fontId="13" fillId="0" borderId="0">
      <alignment vertical="center"/>
    </xf>
    <xf numFmtId="167" fontId="12" fillId="0" borderId="0">
      <alignment vertical="center"/>
    </xf>
    <xf numFmtId="167" fontId="2" fillId="0" borderId="0"/>
    <xf numFmtId="167" fontId="14" fillId="0" borderId="0"/>
    <xf numFmtId="167" fontId="2" fillId="0" borderId="0"/>
    <xf numFmtId="167" fontId="16" fillId="0" borderId="0"/>
    <xf numFmtId="167" fontId="2" fillId="0" borderId="0">
      <alignment vertical="top"/>
    </xf>
    <xf numFmtId="167" fontId="60" fillId="0" borderId="0" applyProtection="0"/>
    <xf numFmtId="167" fontId="14" fillId="72" borderId="29" applyNumberFormat="0" applyFont="0" applyAlignment="0" applyProtection="0"/>
    <xf numFmtId="167" fontId="14" fillId="72" borderId="29" applyNumberFormat="0" applyFont="0" applyAlignment="0" applyProtection="0"/>
    <xf numFmtId="167" fontId="12" fillId="0" borderId="0">
      <alignment vertical="center"/>
    </xf>
    <xf numFmtId="167" fontId="2" fillId="0" borderId="0"/>
    <xf numFmtId="167" fontId="12" fillId="0" borderId="0" applyNumberFormat="0" applyFill="0" applyBorder="0" applyAlignment="0" applyProtection="0"/>
    <xf numFmtId="167" fontId="12" fillId="0" borderId="0" applyNumberFormat="0" applyFill="0" applyBorder="0" applyAlignment="0" applyProtection="0"/>
    <xf numFmtId="49" fontId="29" fillId="56" borderId="1" applyProtection="0">
      <alignment horizontal="center" wrapText="1"/>
    </xf>
    <xf numFmtId="49" fontId="29" fillId="56" borderId="1" applyProtection="0">
      <alignment horizontal="center" wrapText="1"/>
    </xf>
    <xf numFmtId="49" fontId="29" fillId="56" borderId="1" applyProtection="0">
      <alignment horizontal="center" wrapText="1"/>
    </xf>
    <xf numFmtId="167" fontId="15" fillId="8" borderId="0" applyNumberFormat="0" applyBorder="0" applyAlignment="0" applyProtection="0">
      <alignment vertical="center"/>
    </xf>
    <xf numFmtId="49" fontId="29" fillId="56" borderId="1" applyProtection="0">
      <alignment horizontal="center" wrapText="1"/>
    </xf>
    <xf numFmtId="167" fontId="55" fillId="8" borderId="0" applyNumberFormat="0" applyBorder="0" applyAlignment="0" applyProtection="0">
      <alignment vertical="center"/>
    </xf>
    <xf numFmtId="167" fontId="14" fillId="0" borderId="0"/>
    <xf numFmtId="167" fontId="2" fillId="0" borderId="0"/>
    <xf numFmtId="167" fontId="2" fillId="0" borderId="0" applyNumberFormat="0" applyFill="0" applyBorder="0" applyAlignment="0" applyProtection="0"/>
    <xf numFmtId="167" fontId="2" fillId="0" borderId="0"/>
    <xf numFmtId="9" fontId="12" fillId="0" borderId="0" applyFont="0" applyFill="0" applyBorder="0" applyAlignment="0" applyProtection="0">
      <alignment vertical="center"/>
    </xf>
    <xf numFmtId="49" fontId="29" fillId="29" borderId="9" applyProtection="0">
      <alignment horizontal="center" wrapText="1"/>
    </xf>
    <xf numFmtId="49" fontId="29" fillId="29" borderId="9" applyProtection="0">
      <alignment horizontal="center" wrapText="1"/>
    </xf>
    <xf numFmtId="49" fontId="29" fillId="29" borderId="9" applyProtection="0">
      <alignment horizontal="center" wrapText="1"/>
    </xf>
    <xf numFmtId="49" fontId="29" fillId="29" borderId="9" applyProtection="0">
      <alignment horizontal="center" wrapText="1"/>
    </xf>
    <xf numFmtId="167" fontId="28" fillId="0" borderId="0"/>
    <xf numFmtId="167" fontId="55" fillId="8" borderId="0" applyNumberFormat="0" applyBorder="0" applyAlignment="0" applyProtection="0">
      <alignment vertical="center"/>
    </xf>
    <xf numFmtId="167" fontId="12" fillId="0" borderId="0" applyNumberFormat="0" applyFill="0" applyBorder="0" applyAlignment="0" applyProtection="0"/>
    <xf numFmtId="167" fontId="49" fillId="8" borderId="0" applyNumberFormat="0" applyBorder="0" applyAlignment="0" applyProtection="0">
      <alignment vertical="center"/>
    </xf>
    <xf numFmtId="167" fontId="96" fillId="0" borderId="0"/>
    <xf numFmtId="49" fontId="29" fillId="50" borderId="1" applyProtection="0">
      <alignment horizontal="center" wrapText="1"/>
    </xf>
    <xf numFmtId="49" fontId="29" fillId="50" borderId="1" applyProtection="0">
      <alignment horizontal="center" wrapText="1"/>
    </xf>
    <xf numFmtId="49" fontId="29" fillId="50" borderId="1" applyProtection="0">
      <alignment horizontal="center" wrapText="1"/>
    </xf>
    <xf numFmtId="167" fontId="2" fillId="39" borderId="17" applyNumberFormat="0" applyFont="0" applyAlignment="0" applyProtection="0"/>
    <xf numFmtId="167" fontId="14" fillId="72" borderId="29" applyNumberFormat="0" applyFont="0" applyAlignment="0" applyProtection="0"/>
    <xf numFmtId="49" fontId="29" fillId="55" borderId="9" applyProtection="0">
      <alignment horizontal="center" wrapText="1"/>
    </xf>
    <xf numFmtId="49" fontId="29" fillId="55" borderId="9" applyProtection="0">
      <alignment horizontal="center" wrapText="1"/>
    </xf>
    <xf numFmtId="49" fontId="29" fillId="55" borderId="9" applyProtection="0">
      <alignment horizontal="center" wrapText="1"/>
    </xf>
    <xf numFmtId="49" fontId="29" fillId="55" borderId="9" applyProtection="0">
      <alignment horizontal="center" wrapText="1"/>
    </xf>
    <xf numFmtId="49" fontId="29" fillId="56" borderId="1" applyProtection="0">
      <alignment horizontal="center" wrapText="1"/>
    </xf>
    <xf numFmtId="49" fontId="28" fillId="35" borderId="31" applyFont="0">
      <alignment wrapText="1"/>
      <protection locked="0"/>
    </xf>
    <xf numFmtId="49" fontId="28" fillId="35" borderId="31" applyFont="0">
      <alignment wrapText="1"/>
      <protection locked="0"/>
    </xf>
    <xf numFmtId="49" fontId="28" fillId="35" borderId="31" applyFont="0">
      <alignment wrapText="1"/>
      <protection locked="0"/>
    </xf>
    <xf numFmtId="49" fontId="28" fillId="35" borderId="31" applyFont="0">
      <alignment wrapText="1"/>
      <protection locked="0"/>
    </xf>
    <xf numFmtId="167" fontId="44" fillId="43" borderId="19" applyNumberFormat="0" applyAlignment="0" applyProtection="0"/>
    <xf numFmtId="167" fontId="44" fillId="43" borderId="19" applyNumberFormat="0" applyAlignment="0" applyProtection="0"/>
    <xf numFmtId="167" fontId="55" fillId="8" borderId="0" applyNumberFormat="0" applyBorder="0" applyAlignment="0" applyProtection="0">
      <alignment vertical="center"/>
    </xf>
    <xf numFmtId="167" fontId="90" fillId="13" borderId="16" applyNumberFormat="0" applyAlignment="0" applyProtection="0"/>
    <xf numFmtId="49" fontId="29" fillId="50" borderId="1" applyProtection="0">
      <alignment horizontal="center" wrapText="1"/>
    </xf>
    <xf numFmtId="167" fontId="34" fillId="0" borderId="0">
      <alignment vertical="center"/>
    </xf>
    <xf numFmtId="49" fontId="31" fillId="37" borderId="14">
      <alignment wrapText="1"/>
      <protection locked="0"/>
    </xf>
    <xf numFmtId="49" fontId="31" fillId="37" borderId="14">
      <alignment wrapText="1"/>
      <protection locked="0"/>
    </xf>
    <xf numFmtId="49" fontId="31" fillId="37" borderId="14">
      <alignment wrapText="1"/>
      <protection locked="0"/>
    </xf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49" fontId="29" fillId="55" borderId="9" applyProtection="0">
      <alignment horizontal="center" wrapText="1"/>
    </xf>
    <xf numFmtId="49" fontId="28" fillId="73" borderId="8" applyFont="0">
      <alignment wrapText="1"/>
      <protection locked="0"/>
    </xf>
    <xf numFmtId="49" fontId="28" fillId="73" borderId="8" applyFont="0">
      <alignment wrapText="1"/>
      <protection locked="0"/>
    </xf>
    <xf numFmtId="49" fontId="28" fillId="73" borderId="8" applyFont="0">
      <alignment wrapText="1"/>
      <protection locked="0"/>
    </xf>
    <xf numFmtId="49" fontId="28" fillId="73" borderId="8" applyFont="0">
      <alignment wrapText="1"/>
      <protection locked="0"/>
    </xf>
    <xf numFmtId="49" fontId="28" fillId="35" borderId="31" applyFont="0">
      <alignment wrapText="1"/>
      <protection locked="0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9" fontId="31" fillId="63" borderId="22">
      <alignment wrapText="1"/>
      <protection locked="0"/>
    </xf>
    <xf numFmtId="49" fontId="31" fillId="63" borderId="22">
      <alignment wrapText="1"/>
      <protection locked="0"/>
    </xf>
    <xf numFmtId="49" fontId="31" fillId="63" borderId="22">
      <alignment wrapText="1"/>
      <protection locked="0"/>
    </xf>
    <xf numFmtId="49" fontId="31" fillId="37" borderId="14">
      <alignment wrapText="1"/>
      <protection locked="0"/>
    </xf>
    <xf numFmtId="49" fontId="28" fillId="73" borderId="8" applyFont="0">
      <alignment wrapText="1"/>
      <protection locked="0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165" fontId="1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60" fillId="0" borderId="0"/>
    <xf numFmtId="49" fontId="31" fillId="63" borderId="22">
      <alignment wrapText="1"/>
      <protection locked="0"/>
    </xf>
    <xf numFmtId="9" fontId="12" fillId="0" borderId="0" applyFont="0" applyFill="0" applyBorder="0" applyAlignment="0" applyProtection="0">
      <alignment vertical="center"/>
    </xf>
    <xf numFmtId="49" fontId="29" fillId="41" borderId="5" applyProtection="0">
      <alignment horizontal="center" wrapText="1"/>
    </xf>
    <xf numFmtId="49" fontId="29" fillId="41" borderId="5" applyProtection="0">
      <alignment horizontal="center" wrapText="1"/>
    </xf>
    <xf numFmtId="49" fontId="29" fillId="41" borderId="5" applyProtection="0">
      <alignment horizontal="center" wrapText="1"/>
    </xf>
    <xf numFmtId="49" fontId="29" fillId="41" borderId="5" applyProtection="0">
      <alignment horizontal="center" wrapText="1"/>
    </xf>
    <xf numFmtId="49" fontId="29" fillId="75" borderId="20" applyProtection="0">
      <alignment horizontal="center" wrapText="1"/>
    </xf>
    <xf numFmtId="49" fontId="29" fillId="75" borderId="20" applyProtection="0">
      <alignment horizontal="center" wrapText="1"/>
    </xf>
    <xf numFmtId="49" fontId="29" fillId="75" borderId="20" applyProtection="0">
      <alignment horizontal="center" wrapText="1"/>
    </xf>
    <xf numFmtId="49" fontId="29" fillId="75" borderId="20" applyProtection="0">
      <alignment horizontal="center" wrapText="1"/>
    </xf>
    <xf numFmtId="9" fontId="12" fillId="0" borderId="0" applyFont="0" applyFill="0" applyBorder="0" applyAlignment="0" applyProtection="0">
      <alignment vertical="center"/>
    </xf>
    <xf numFmtId="167" fontId="12" fillId="0" borderId="0" applyNumberFormat="0" applyFill="0" applyBorder="0" applyAlignment="0" applyProtection="0"/>
    <xf numFmtId="167" fontId="16" fillId="0" borderId="0">
      <alignment vertical="center"/>
    </xf>
    <xf numFmtId="49" fontId="29" fillId="53" borderId="5" applyProtection="0">
      <alignment horizontal="center" wrapText="1"/>
    </xf>
    <xf numFmtId="167" fontId="12" fillId="0" borderId="0" applyNumberFormat="0" applyFill="0" applyBorder="0" applyAlignment="0" applyProtection="0"/>
    <xf numFmtId="167" fontId="96" fillId="0" borderId="0"/>
    <xf numFmtId="49" fontId="29" fillId="53" borderId="5" applyProtection="0">
      <alignment horizontal="center" wrapText="1"/>
    </xf>
    <xf numFmtId="167" fontId="12" fillId="0" borderId="0" applyNumberFormat="0" applyFill="0" applyBorder="0" applyAlignment="0" applyProtection="0"/>
    <xf numFmtId="167" fontId="14" fillId="0" borderId="0"/>
    <xf numFmtId="49" fontId="29" fillId="53" borderId="5" applyProtection="0">
      <alignment horizontal="center" wrapText="1"/>
    </xf>
    <xf numFmtId="167" fontId="12" fillId="0" borderId="0" applyNumberFormat="0" applyFill="0" applyBorder="0" applyAlignment="0" applyProtection="0"/>
    <xf numFmtId="167" fontId="12" fillId="0" borderId="0" applyNumberFormat="0" applyFill="0" applyBorder="0" applyAlignment="0" applyProtection="0"/>
    <xf numFmtId="49" fontId="29" fillId="53" borderId="5" applyProtection="0">
      <alignment horizontal="center" wrapText="1"/>
    </xf>
    <xf numFmtId="49" fontId="29" fillId="28" borderId="20" applyProtection="0">
      <alignment horizontal="center" wrapText="1"/>
    </xf>
    <xf numFmtId="49" fontId="29" fillId="75" borderId="20" applyProtection="0">
      <alignment horizontal="center" wrapText="1"/>
    </xf>
    <xf numFmtId="9" fontId="72" fillId="0" borderId="0" applyFont="0" applyFill="0" applyBorder="0" applyAlignment="0" applyProtection="0">
      <alignment vertical="center"/>
    </xf>
    <xf numFmtId="49" fontId="28" fillId="53" borderId="22" applyAlignment="0">
      <protection locked="0"/>
    </xf>
    <xf numFmtId="49" fontId="28" fillId="53" borderId="22" applyAlignment="0">
      <protection locked="0"/>
    </xf>
    <xf numFmtId="49" fontId="28" fillId="53" borderId="22" applyAlignment="0">
      <protection locked="0"/>
    </xf>
    <xf numFmtId="49" fontId="28" fillId="53" borderId="22" applyAlignment="0">
      <protection locked="0"/>
    </xf>
    <xf numFmtId="49" fontId="28" fillId="28" borderId="8" applyAlignment="0">
      <protection locked="0"/>
    </xf>
    <xf numFmtId="49" fontId="28" fillId="28" borderId="8" applyAlignment="0">
      <protection locked="0"/>
    </xf>
    <xf numFmtId="49" fontId="28" fillId="28" borderId="8" applyAlignment="0">
      <protection locked="0"/>
    </xf>
    <xf numFmtId="49" fontId="28" fillId="28" borderId="8" applyAlignment="0">
      <protection locked="0"/>
    </xf>
    <xf numFmtId="167" fontId="89" fillId="0" borderId="0" applyNumberFormat="0" applyFill="0" applyBorder="0" applyAlignment="0" applyProtection="0"/>
    <xf numFmtId="49" fontId="29" fillId="28" borderId="20" applyProtection="0">
      <alignment horizontal="center" wrapText="1"/>
    </xf>
    <xf numFmtId="49" fontId="28" fillId="28" borderId="8" applyAlignment="0" applyProtection="0"/>
    <xf numFmtId="49" fontId="28" fillId="28" borderId="8" applyAlignment="0" applyProtection="0"/>
    <xf numFmtId="49" fontId="28" fillId="28" borderId="8" applyAlignment="0" applyProtection="0"/>
    <xf numFmtId="49" fontId="29" fillId="53" borderId="5" applyProtection="0">
      <alignment horizontal="center" wrapText="1"/>
    </xf>
    <xf numFmtId="166" fontId="12" fillId="0" borderId="0" applyFont="0" applyFill="0" applyBorder="0" applyAlignment="0" applyProtection="0">
      <alignment vertical="center"/>
    </xf>
    <xf numFmtId="49" fontId="28" fillId="53" borderId="22" applyAlignment="0" applyProtection="0"/>
    <xf numFmtId="49" fontId="28" fillId="53" borderId="22" applyAlignment="0" applyProtection="0"/>
    <xf numFmtId="49" fontId="28" fillId="53" borderId="22" applyAlignment="0" applyProtection="0"/>
    <xf numFmtId="167" fontId="53" fillId="0" borderId="0" applyNumberFormat="0" applyFill="0" applyBorder="0" applyAlignment="0" applyProtection="0"/>
    <xf numFmtId="49" fontId="28" fillId="28" borderId="8" applyAlignment="0">
      <protection locked="0"/>
    </xf>
    <xf numFmtId="167" fontId="55" fillId="8" borderId="0" applyNumberFormat="0" applyBorder="0" applyAlignment="0" applyProtection="0">
      <alignment vertical="center"/>
    </xf>
    <xf numFmtId="49" fontId="28" fillId="53" borderId="22" applyAlignment="0">
      <protection locked="0"/>
    </xf>
    <xf numFmtId="49" fontId="31" fillId="0" borderId="0" applyFill="0" applyBorder="0" applyProtection="0">
      <alignment wrapText="1"/>
    </xf>
    <xf numFmtId="167" fontId="26" fillId="19" borderId="0" applyNumberFormat="0" applyBorder="0" applyAlignment="0" applyProtection="0">
      <alignment vertical="center"/>
    </xf>
    <xf numFmtId="49" fontId="31" fillId="0" borderId="0" applyFill="0" applyBorder="0" applyProtection="0">
      <alignment wrapText="1"/>
    </xf>
    <xf numFmtId="165" fontId="12" fillId="0" borderId="0" applyFont="0" applyFill="0" applyBorder="0" applyAlignment="0" applyProtection="0">
      <alignment vertical="center"/>
    </xf>
    <xf numFmtId="49" fontId="31" fillId="0" borderId="0" applyFill="0" applyBorder="0" applyProtection="0">
      <alignment wrapText="1"/>
    </xf>
    <xf numFmtId="165" fontId="12" fillId="0" borderId="0" applyFont="0" applyFill="0" applyBorder="0" applyAlignment="0" applyProtection="0">
      <alignment vertical="center"/>
    </xf>
    <xf numFmtId="49" fontId="31" fillId="0" borderId="0" applyFill="0" applyBorder="0" applyProtection="0">
      <alignment wrapText="1"/>
    </xf>
    <xf numFmtId="167" fontId="55" fillId="8" borderId="0" applyNumberFormat="0" applyBorder="0" applyAlignment="0" applyProtection="0">
      <alignment vertical="center"/>
    </xf>
    <xf numFmtId="49" fontId="28" fillId="0" borderId="0" applyFont="0" applyFill="0" applyBorder="0" applyProtection="0">
      <alignment wrapText="1"/>
    </xf>
    <xf numFmtId="43" fontId="13" fillId="0" borderId="0" applyFont="0" applyFill="0" applyBorder="0" applyAlignment="0" applyProtection="0">
      <alignment vertical="center"/>
    </xf>
    <xf numFmtId="49" fontId="28" fillId="0" borderId="0" applyFont="0" applyFill="0" applyBorder="0" applyProtection="0">
      <alignment wrapText="1"/>
    </xf>
    <xf numFmtId="49" fontId="28" fillId="0" borderId="0" applyFont="0" applyFill="0" applyBorder="0" applyProtection="0">
      <alignment wrapText="1"/>
    </xf>
    <xf numFmtId="167" fontId="12" fillId="39" borderId="17" applyNumberFormat="0" applyFont="0" applyAlignment="0" applyProtection="0"/>
    <xf numFmtId="49" fontId="28" fillId="0" borderId="0" applyFont="0" applyFill="0" applyBorder="0" applyProtection="0">
      <alignment wrapText="1"/>
    </xf>
    <xf numFmtId="49" fontId="28" fillId="28" borderId="8" applyAlignment="0" applyProtection="0"/>
    <xf numFmtId="49" fontId="28" fillId="35" borderId="13" applyFont="0">
      <alignment wrapText="1"/>
      <protection locked="0"/>
    </xf>
    <xf numFmtId="49" fontId="28" fillId="35" borderId="13" applyFont="0">
      <alignment wrapText="1"/>
      <protection locked="0"/>
    </xf>
    <xf numFmtId="49" fontId="28" fillId="0" borderId="0" applyFont="0" applyFill="0" applyBorder="0" applyProtection="0">
      <alignment wrapText="1"/>
    </xf>
    <xf numFmtId="49" fontId="31" fillId="0" borderId="0" applyFill="0" applyBorder="0" applyProtection="0">
      <alignment wrapText="1"/>
    </xf>
    <xf numFmtId="49" fontId="31" fillId="60" borderId="22">
      <alignment wrapText="1"/>
      <protection locked="0"/>
    </xf>
    <xf numFmtId="49" fontId="31" fillId="60" borderId="22">
      <alignment wrapText="1"/>
      <protection locked="0"/>
    </xf>
    <xf numFmtId="49" fontId="31" fillId="60" borderId="22">
      <alignment wrapText="1"/>
      <protection locked="0"/>
    </xf>
    <xf numFmtId="49" fontId="31" fillId="60" borderId="22">
      <alignment wrapText="1"/>
      <protection locked="0"/>
    </xf>
    <xf numFmtId="49" fontId="28" fillId="74" borderId="8" applyFont="0">
      <alignment wrapText="1"/>
      <protection locked="0"/>
    </xf>
    <xf numFmtId="49" fontId="28" fillId="74" borderId="8" applyFont="0">
      <alignment wrapText="1"/>
      <protection locked="0"/>
    </xf>
    <xf numFmtId="49" fontId="28" fillId="74" borderId="8" applyFont="0">
      <alignment wrapText="1"/>
      <protection locked="0"/>
    </xf>
    <xf numFmtId="49" fontId="28" fillId="74" borderId="8" applyFont="0">
      <alignment wrapText="1"/>
      <protection locked="0"/>
    </xf>
    <xf numFmtId="49" fontId="28" fillId="35" borderId="13" applyFont="0">
      <alignment wrapText="1"/>
      <protection locked="0"/>
    </xf>
    <xf numFmtId="49" fontId="31" fillId="37" borderId="15">
      <alignment wrapText="1"/>
      <protection locked="0"/>
    </xf>
    <xf numFmtId="167" fontId="59" fillId="0" borderId="23" applyNumberFormat="0" applyFill="0" applyAlignment="0" applyProtection="0"/>
    <xf numFmtId="167" fontId="59" fillId="0" borderId="23" applyNumberFormat="0" applyFill="0" applyAlignment="0" applyProtection="0"/>
    <xf numFmtId="167" fontId="59" fillId="0" borderId="23" applyNumberFormat="0" applyFill="0" applyAlignment="0" applyProtection="0"/>
    <xf numFmtId="167" fontId="59" fillId="0" borderId="23" applyNumberFormat="0" applyFill="0" applyAlignment="0" applyProtection="0"/>
    <xf numFmtId="167" fontId="54" fillId="0" borderId="0" applyNumberFormat="0" applyFill="0" applyBorder="0" applyAlignment="0" applyProtection="0"/>
    <xf numFmtId="167" fontId="54" fillId="0" borderId="0" applyNumberFormat="0" applyFill="0" applyBorder="0" applyAlignment="0" applyProtection="0"/>
    <xf numFmtId="167" fontId="54" fillId="0" borderId="0" applyNumberFormat="0" applyFill="0" applyBorder="0" applyAlignment="0" applyProtection="0"/>
    <xf numFmtId="167" fontId="54" fillId="0" borderId="0" applyNumberFormat="0" applyFill="0" applyBorder="0" applyAlignment="0" applyProtection="0"/>
    <xf numFmtId="49" fontId="28" fillId="74" borderId="8" applyFont="0">
      <alignment wrapText="1"/>
      <protection locked="0"/>
    </xf>
    <xf numFmtId="167" fontId="96" fillId="0" borderId="0"/>
    <xf numFmtId="167" fontId="96" fillId="0" borderId="0"/>
    <xf numFmtId="167" fontId="96" fillId="0" borderId="0"/>
    <xf numFmtId="167" fontId="96" fillId="0" borderId="0"/>
    <xf numFmtId="167" fontId="36" fillId="0" borderId="0" applyNumberFormat="0" applyFill="0" applyBorder="0" applyAlignment="0" applyProtection="0"/>
    <xf numFmtId="167" fontId="14" fillId="0" borderId="0"/>
    <xf numFmtId="167" fontId="54" fillId="0" borderId="0" applyNumberFormat="0" applyFill="0" applyBorder="0" applyAlignment="0" applyProtection="0"/>
    <xf numFmtId="167" fontId="59" fillId="0" borderId="23" applyNumberFormat="0" applyFill="0" applyAlignment="0" applyProtection="0"/>
    <xf numFmtId="167" fontId="34" fillId="0" borderId="0">
      <alignment vertical="center"/>
    </xf>
    <xf numFmtId="167" fontId="34" fillId="0" borderId="0">
      <alignment vertical="center"/>
    </xf>
    <xf numFmtId="167" fontId="34" fillId="0" borderId="0">
      <alignment vertical="center"/>
    </xf>
    <xf numFmtId="167" fontId="34" fillId="0" borderId="0">
      <alignment vertical="center"/>
    </xf>
    <xf numFmtId="167" fontId="36" fillId="0" borderId="0" applyNumberFormat="0" applyFill="0" applyBorder="0" applyAlignment="0" applyProtection="0"/>
    <xf numFmtId="167" fontId="96" fillId="0" borderId="0"/>
    <xf numFmtId="167" fontId="13" fillId="0" borderId="0">
      <alignment vertical="center"/>
    </xf>
    <xf numFmtId="167" fontId="13" fillId="0" borderId="0">
      <alignment vertical="center"/>
    </xf>
    <xf numFmtId="167" fontId="13" fillId="0" borderId="0">
      <alignment vertical="center"/>
    </xf>
    <xf numFmtId="167" fontId="13" fillId="0" borderId="0">
      <alignment vertical="center"/>
    </xf>
    <xf numFmtId="167" fontId="13" fillId="0" borderId="0">
      <alignment vertical="center"/>
    </xf>
    <xf numFmtId="167" fontId="13" fillId="0" borderId="0">
      <alignment vertical="center"/>
    </xf>
    <xf numFmtId="167" fontId="16" fillId="0" borderId="0">
      <alignment vertical="center"/>
    </xf>
    <xf numFmtId="167" fontId="34" fillId="0" borderId="0">
      <alignment vertical="center"/>
    </xf>
    <xf numFmtId="167" fontId="24" fillId="0" borderId="0"/>
    <xf numFmtId="167" fontId="13" fillId="0" borderId="0">
      <alignment vertical="center"/>
    </xf>
    <xf numFmtId="167" fontId="34" fillId="0" borderId="0">
      <alignment vertical="center"/>
    </xf>
    <xf numFmtId="167" fontId="66" fillId="22" borderId="0" applyNumberFormat="0" applyBorder="0" applyAlignment="0" applyProtection="0"/>
    <xf numFmtId="167" fontId="24" fillId="0" borderId="0"/>
    <xf numFmtId="167" fontId="66" fillId="22" borderId="0" applyNumberFormat="0" applyBorder="0" applyAlignment="0" applyProtection="0"/>
    <xf numFmtId="167" fontId="66" fillId="22" borderId="0" applyNumberFormat="0" applyBorder="0" applyAlignment="0" applyProtection="0"/>
    <xf numFmtId="167" fontId="96" fillId="0" borderId="0">
      <alignment vertical="center"/>
    </xf>
    <xf numFmtId="167" fontId="13" fillId="0" borderId="0">
      <alignment vertical="center"/>
    </xf>
    <xf numFmtId="167" fontId="66" fillId="22" borderId="0" applyNumberFormat="0" applyBorder="0" applyAlignment="0" applyProtection="0"/>
    <xf numFmtId="167" fontId="72" fillId="0" borderId="0">
      <alignment vertical="center"/>
    </xf>
    <xf numFmtId="167" fontId="2" fillId="0" borderId="0"/>
    <xf numFmtId="167" fontId="73" fillId="0" borderId="0"/>
    <xf numFmtId="167" fontId="14" fillId="0" borderId="0"/>
    <xf numFmtId="167" fontId="2" fillId="0" borderId="0"/>
    <xf numFmtId="167" fontId="12" fillId="0" borderId="0">
      <alignment vertical="center"/>
    </xf>
    <xf numFmtId="167" fontId="16" fillId="0" borderId="0">
      <alignment vertical="center"/>
    </xf>
    <xf numFmtId="167" fontId="12" fillId="0" borderId="0">
      <alignment vertical="center"/>
    </xf>
    <xf numFmtId="167" fontId="12" fillId="0" borderId="0" applyNumberFormat="0" applyFill="0" applyBorder="0" applyAlignment="0" applyProtection="0"/>
    <xf numFmtId="167" fontId="12" fillId="0" borderId="0">
      <alignment vertical="center"/>
    </xf>
    <xf numFmtId="167" fontId="12" fillId="0" borderId="0" applyNumberFormat="0" applyFill="0" applyBorder="0" applyAlignment="0" applyProtection="0"/>
    <xf numFmtId="167" fontId="12" fillId="0" borderId="0" applyNumberFormat="0" applyFill="0" applyBorder="0" applyAlignment="0" applyProtection="0"/>
    <xf numFmtId="167" fontId="12" fillId="0" borderId="0" applyNumberFormat="0" applyFill="0" applyBorder="0" applyAlignment="0" applyProtection="0"/>
    <xf numFmtId="167" fontId="12" fillId="0" borderId="0">
      <alignment vertical="center"/>
    </xf>
    <xf numFmtId="167" fontId="96" fillId="0" borderId="0">
      <alignment vertical="center"/>
    </xf>
    <xf numFmtId="167" fontId="50" fillId="0" borderId="0">
      <alignment vertical="center"/>
    </xf>
    <xf numFmtId="167" fontId="96" fillId="0" borderId="0">
      <alignment vertical="center"/>
    </xf>
    <xf numFmtId="167" fontId="13" fillId="0" borderId="0">
      <alignment vertical="center"/>
    </xf>
    <xf numFmtId="167" fontId="16" fillId="0" borderId="0">
      <alignment vertical="center"/>
    </xf>
    <xf numFmtId="167" fontId="66" fillId="22" borderId="0" applyNumberFormat="0" applyBorder="0" applyAlignment="0" applyProtection="0"/>
    <xf numFmtId="165" fontId="34" fillId="0" borderId="0" applyFont="0" applyFill="0" applyBorder="0" applyAlignment="0" applyProtection="0">
      <alignment vertical="center"/>
    </xf>
    <xf numFmtId="165" fontId="34" fillId="0" borderId="0" applyFont="0" applyFill="0" applyBorder="0" applyAlignment="0" applyProtection="0">
      <alignment vertical="center"/>
    </xf>
    <xf numFmtId="165" fontId="34" fillId="0" borderId="0" applyFont="0" applyFill="0" applyBorder="0" applyAlignment="0" applyProtection="0">
      <alignment vertical="center"/>
    </xf>
    <xf numFmtId="165" fontId="34" fillId="0" borderId="0" applyFont="0" applyFill="0" applyBorder="0" applyAlignment="0" applyProtection="0">
      <alignment vertical="center"/>
    </xf>
    <xf numFmtId="167" fontId="73" fillId="0" borderId="0"/>
    <xf numFmtId="167" fontId="13" fillId="0" borderId="0"/>
    <xf numFmtId="167" fontId="13" fillId="0" borderId="0" applyNumberFormat="0" applyFill="0" applyBorder="0" applyAlignment="0" applyProtection="0"/>
    <xf numFmtId="167" fontId="2" fillId="0" borderId="0"/>
    <xf numFmtId="167" fontId="12" fillId="0" borderId="0" applyNumberFormat="0" applyFill="0" applyBorder="0" applyAlignment="0" applyProtection="0"/>
    <xf numFmtId="167" fontId="12" fillId="0" borderId="0" applyNumberFormat="0" applyFill="0" applyBorder="0" applyAlignment="0" applyProtection="0"/>
    <xf numFmtId="167" fontId="12" fillId="0" borderId="0">
      <alignment vertical="center"/>
    </xf>
    <xf numFmtId="167" fontId="12" fillId="0" borderId="0">
      <alignment vertical="center"/>
    </xf>
    <xf numFmtId="167" fontId="13" fillId="0" borderId="0">
      <alignment vertical="center"/>
    </xf>
    <xf numFmtId="167" fontId="96" fillId="0" borderId="0"/>
    <xf numFmtId="167" fontId="52" fillId="0" borderId="0"/>
    <xf numFmtId="167" fontId="12" fillId="0" borderId="0" applyNumberFormat="0" applyFill="0" applyBorder="0" applyAlignment="0" applyProtection="0"/>
    <xf numFmtId="167" fontId="14" fillId="0" borderId="0"/>
    <xf numFmtId="167" fontId="12" fillId="0" borderId="0" applyNumberFormat="0" applyFill="0" applyBorder="0" applyAlignment="0" applyProtection="0"/>
    <xf numFmtId="167" fontId="16" fillId="0" borderId="0">
      <alignment vertical="center"/>
    </xf>
    <xf numFmtId="167" fontId="12" fillId="0" borderId="0" applyNumberFormat="0" applyFill="0" applyBorder="0" applyAlignment="0" applyProtection="0"/>
    <xf numFmtId="167" fontId="12" fillId="0" borderId="0">
      <alignment vertical="center"/>
    </xf>
    <xf numFmtId="167" fontId="12" fillId="0" borderId="0" applyNumberFormat="0" applyFill="0" applyBorder="0" applyAlignment="0" applyProtection="0"/>
    <xf numFmtId="167" fontId="12" fillId="0" borderId="0">
      <alignment vertical="center"/>
    </xf>
    <xf numFmtId="167" fontId="24" fillId="0" borderId="0"/>
    <xf numFmtId="167" fontId="12" fillId="0" borderId="0" applyNumberFormat="0" applyFill="0" applyBorder="0" applyAlignment="0" applyProtection="0"/>
    <xf numFmtId="167" fontId="12" fillId="0" borderId="0" applyNumberFormat="0" applyFill="0" applyBorder="0" applyAlignment="0" applyProtection="0"/>
    <xf numFmtId="167" fontId="12" fillId="39" borderId="17" applyNumberFormat="0" applyFont="0" applyAlignment="0" applyProtection="0"/>
    <xf numFmtId="167" fontId="91" fillId="19" borderId="0" applyNumberFormat="0" applyBorder="0" applyAlignment="0" applyProtection="0"/>
    <xf numFmtId="167" fontId="91" fillId="19" borderId="0" applyNumberFormat="0" applyBorder="0" applyAlignment="0" applyProtection="0"/>
    <xf numFmtId="167" fontId="91" fillId="19" borderId="0" applyNumberFormat="0" applyBorder="0" applyAlignment="0" applyProtection="0"/>
    <xf numFmtId="167" fontId="91" fillId="19" borderId="0" applyNumberFormat="0" applyBorder="0" applyAlignment="0" applyProtection="0"/>
    <xf numFmtId="167" fontId="12" fillId="0" borderId="0" applyNumberFormat="0" applyFill="0" applyBorder="0" applyAlignment="0" applyProtection="0"/>
    <xf numFmtId="167" fontId="12" fillId="0" borderId="0" applyNumberFormat="0" applyFill="0" applyBorder="0" applyAlignment="0" applyProtection="0"/>
    <xf numFmtId="167" fontId="12" fillId="0" borderId="0" applyNumberFormat="0" applyFill="0" applyBorder="0" applyAlignment="0" applyProtection="0"/>
    <xf numFmtId="167" fontId="12" fillId="0" borderId="0" applyNumberFormat="0" applyFill="0" applyBorder="0" applyAlignment="0" applyProtection="0"/>
    <xf numFmtId="167" fontId="73" fillId="0" borderId="0"/>
    <xf numFmtId="167" fontId="12" fillId="0" borderId="0" applyNumberFormat="0" applyFill="0" applyBorder="0" applyAlignment="0" applyProtection="0"/>
    <xf numFmtId="167" fontId="16" fillId="0" borderId="0">
      <alignment vertical="center"/>
    </xf>
    <xf numFmtId="167" fontId="66" fillId="22" borderId="0" applyNumberFormat="0" applyBorder="0" applyAlignment="0" applyProtection="0"/>
    <xf numFmtId="167" fontId="12" fillId="0" borderId="0" applyNumberFormat="0" applyFill="0" applyBorder="0" applyAlignment="0" applyProtection="0"/>
    <xf numFmtId="167" fontId="12" fillId="0" borderId="0" applyNumberFormat="0" applyFill="0" applyBorder="0" applyAlignment="0" applyProtection="0"/>
    <xf numFmtId="167" fontId="12" fillId="0" borderId="0" applyNumberFormat="0" applyFill="0" applyBorder="0" applyAlignment="0" applyProtection="0"/>
    <xf numFmtId="165" fontId="34" fillId="0" borderId="0" applyFont="0" applyFill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12" fillId="0" borderId="0" applyNumberFormat="0" applyFill="0" applyBorder="0" applyAlignment="0" applyProtection="0"/>
    <xf numFmtId="167" fontId="12" fillId="39" borderId="17" applyNumberFormat="0" applyFont="0" applyAlignment="0" applyProtection="0"/>
    <xf numFmtId="167" fontId="12" fillId="0" borderId="0" applyNumberFormat="0" applyFill="0" applyBorder="0" applyAlignment="0" applyProtection="0"/>
    <xf numFmtId="167" fontId="12" fillId="0" borderId="0" applyNumberFormat="0" applyFill="0" applyBorder="0" applyAlignment="0" applyProtection="0"/>
    <xf numFmtId="167" fontId="26" fillId="19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12" fillId="0" borderId="0" applyNumberFormat="0" applyFill="0" applyBorder="0" applyAlignment="0" applyProtection="0"/>
    <xf numFmtId="167" fontId="96" fillId="0" borderId="0">
      <alignment vertical="center"/>
    </xf>
    <xf numFmtId="167" fontId="12" fillId="0" borderId="0"/>
    <xf numFmtId="167" fontId="13" fillId="0" borderId="0">
      <alignment vertical="center"/>
    </xf>
    <xf numFmtId="167" fontId="96" fillId="19" borderId="0" applyNumberFormat="0" applyBorder="0" applyAlignment="0" applyProtection="0">
      <alignment vertical="center"/>
    </xf>
    <xf numFmtId="167" fontId="2" fillId="0" borderId="0"/>
    <xf numFmtId="167" fontId="96" fillId="0" borderId="0"/>
    <xf numFmtId="165" fontId="34" fillId="0" borderId="0" applyFont="0" applyFill="0" applyBorder="0" applyAlignment="0" applyProtection="0">
      <alignment vertical="center"/>
    </xf>
    <xf numFmtId="167" fontId="12" fillId="0" borderId="0">
      <alignment vertical="center"/>
    </xf>
    <xf numFmtId="167" fontId="16" fillId="0" borderId="0"/>
    <xf numFmtId="167" fontId="12" fillId="0" borderId="0">
      <alignment vertical="center"/>
    </xf>
    <xf numFmtId="167" fontId="12" fillId="0" borderId="0">
      <alignment vertical="center"/>
    </xf>
    <xf numFmtId="167" fontId="12" fillId="0" borderId="0">
      <alignment vertical="center"/>
    </xf>
    <xf numFmtId="167" fontId="13" fillId="0" borderId="0"/>
    <xf numFmtId="167" fontId="12" fillId="0" borderId="0">
      <alignment vertical="center"/>
    </xf>
    <xf numFmtId="165" fontId="12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170" fontId="96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/>
    <xf numFmtId="165" fontId="12" fillId="0" borderId="0" applyFont="0" applyFill="0" applyBorder="0" applyAlignment="0" applyProtection="0">
      <alignment vertical="center"/>
    </xf>
    <xf numFmtId="167" fontId="55" fillId="8" borderId="0" applyNumberFormat="0" applyBorder="0" applyAlignment="0" applyProtection="0">
      <alignment vertical="center"/>
    </xf>
    <xf numFmtId="167" fontId="55" fillId="8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1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5" fontId="12" fillId="0" borderId="0" applyFont="0" applyFill="0" applyBorder="0" applyAlignment="0" applyProtection="0">
      <alignment vertical="center"/>
    </xf>
    <xf numFmtId="165" fontId="50" fillId="0" borderId="0" applyFont="0" applyFill="0" applyBorder="0" applyAlignment="0" applyProtection="0"/>
    <xf numFmtId="165" fontId="12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7" fontId="15" fillId="8" borderId="0" applyNumberFormat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7" fontId="84" fillId="30" borderId="0" applyNumberFormat="0" applyBorder="0" applyAlignment="0" applyProtection="0">
      <alignment vertical="center"/>
    </xf>
    <xf numFmtId="167" fontId="92" fillId="22" borderId="0" applyNumberFormat="0" applyBorder="0" applyAlignment="0" applyProtection="0"/>
    <xf numFmtId="167" fontId="34" fillId="0" borderId="0" applyNumberFormat="0" applyFill="0" applyBorder="0" applyAlignment="0" applyProtection="0"/>
    <xf numFmtId="168" fontId="96" fillId="0" borderId="0" applyFont="0" applyFill="0" applyBorder="0" applyAlignment="0" applyProtection="0">
      <alignment vertical="center"/>
    </xf>
    <xf numFmtId="167" fontId="91" fillId="19" borderId="0" applyNumberFormat="0" applyBorder="0" applyAlignment="0" applyProtection="0"/>
    <xf numFmtId="167" fontId="15" fillId="8" borderId="0" applyNumberFormat="0" applyBorder="0" applyAlignment="0" applyProtection="0">
      <alignment vertical="center"/>
    </xf>
    <xf numFmtId="167" fontId="15" fillId="8" borderId="0" applyNumberFormat="0" applyBorder="0" applyAlignment="0" applyProtection="0">
      <alignment vertical="center"/>
    </xf>
    <xf numFmtId="167" fontId="15" fillId="8" borderId="0" applyNumberFormat="0" applyBorder="0" applyAlignment="0" applyProtection="0">
      <alignment vertical="center"/>
    </xf>
    <xf numFmtId="167" fontId="84" fillId="30" borderId="0" applyNumberFormat="0" applyBorder="0" applyAlignment="0" applyProtection="0">
      <alignment vertical="center"/>
    </xf>
    <xf numFmtId="167" fontId="22" fillId="22" borderId="0" applyNumberFormat="0" applyBorder="0" applyAlignment="0" applyProtection="0">
      <alignment vertical="center"/>
    </xf>
    <xf numFmtId="167" fontId="48" fillId="0" borderId="7" applyNumberFormat="0" applyFill="0" applyAlignment="0" applyProtection="0">
      <alignment vertical="center"/>
    </xf>
    <xf numFmtId="167" fontId="56" fillId="0" borderId="12" applyNumberFormat="0" applyFill="0" applyAlignment="0" applyProtection="0">
      <alignment vertical="center"/>
    </xf>
    <xf numFmtId="167" fontId="56" fillId="0" borderId="23" applyNumberFormat="0" applyFill="0" applyAlignment="0" applyProtection="0">
      <alignment vertical="center"/>
    </xf>
    <xf numFmtId="167" fontId="91" fillId="19" borderId="0" applyNumberFormat="0" applyBorder="0" applyAlignment="0" applyProtection="0"/>
    <xf numFmtId="167" fontId="84" fillId="30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56" fillId="0" borderId="12" applyNumberFormat="0" applyFill="0" applyAlignment="0" applyProtection="0">
      <alignment vertical="center"/>
    </xf>
    <xf numFmtId="167" fontId="55" fillId="8" borderId="0" applyNumberFormat="0" applyBorder="0" applyAlignment="0" applyProtection="0">
      <alignment vertical="center"/>
    </xf>
    <xf numFmtId="167" fontId="56" fillId="0" borderId="23" applyNumberFormat="0" applyFill="0" applyAlignment="0" applyProtection="0">
      <alignment vertical="center"/>
    </xf>
    <xf numFmtId="167" fontId="48" fillId="0" borderId="7" applyNumberFormat="0" applyFill="0" applyAlignment="0" applyProtection="0">
      <alignment vertical="center"/>
    </xf>
    <xf numFmtId="167" fontId="55" fillId="8" borderId="0" applyNumberFormat="0" applyBorder="0" applyAlignment="0" applyProtection="0">
      <alignment vertical="center"/>
    </xf>
    <xf numFmtId="167" fontId="46" fillId="31" borderId="0" applyNumberFormat="0" applyBorder="0" applyAlignment="0" applyProtection="0">
      <alignment vertical="center"/>
    </xf>
    <xf numFmtId="167" fontId="46" fillId="31" borderId="0" applyNumberFormat="0" applyBorder="0" applyAlignment="0" applyProtection="0">
      <alignment vertical="center"/>
    </xf>
    <xf numFmtId="167" fontId="46" fillId="31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56" fillId="0" borderId="12" applyNumberFormat="0" applyFill="0" applyAlignment="0" applyProtection="0">
      <alignment vertical="center"/>
    </xf>
    <xf numFmtId="167" fontId="15" fillId="8" borderId="0" applyNumberFormat="0" applyBorder="0" applyAlignment="0" applyProtection="0">
      <alignment vertical="center"/>
    </xf>
    <xf numFmtId="167" fontId="15" fillId="8" borderId="0" applyNumberFormat="0" applyBorder="0" applyAlignment="0" applyProtection="0">
      <alignment vertical="center"/>
    </xf>
    <xf numFmtId="167" fontId="15" fillId="8" borderId="0" applyNumberFormat="0" applyBorder="0" applyAlignment="0" applyProtection="0">
      <alignment vertical="center"/>
    </xf>
    <xf numFmtId="167" fontId="15" fillId="8" borderId="0" applyNumberFormat="0" applyBorder="0" applyAlignment="0" applyProtection="0">
      <alignment vertical="center"/>
    </xf>
    <xf numFmtId="167" fontId="15" fillId="8" borderId="0" applyNumberFormat="0" applyBorder="0" applyAlignment="0" applyProtection="0">
      <alignment vertical="center"/>
    </xf>
    <xf numFmtId="167" fontId="55" fillId="8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15" fillId="8" borderId="0" applyNumberFormat="0" applyBorder="0" applyAlignment="0" applyProtection="0">
      <alignment vertical="center"/>
    </xf>
    <xf numFmtId="167" fontId="15" fillId="8" borderId="0" applyNumberFormat="0" applyBorder="0" applyAlignment="0" applyProtection="0">
      <alignment vertical="center"/>
    </xf>
    <xf numFmtId="167" fontId="15" fillId="8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15" fillId="8" borderId="0" applyNumberFormat="0" applyBorder="0" applyAlignment="0" applyProtection="0">
      <alignment vertical="center"/>
    </xf>
    <xf numFmtId="167" fontId="15" fillId="8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55" fillId="8" borderId="0" applyNumberFormat="0" applyBorder="0" applyAlignment="0" applyProtection="0">
      <alignment vertical="center"/>
    </xf>
    <xf numFmtId="167" fontId="15" fillId="8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15" fillId="8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15" fillId="8" borderId="0" applyNumberFormat="0" applyBorder="0" applyAlignment="0" applyProtection="0">
      <alignment vertical="center"/>
    </xf>
    <xf numFmtId="167" fontId="15" fillId="8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13" fillId="0" borderId="0"/>
    <xf numFmtId="167" fontId="13" fillId="0" borderId="0"/>
    <xf numFmtId="167" fontId="13" fillId="0" borderId="0"/>
    <xf numFmtId="167" fontId="13" fillId="0" borderId="0"/>
    <xf numFmtId="167" fontId="26" fillId="19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21" fillId="51" borderId="0" applyNumberFormat="0" applyBorder="0" applyAlignment="0" applyProtection="0">
      <alignment vertical="center"/>
    </xf>
    <xf numFmtId="167" fontId="21" fillId="51" borderId="0" applyNumberFormat="0" applyBorder="0" applyAlignment="0" applyProtection="0">
      <alignment vertical="center"/>
    </xf>
    <xf numFmtId="167" fontId="21" fillId="51" borderId="0" applyNumberFormat="0" applyBorder="0" applyAlignment="0" applyProtection="0">
      <alignment vertical="center"/>
    </xf>
    <xf numFmtId="167" fontId="21" fillId="51" borderId="0" applyNumberFormat="0" applyBorder="0" applyAlignment="0" applyProtection="0">
      <alignment vertical="center"/>
    </xf>
    <xf numFmtId="167" fontId="21" fillId="51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15" fillId="8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21" fillId="51" borderId="0" applyNumberFormat="0" applyBorder="0" applyAlignment="0" applyProtection="0">
      <alignment vertical="center"/>
    </xf>
    <xf numFmtId="167" fontId="21" fillId="51" borderId="0" applyNumberFormat="0" applyBorder="0" applyAlignment="0" applyProtection="0">
      <alignment vertical="center"/>
    </xf>
    <xf numFmtId="167" fontId="21" fillId="51" borderId="0" applyNumberFormat="0" applyBorder="0" applyAlignment="0" applyProtection="0">
      <alignment vertical="center"/>
    </xf>
    <xf numFmtId="167" fontId="21" fillId="51" borderId="0" applyNumberFormat="0" applyBorder="0" applyAlignment="0" applyProtection="0">
      <alignment vertical="center"/>
    </xf>
    <xf numFmtId="167" fontId="26" fillId="19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21" fillId="38" borderId="0" applyNumberFormat="0" applyBorder="0" applyAlignment="0" applyProtection="0">
      <alignment vertical="center"/>
    </xf>
    <xf numFmtId="167" fontId="21" fillId="51" borderId="0" applyNumberFormat="0" applyBorder="0" applyAlignment="0" applyProtection="0">
      <alignment vertical="center"/>
    </xf>
    <xf numFmtId="167" fontId="21" fillId="51" borderId="0" applyNumberFormat="0" applyBorder="0" applyAlignment="0" applyProtection="0">
      <alignment vertical="center"/>
    </xf>
    <xf numFmtId="167" fontId="21" fillId="51" borderId="0" applyNumberFormat="0" applyBorder="0" applyAlignment="0" applyProtection="0">
      <alignment vertical="center"/>
    </xf>
    <xf numFmtId="167" fontId="21" fillId="51" borderId="0" applyNumberFormat="0" applyBorder="0" applyAlignment="0" applyProtection="0">
      <alignment vertical="center"/>
    </xf>
    <xf numFmtId="167" fontId="49" fillId="8" borderId="0" applyNumberFormat="0" applyBorder="0" applyAlignment="0" applyProtection="0">
      <alignment vertical="center"/>
    </xf>
    <xf numFmtId="167" fontId="13" fillId="0" borderId="0"/>
    <xf numFmtId="167" fontId="15" fillId="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167" fontId="21" fillId="48" borderId="0" applyNumberFormat="0" applyBorder="0" applyAlignment="0" applyProtection="0">
      <alignment vertical="center"/>
    </xf>
    <xf numFmtId="167" fontId="41" fillId="0" borderId="0" applyNumberFormat="0" applyFill="0" applyBorder="0" applyAlignment="0" applyProtection="0">
      <alignment vertical="center"/>
    </xf>
    <xf numFmtId="167" fontId="41" fillId="0" borderId="0" applyNumberFormat="0" applyFill="0" applyBorder="0" applyAlignment="0" applyProtection="0">
      <alignment vertical="center"/>
    </xf>
    <xf numFmtId="167" fontId="41" fillId="0" borderId="0" applyNumberFormat="0" applyFill="0" applyBorder="0" applyAlignment="0" applyProtection="0">
      <alignment vertical="center"/>
    </xf>
    <xf numFmtId="167" fontId="4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6" fillId="0" borderId="0" applyFont="0" applyFill="0" applyBorder="0" applyAlignment="0" applyProtection="0">
      <alignment vertical="center"/>
    </xf>
    <xf numFmtId="167" fontId="93" fillId="2" borderId="5" applyNumberFormat="0" applyAlignment="0" applyProtection="0"/>
    <xf numFmtId="9" fontId="24" fillId="0" borderId="0" applyFont="0" applyFill="0" applyBorder="0" applyAlignment="0" applyProtection="0"/>
    <xf numFmtId="9" fontId="9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67" fontId="95" fillId="0" borderId="0" applyNumberFormat="0" applyFill="0" applyBorder="0" applyAlignment="0" applyProtection="0"/>
    <xf numFmtId="167" fontId="38" fillId="0" borderId="4" applyNumberFormat="0" applyFill="0" applyAlignment="0" applyProtection="0">
      <alignment vertical="center"/>
    </xf>
    <xf numFmtId="167" fontId="38" fillId="0" borderId="4" applyNumberFormat="0" applyFill="0" applyAlignment="0" applyProtection="0">
      <alignment vertical="center"/>
    </xf>
    <xf numFmtId="167" fontId="38" fillId="0" borderId="4" applyNumberFormat="0" applyFill="0" applyAlignment="0" applyProtection="0">
      <alignment vertical="center"/>
    </xf>
    <xf numFmtId="164" fontId="13" fillId="0" borderId="0" applyFont="0" applyFill="0" applyBorder="0" applyAlignment="0" applyProtection="0">
      <alignment vertical="center"/>
    </xf>
    <xf numFmtId="167" fontId="38" fillId="0" borderId="4" applyNumberFormat="0" applyFill="0" applyAlignment="0" applyProtection="0">
      <alignment vertical="center"/>
    </xf>
    <xf numFmtId="9" fontId="28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167" fontId="27" fillId="65" borderId="0" applyNumberFormat="0" applyBorder="0" applyAlignment="0" applyProtection="0"/>
    <xf numFmtId="167" fontId="39" fillId="0" borderId="0" applyNumberFormat="0" applyFill="0" applyBorder="0" applyAlignment="0" applyProtection="0">
      <alignment vertical="center"/>
    </xf>
    <xf numFmtId="167" fontId="67" fillId="2" borderId="20" applyNumberFormat="0" applyAlignment="0" applyProtection="0">
      <alignment vertical="center"/>
    </xf>
    <xf numFmtId="167" fontId="67" fillId="43" borderId="20" applyNumberFormat="0" applyAlignment="0" applyProtection="0">
      <alignment vertical="center"/>
    </xf>
    <xf numFmtId="167" fontId="38" fillId="0" borderId="4" applyNumberFormat="0" applyFill="0" applyAlignment="0" applyProtection="0">
      <alignment vertical="center"/>
    </xf>
    <xf numFmtId="167" fontId="38" fillId="0" borderId="4" applyNumberFormat="0" applyFill="0" applyAlignment="0" applyProtection="0">
      <alignment vertical="center"/>
    </xf>
    <xf numFmtId="167" fontId="38" fillId="0" borderId="4" applyNumberFormat="0" applyFill="0" applyAlignment="0" applyProtection="0">
      <alignment vertical="center"/>
    </xf>
    <xf numFmtId="167" fontId="38" fillId="0" borderId="4" applyNumberFormat="0" applyFill="0" applyAlignment="0" applyProtection="0">
      <alignment vertical="center"/>
    </xf>
    <xf numFmtId="167" fontId="67" fillId="43" borderId="20" applyNumberFormat="0" applyAlignment="0" applyProtection="0">
      <alignment vertical="center"/>
    </xf>
    <xf numFmtId="167" fontId="67" fillId="43" borderId="20" applyNumberFormat="0" applyAlignment="0" applyProtection="0">
      <alignment vertical="center"/>
    </xf>
    <xf numFmtId="167" fontId="43" fillId="13" borderId="5" applyNumberFormat="0" applyAlignment="0" applyProtection="0">
      <alignment vertical="center"/>
    </xf>
    <xf numFmtId="167" fontId="13" fillId="0" borderId="0"/>
    <xf numFmtId="167" fontId="12" fillId="0" borderId="0">
      <alignment vertical="center"/>
    </xf>
    <xf numFmtId="167" fontId="21" fillId="11" borderId="0" applyNumberFormat="0" applyBorder="0" applyAlignment="0" applyProtection="0">
      <alignment vertical="center"/>
    </xf>
    <xf numFmtId="167" fontId="67" fillId="2" borderId="20" applyNumberFormat="0" applyAlignment="0" applyProtection="0">
      <alignment vertical="center"/>
    </xf>
    <xf numFmtId="167" fontId="21" fillId="51" borderId="0" applyNumberFormat="0" applyBorder="0" applyAlignment="0" applyProtection="0">
      <alignment vertical="center"/>
    </xf>
    <xf numFmtId="167" fontId="14" fillId="0" borderId="0">
      <alignment vertical="center"/>
    </xf>
    <xf numFmtId="167" fontId="93" fillId="2" borderId="5" applyNumberFormat="0" applyAlignment="0" applyProtection="0"/>
    <xf numFmtId="167" fontId="93" fillId="2" borderId="5" applyNumberFormat="0" applyAlignment="0" applyProtection="0"/>
    <xf numFmtId="167" fontId="93" fillId="2" borderId="5" applyNumberFormat="0" applyAlignment="0" applyProtection="0"/>
    <xf numFmtId="167" fontId="93" fillId="2" borderId="5" applyNumberFormat="0" applyAlignment="0" applyProtection="0"/>
    <xf numFmtId="167" fontId="21" fillId="51" borderId="0" applyNumberFormat="0" applyBorder="0" applyAlignment="0" applyProtection="0">
      <alignment vertical="center"/>
    </xf>
    <xf numFmtId="167" fontId="39" fillId="0" borderId="0" applyNumberFormat="0" applyFill="0" applyBorder="0" applyAlignment="0" applyProtection="0">
      <alignment vertical="center"/>
    </xf>
    <xf numFmtId="167" fontId="39" fillId="0" borderId="0" applyNumberFormat="0" applyFill="0" applyBorder="0" applyAlignment="0" applyProtection="0">
      <alignment vertical="center"/>
    </xf>
    <xf numFmtId="167" fontId="39" fillId="0" borderId="0" applyNumberFormat="0" applyFill="0" applyBorder="0" applyAlignment="0" applyProtection="0">
      <alignment vertical="center"/>
    </xf>
    <xf numFmtId="167" fontId="39" fillId="0" borderId="0" applyNumberFormat="0" applyFill="0" applyBorder="0" applyAlignment="0" applyProtection="0">
      <alignment vertical="center"/>
    </xf>
    <xf numFmtId="167" fontId="21" fillId="17" borderId="0" applyNumberFormat="0" applyBorder="0" applyAlignment="0" applyProtection="0">
      <alignment vertical="center"/>
    </xf>
    <xf numFmtId="167" fontId="41" fillId="0" borderId="0" applyNumberFormat="0" applyFill="0" applyBorder="0" applyAlignment="0" applyProtection="0">
      <alignment vertical="center"/>
    </xf>
    <xf numFmtId="167" fontId="41" fillId="0" borderId="0" applyNumberFormat="0" applyFill="0" applyBorder="0" applyAlignment="0" applyProtection="0">
      <alignment vertical="center"/>
    </xf>
    <xf numFmtId="167" fontId="41" fillId="0" borderId="0" applyNumberFormat="0" applyFill="0" applyBorder="0" applyAlignment="0" applyProtection="0">
      <alignment vertical="center"/>
    </xf>
    <xf numFmtId="167" fontId="41" fillId="0" borderId="0" applyNumberFormat="0" applyFill="0" applyBorder="0" applyAlignment="0" applyProtection="0">
      <alignment vertical="center"/>
    </xf>
    <xf numFmtId="167" fontId="65" fillId="19" borderId="0" applyNumberFormat="0" applyBorder="0" applyAlignment="0" applyProtection="0">
      <alignment vertical="center"/>
    </xf>
    <xf numFmtId="167" fontId="38" fillId="0" borderId="4" applyNumberFormat="0" applyFill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7" fontId="14" fillId="42" borderId="0" applyNumberFormat="0" applyBorder="0" applyAlignment="0" applyProtection="0"/>
    <xf numFmtId="167" fontId="14" fillId="42" borderId="0" applyNumberFormat="0" applyBorder="0" applyAlignment="0" applyProtection="0"/>
    <xf numFmtId="166" fontId="12" fillId="0" borderId="0" applyFont="0" applyFill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7" fontId="24" fillId="0" borderId="0"/>
    <xf numFmtId="167" fontId="12" fillId="0" borderId="0">
      <alignment vertical="center"/>
    </xf>
    <xf numFmtId="167" fontId="12" fillId="0" borderId="0">
      <alignment vertical="center"/>
    </xf>
    <xf numFmtId="167" fontId="12" fillId="0" borderId="0">
      <alignment vertical="center"/>
    </xf>
    <xf numFmtId="170" fontId="96" fillId="0" borderId="0" applyFont="0" applyFill="0" applyBorder="0" applyAlignment="0" applyProtection="0">
      <alignment vertical="center"/>
    </xf>
    <xf numFmtId="164" fontId="72" fillId="0" borderId="0" applyFont="0" applyFill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6" fontId="12" fillId="0" borderId="0" applyFont="0" applyFill="0" applyBorder="0" applyAlignment="0" applyProtection="0">
      <alignment vertical="center"/>
    </xf>
    <xf numFmtId="167" fontId="51" fillId="0" borderId="0"/>
    <xf numFmtId="0" fontId="96" fillId="0" borderId="0">
      <alignment vertical="center"/>
    </xf>
  </cellStyleXfs>
  <cellXfs count="84">
    <xf numFmtId="167" fontId="0" fillId="0" borderId="0" xfId="0">
      <alignment vertical="center"/>
    </xf>
    <xf numFmtId="173" fontId="6" fillId="2" borderId="1" xfId="0" applyNumberFormat="1" applyFont="1" applyFill="1" applyBorder="1" applyAlignment="1">
      <alignment horizontal="left" vertical="center" wrapText="1"/>
    </xf>
    <xf numFmtId="167" fontId="1" fillId="0" borderId="0" xfId="0" applyFont="1" applyFill="1" applyAlignment="1">
      <alignment vertical="center" wrapText="1"/>
    </xf>
    <xf numFmtId="167" fontId="2" fillId="2" borderId="0" xfId="1321" applyFont="1" applyFill="1" applyAlignment="1">
      <alignment vertical="center"/>
    </xf>
    <xf numFmtId="167" fontId="2" fillId="2" borderId="0" xfId="0" applyFont="1" applyFill="1" applyAlignment="1">
      <alignment vertical="center"/>
    </xf>
    <xf numFmtId="167" fontId="2" fillId="0" borderId="0" xfId="1383" applyFont="1" applyFill="1" applyAlignment="1">
      <alignment vertical="center"/>
    </xf>
    <xf numFmtId="167" fontId="3" fillId="0" borderId="0" xfId="0" applyFont="1" applyFill="1" applyAlignment="1">
      <alignment horizontal="left" vertical="center"/>
    </xf>
    <xf numFmtId="10" fontId="3" fillId="0" borderId="0" xfId="0" applyNumberFormat="1" applyFont="1" applyFill="1" applyAlignment="1">
      <alignment horizontal="left" vertical="center"/>
    </xf>
    <xf numFmtId="167" fontId="3" fillId="0" borderId="0" xfId="0" applyFont="1" applyFill="1" applyBorder="1" applyAlignment="1">
      <alignment horizontal="left" vertical="center"/>
    </xf>
    <xf numFmtId="167" fontId="4" fillId="0" borderId="0" xfId="0" applyFont="1" applyFill="1" applyBorder="1" applyAlignment="1">
      <alignment horizontal="left" vertical="center"/>
    </xf>
    <xf numFmtId="167" fontId="2" fillId="0" borderId="0" xfId="0" applyFont="1" applyFill="1" applyAlignment="1">
      <alignment vertical="center"/>
    </xf>
    <xf numFmtId="167" fontId="6" fillId="2" borderId="1" xfId="0" applyNumberFormat="1" applyFont="1" applyFill="1" applyBorder="1" applyAlignment="1">
      <alignment horizontal="left" vertical="center" wrapText="1"/>
    </xf>
    <xf numFmtId="169" fontId="6" fillId="2" borderId="1" xfId="0" applyNumberFormat="1" applyFont="1" applyFill="1" applyBorder="1" applyAlignment="1">
      <alignment horizontal="left" vertical="center" wrapText="1"/>
    </xf>
    <xf numFmtId="167" fontId="7" fillId="2" borderId="1" xfId="0" applyNumberFormat="1" applyFont="1" applyFill="1" applyBorder="1" applyAlignment="1">
      <alignment horizontal="left" vertical="center" wrapText="1"/>
    </xf>
    <xf numFmtId="171" fontId="6" fillId="2" borderId="1" xfId="0" applyNumberFormat="1" applyFont="1" applyFill="1" applyBorder="1" applyAlignment="1">
      <alignment horizontal="left" vertical="center" wrapText="1"/>
    </xf>
    <xf numFmtId="10" fontId="6" fillId="2" borderId="1" xfId="17" applyNumberFormat="1" applyFont="1" applyFill="1" applyBorder="1" applyAlignment="1">
      <alignment horizontal="left" vertical="center" wrapText="1"/>
    </xf>
    <xf numFmtId="172" fontId="6" fillId="0" borderId="2" xfId="0" applyNumberFormat="1" applyFont="1" applyFill="1" applyBorder="1" applyAlignment="1">
      <alignment horizontal="left" vertical="center" wrapText="1"/>
    </xf>
    <xf numFmtId="167" fontId="8" fillId="2" borderId="1" xfId="0" applyNumberFormat="1" applyFont="1" applyFill="1" applyBorder="1" applyAlignment="1">
      <alignment horizontal="left" vertical="center" wrapText="1"/>
    </xf>
    <xf numFmtId="167" fontId="3" fillId="0" borderId="1" xfId="0" applyFont="1" applyFill="1" applyBorder="1" applyAlignment="1">
      <alignment horizontal="left" vertical="center"/>
    </xf>
    <xf numFmtId="167" fontId="3" fillId="0" borderId="1" xfId="0" applyFont="1" applyFill="1" applyBorder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left" vertical="center"/>
    </xf>
    <xf numFmtId="167" fontId="3" fillId="0" borderId="1" xfId="1383" applyFont="1" applyFill="1" applyBorder="1" applyAlignment="1">
      <alignment horizontal="left" vertical="center"/>
    </xf>
    <xf numFmtId="167" fontId="3" fillId="0" borderId="1" xfId="1383" applyFont="1" applyFill="1" applyBorder="1" applyAlignment="1">
      <alignment horizontal="left" vertical="center" wrapText="1"/>
    </xf>
    <xf numFmtId="167" fontId="7" fillId="2" borderId="1" xfId="1383" applyNumberFormat="1" applyFont="1" applyFill="1" applyBorder="1" applyAlignment="1">
      <alignment horizontal="left" vertical="center" wrapText="1"/>
    </xf>
    <xf numFmtId="169" fontId="7" fillId="2" borderId="1" xfId="1383" applyNumberFormat="1" applyFont="1" applyFill="1" applyBorder="1" applyAlignment="1">
      <alignment horizontal="left" vertical="center" wrapText="1"/>
    </xf>
    <xf numFmtId="167" fontId="11" fillId="4" borderId="1" xfId="0" applyFont="1" applyFill="1" applyBorder="1" applyAlignment="1">
      <alignment horizontal="left" vertical="center" wrapText="1"/>
    </xf>
    <xf numFmtId="171" fontId="7" fillId="2" borderId="1" xfId="1383" applyNumberFormat="1" applyFont="1" applyFill="1" applyBorder="1" applyAlignment="1">
      <alignment horizontal="left" vertical="center" wrapText="1"/>
    </xf>
    <xf numFmtId="10" fontId="3" fillId="0" borderId="1" xfId="1383" applyNumberFormat="1" applyFont="1" applyFill="1" applyBorder="1" applyAlignment="1">
      <alignment horizontal="left" vertical="center"/>
    </xf>
    <xf numFmtId="10" fontId="3" fillId="0" borderId="1" xfId="1383" applyNumberFormat="1" applyFont="1" applyFill="1" applyBorder="1" applyAlignment="1">
      <alignment horizontal="left" vertical="center" wrapText="1"/>
    </xf>
    <xf numFmtId="167" fontId="3" fillId="0" borderId="1" xfId="0" quotePrefix="1" applyFont="1" applyFill="1" applyBorder="1" applyAlignment="1">
      <alignment horizontal="left" vertical="center"/>
    </xf>
    <xf numFmtId="167" fontId="3" fillId="0" borderId="1" xfId="0" quotePrefix="1" applyFont="1" applyFill="1" applyBorder="1" applyAlignment="1">
      <alignment horizontal="left" vertical="center" wrapText="1"/>
    </xf>
    <xf numFmtId="167" fontId="3" fillId="0" borderId="1" xfId="1383" quotePrefix="1" applyFont="1" applyFill="1" applyBorder="1" applyAlignment="1">
      <alignment horizontal="left" vertical="center"/>
    </xf>
    <xf numFmtId="167" fontId="10" fillId="0" borderId="1" xfId="1383" quotePrefix="1" applyFont="1" applyFill="1" applyBorder="1" applyAlignment="1">
      <alignment horizontal="left" vertical="center"/>
    </xf>
    <xf numFmtId="167" fontId="3" fillId="0" borderId="1" xfId="1383" quotePrefix="1" applyFont="1" applyFill="1" applyBorder="1" applyAlignment="1">
      <alignment horizontal="left" vertical="center" wrapText="1"/>
    </xf>
    <xf numFmtId="173" fontId="7" fillId="2" borderId="1" xfId="1383" applyNumberFormat="1" applyFont="1" applyFill="1" applyBorder="1" applyAlignment="1">
      <alignment horizontal="left" vertical="center" wrapText="1"/>
    </xf>
    <xf numFmtId="174" fontId="2" fillId="2" borderId="1" xfId="1321" applyNumberFormat="1" applyFont="1" applyFill="1" applyBorder="1" applyAlignment="1">
      <alignment vertical="center"/>
    </xf>
    <xf numFmtId="175" fontId="6" fillId="4" borderId="1" xfId="0" applyNumberFormat="1" applyFont="1" applyFill="1" applyBorder="1" applyAlignment="1">
      <alignment horizontal="left" vertical="center" wrapText="1"/>
    </xf>
    <xf numFmtId="10" fontId="6" fillId="2" borderId="1" xfId="0" applyNumberFormat="1" applyFont="1" applyFill="1" applyBorder="1" applyAlignment="1">
      <alignment horizontal="left" vertical="center" wrapText="1"/>
    </xf>
    <xf numFmtId="167" fontId="6" fillId="2" borderId="1" xfId="1614" applyNumberFormat="1" applyFont="1" applyFill="1" applyBorder="1" applyAlignment="1">
      <alignment horizontal="left" vertical="center" wrapText="1"/>
    </xf>
    <xf numFmtId="167" fontId="3" fillId="0" borderId="1" xfId="1614" applyNumberFormat="1" applyFont="1" applyFill="1" applyBorder="1" applyAlignment="1">
      <alignment horizontal="left" vertical="center"/>
    </xf>
    <xf numFmtId="10" fontId="3" fillId="0" borderId="1" xfId="1614" applyNumberFormat="1" applyFont="1" applyFill="1" applyBorder="1" applyAlignment="1">
      <alignment horizontal="left" vertical="center"/>
    </xf>
    <xf numFmtId="0" fontId="6" fillId="2" borderId="1" xfId="1614" applyNumberFormat="1" applyFont="1" applyFill="1" applyBorder="1" applyAlignment="1">
      <alignment horizontal="left" vertical="center" wrapText="1"/>
    </xf>
    <xf numFmtId="175" fontId="6" fillId="4" borderId="1" xfId="1614" applyNumberFormat="1" applyFont="1" applyFill="1" applyBorder="1" applyAlignment="1">
      <alignment horizontal="left" vertical="center" wrapText="1"/>
    </xf>
    <xf numFmtId="167" fontId="99" fillId="4" borderId="1" xfId="0" applyFont="1" applyFill="1" applyBorder="1" applyAlignment="1">
      <alignment horizontal="left" vertical="center"/>
    </xf>
    <xf numFmtId="167" fontId="99" fillId="4" borderId="1" xfId="1383" applyFont="1" applyFill="1" applyBorder="1" applyAlignment="1">
      <alignment horizontal="left" vertical="center"/>
    </xf>
    <xf numFmtId="167" fontId="99" fillId="0" borderId="0" xfId="0" applyFont="1" applyFill="1" applyAlignment="1">
      <alignment horizontal="left" vertical="center"/>
    </xf>
    <xf numFmtId="167" fontId="99" fillId="4" borderId="1" xfId="1614" applyNumberFormat="1" applyFont="1" applyFill="1" applyBorder="1" applyAlignment="1">
      <alignment horizontal="left" vertical="center"/>
    </xf>
    <xf numFmtId="175" fontId="11" fillId="4" borderId="1" xfId="0" applyNumberFormat="1" applyFont="1" applyFill="1" applyBorder="1" applyAlignment="1">
      <alignment horizontal="left" vertical="center" wrapText="1"/>
    </xf>
    <xf numFmtId="167" fontId="99" fillId="0" borderId="1" xfId="0" applyFont="1" applyFill="1" applyBorder="1" applyAlignment="1">
      <alignment horizontal="left" vertical="center"/>
    </xf>
    <xf numFmtId="167" fontId="99" fillId="0" borderId="1" xfId="0" applyFont="1" applyFill="1" applyBorder="1" applyAlignment="1">
      <alignment horizontal="left" vertical="center" wrapText="1"/>
    </xf>
    <xf numFmtId="167" fontId="99" fillId="0" borderId="1" xfId="0" quotePrefix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171" fontId="11" fillId="2" borderId="1" xfId="0" applyNumberFormat="1" applyFont="1" applyFill="1" applyBorder="1" applyAlignment="1">
      <alignment horizontal="left" vertical="center" wrapText="1"/>
    </xf>
    <xf numFmtId="173" fontId="11" fillId="2" borderId="1" xfId="0" applyNumberFormat="1" applyFont="1" applyFill="1" applyBorder="1" applyAlignment="1">
      <alignment horizontal="left" vertical="center" wrapText="1"/>
    </xf>
    <xf numFmtId="10" fontId="99" fillId="0" borderId="1" xfId="0" applyNumberFormat="1" applyFont="1" applyFill="1" applyBorder="1" applyAlignment="1">
      <alignment horizontal="left" vertical="center"/>
    </xf>
    <xf numFmtId="174" fontId="99" fillId="2" borderId="1" xfId="1321" applyNumberFormat="1" applyFont="1" applyFill="1" applyBorder="1" applyAlignment="1">
      <alignment vertical="center"/>
    </xf>
    <xf numFmtId="172" fontId="11" fillId="0" borderId="2" xfId="0" applyNumberFormat="1" applyFont="1" applyFill="1" applyBorder="1" applyAlignment="1">
      <alignment horizontal="left" vertical="center" wrapText="1"/>
    </xf>
    <xf numFmtId="167" fontId="11" fillId="2" borderId="1" xfId="0" applyNumberFormat="1" applyFont="1" applyFill="1" applyBorder="1" applyAlignment="1">
      <alignment horizontal="left" vertical="center" wrapText="1"/>
    </xf>
    <xf numFmtId="167" fontId="99" fillId="0" borderId="0" xfId="0" applyFont="1" applyFill="1" applyAlignment="1">
      <alignment vertical="center"/>
    </xf>
    <xf numFmtId="0" fontId="11" fillId="2" borderId="1" xfId="1383" applyNumberFormat="1" applyFont="1" applyFill="1" applyBorder="1" applyAlignment="1">
      <alignment horizontal="left" vertical="center" wrapText="1"/>
    </xf>
    <xf numFmtId="0" fontId="11" fillId="2" borderId="1" xfId="1614" applyNumberFormat="1" applyFont="1" applyFill="1" applyBorder="1" applyAlignment="1">
      <alignment horizontal="left" vertical="center" wrapText="1"/>
    </xf>
    <xf numFmtId="167" fontId="11" fillId="2" borderId="1" xfId="0" applyNumberFormat="1" applyFont="1" applyFill="1" applyBorder="1" applyAlignment="1">
      <alignment horizontal="left" vertical="top" wrapText="1"/>
    </xf>
    <xf numFmtId="169" fontId="11" fillId="2" borderId="1" xfId="0" applyNumberFormat="1" applyFont="1" applyFill="1" applyBorder="1" applyAlignment="1">
      <alignment horizontal="left" vertical="center" wrapText="1"/>
    </xf>
    <xf numFmtId="10" fontId="11" fillId="2" borderId="1" xfId="17" applyNumberFormat="1" applyFont="1" applyFill="1" applyBorder="1" applyAlignment="1">
      <alignment horizontal="left" vertical="center" wrapText="1"/>
    </xf>
    <xf numFmtId="167" fontId="99" fillId="2" borderId="0" xfId="1321" applyFont="1" applyFill="1" applyAlignment="1">
      <alignment vertical="center"/>
    </xf>
    <xf numFmtId="167" fontId="99" fillId="0" borderId="1" xfId="1383" applyFont="1" applyFill="1" applyBorder="1" applyAlignment="1">
      <alignment horizontal="left" vertical="center" wrapText="1"/>
    </xf>
    <xf numFmtId="167" fontId="100" fillId="0" borderId="1" xfId="1383" applyFont="1" applyFill="1" applyBorder="1" applyAlignment="1">
      <alignment horizontal="left" vertical="center" wrapText="1"/>
    </xf>
    <xf numFmtId="167" fontId="99" fillId="0" borderId="1" xfId="1387" applyNumberFormat="1" applyFont="1" applyFill="1" applyBorder="1" applyAlignment="1" applyProtection="1">
      <alignment vertical="top" wrapText="1"/>
    </xf>
    <xf numFmtId="167" fontId="99" fillId="0" borderId="1" xfId="1614" applyNumberFormat="1" applyFont="1" applyFill="1" applyBorder="1" applyAlignment="1">
      <alignment horizontal="left" vertical="center" wrapText="1"/>
    </xf>
    <xf numFmtId="167" fontId="5" fillId="3" borderId="32" xfId="0" applyFont="1" applyFill="1" applyBorder="1" applyAlignment="1">
      <alignment horizontal="center" vertical="center" wrapText="1"/>
    </xf>
    <xf numFmtId="167" fontId="98" fillId="3" borderId="32" xfId="0" applyFont="1" applyFill="1" applyBorder="1" applyAlignment="1">
      <alignment horizontal="center" vertical="center" wrapText="1"/>
    </xf>
    <xf numFmtId="49" fontId="98" fillId="3" borderId="32" xfId="0" applyNumberFormat="1" applyFont="1" applyFill="1" applyBorder="1" applyAlignment="1">
      <alignment horizontal="center" vertical="center" wrapText="1"/>
    </xf>
    <xf numFmtId="49" fontId="5" fillId="3" borderId="32" xfId="0" applyNumberFormat="1" applyFont="1" applyFill="1" applyBorder="1" applyAlignment="1">
      <alignment horizontal="center" vertical="center" wrapText="1"/>
    </xf>
    <xf numFmtId="49" fontId="1" fillId="3" borderId="32" xfId="0" applyNumberFormat="1" applyFont="1" applyFill="1" applyBorder="1" applyAlignment="1">
      <alignment horizontal="center" vertical="center" wrapText="1"/>
    </xf>
    <xf numFmtId="10" fontId="1" fillId="3" borderId="32" xfId="0" applyNumberFormat="1" applyFont="1" applyFill="1" applyBorder="1" applyAlignment="1">
      <alignment horizontal="center" vertical="center" wrapText="1"/>
    </xf>
    <xf numFmtId="49" fontId="5" fillId="5" borderId="32" xfId="0" applyNumberFormat="1" applyFont="1" applyFill="1" applyBorder="1" applyAlignment="1">
      <alignment horizontal="center" vertical="center" wrapText="1"/>
    </xf>
    <xf numFmtId="167" fontId="1" fillId="3" borderId="32" xfId="0" applyFont="1" applyFill="1" applyBorder="1" applyAlignment="1">
      <alignment horizontal="center" vertical="center" wrapText="1"/>
    </xf>
    <xf numFmtId="167" fontId="3" fillId="4" borderId="33" xfId="0" applyFont="1" applyFill="1" applyBorder="1" applyAlignment="1">
      <alignment horizontal="center" vertical="center"/>
    </xf>
    <xf numFmtId="167" fontId="3" fillId="4" borderId="34" xfId="0" applyFont="1" applyFill="1" applyBorder="1" applyAlignment="1">
      <alignment horizontal="center" vertical="center"/>
    </xf>
    <xf numFmtId="167" fontId="3" fillId="4" borderId="35" xfId="0" applyFont="1" applyFill="1" applyBorder="1" applyAlignment="1">
      <alignment horizontal="center" vertical="center"/>
    </xf>
    <xf numFmtId="167" fontId="101" fillId="4" borderId="36" xfId="0" applyFont="1" applyFill="1" applyBorder="1" applyAlignment="1">
      <alignment horizontal="center" vertical="center"/>
    </xf>
    <xf numFmtId="167" fontId="102" fillId="4" borderId="33" xfId="0" applyFont="1" applyFill="1" applyBorder="1" applyAlignment="1">
      <alignment horizontal="center" vertical="center"/>
    </xf>
    <xf numFmtId="167" fontId="102" fillId="4" borderId="34" xfId="0" applyFont="1" applyFill="1" applyBorder="1" applyAlignment="1">
      <alignment horizontal="center" vertical="center"/>
    </xf>
    <xf numFmtId="167" fontId="102" fillId="4" borderId="35" xfId="0" applyFont="1" applyFill="1" applyBorder="1" applyAlignment="1">
      <alignment horizontal="center" vertical="center"/>
    </xf>
  </cellXfs>
  <cellStyles count="1615">
    <cellStyle name="          _x000a__x000a_386grabber=VGA.3GR_x000a__x000a_" xfId="90"/>
    <cellStyle name="          _x000a__x000a_386grabber=VGA.3GR_x000a__x000a_ 10" xfId="2"/>
    <cellStyle name="          _x000a__x000a_386grabber=VGA.3GR_x000a__x000a_ 10 2" xfId="38"/>
    <cellStyle name="          _x000a__x000a_386grabber=VGA.3GR_x000a__x000a_ 11" xfId="98"/>
    <cellStyle name="          _x000a__x000a_386grabber=VGA.3GR_x000a__x000a_ 12" xfId="9"/>
    <cellStyle name="          _x000a__x000a_386grabber=VGA.3GR_x000a__x000a_ 13" xfId="19"/>
    <cellStyle name="          _x000a__x000a_386grabber=VGA.3GR_x000a__x000a_ 14" xfId="104"/>
    <cellStyle name="          _x000a__x000a_386grabber=VGA.3GR_x000a__x000a_ 15" xfId="51"/>
    <cellStyle name="          _x000a__x000a_386grabber=VGA.3GR_x000a__x000a_ 2" xfId="95"/>
    <cellStyle name="          _x000a__x000a_386grabber=VGA.3GR_x000a__x000a_ 2 10" xfId="35"/>
    <cellStyle name="          _x000a__x000a_386grabber=VGA.3GR_x000a__x000a_ 2 11" xfId="26"/>
    <cellStyle name="          _x000a__x000a_386grabber=VGA.3GR_x000a__x000a_ 2 2" xfId="82"/>
    <cellStyle name="          _x000a__x000a_386grabber=VGA.3GR_x000a__x000a_ 2 2 2" xfId="47"/>
    <cellStyle name="          _x000a__x000a_386grabber=VGA.3GR_x000a__x000a_ 2 3" xfId="87"/>
    <cellStyle name="          _x000a__x000a_386grabber=VGA.3GR_x000a__x000a_ 2 3 2" xfId="74"/>
    <cellStyle name="          _x000a__x000a_386grabber=VGA.3GR_x000a__x000a_ 2 4" xfId="92"/>
    <cellStyle name="          _x000a__x000a_386grabber=VGA.3GR_x000a__x000a_ 2 5" xfId="105"/>
    <cellStyle name="          _x000a__x000a_386grabber=VGA.3GR_x000a__x000a_ 2 6" xfId="106"/>
    <cellStyle name="          _x000a__x000a_386grabber=VGA.3GR_x000a__x000a_ 2 7" xfId="107"/>
    <cellStyle name="          _x000a__x000a_386grabber=VGA.3GR_x000a__x000a_ 2 8" xfId="108"/>
    <cellStyle name="          _x000a__x000a_386grabber=VGA.3GR_x000a__x000a_ 2 9" xfId="109"/>
    <cellStyle name="          _x000a__x000a_386grabber=VGA.3GR_x000a__x000a_ 3" xfId="111"/>
    <cellStyle name="          _x000a__x000a_386grabber=VGA.3GR_x000a__x000a_ 3 2" xfId="115"/>
    <cellStyle name="          _x000a__x000a_386grabber=VGA.3GR_x000a__x000a_ 3 3" xfId="118"/>
    <cellStyle name="          _x000a__x000a_386grabber=VGA.3GR_x000a__x000a_ 3 4" xfId="120"/>
    <cellStyle name="          _x000a__x000a_386grabber=VGA.3GR_x000a__x000a_ 3 5" xfId="122"/>
    <cellStyle name="          _x000a__x000a_386grabber=VGA.3GR_x000a__x000a_ 3 6" xfId="123"/>
    <cellStyle name="          _x000a__x000a_386grabber=VGA.3GR_x000a__x000a_ 3 7" xfId="124"/>
    <cellStyle name="          _x000a__x000a_386grabber=VGA.3GR_x000a__x000a_ 4" xfId="125"/>
    <cellStyle name="          _x000a__x000a_386grabber=VGA.3GR_x000a__x000a_ 4 2" xfId="130"/>
    <cellStyle name="          _x000a__x000a_386grabber=VGA.3GR_x000a__x000a_ 4 3" xfId="134"/>
    <cellStyle name="          _x000a__x000a_386grabber=VGA.3GR_x000a__x000a_ 5" xfId="135"/>
    <cellStyle name="          _x000a__x000a_386grabber=VGA.3GR_x000a__x000a_ 5 2" xfId="139"/>
    <cellStyle name="          _x000a__x000a_386grabber=VGA.3GR_x000a__x000a_ 6" xfId="140"/>
    <cellStyle name="          _x000a__x000a_386grabber=VGA.3GR_x000a__x000a_ 6 2" xfId="142"/>
    <cellStyle name="          _x000a__x000a_386grabber=VGA.3GR_x000a__x000a_ 6 3" xfId="148"/>
    <cellStyle name="          _x000a__x000a_386grabber=VGA.3GR_x000a__x000a_ 7" xfId="152"/>
    <cellStyle name="          _x000a__x000a_386grabber=VGA.3GR_x000a__x000a_ 7 2" xfId="155"/>
    <cellStyle name="          _x000a__x000a_386grabber=VGA.3GR_x000a__x000a_ 8" xfId="156"/>
    <cellStyle name="          _x000a__x000a_386grabber=VGA.3GR_x000a__x000a_ 8 2" xfId="162"/>
    <cellStyle name="          _x000a__x000a_386grabber=VGA.3GR_x000a__x000a_ 8 3" xfId="167"/>
    <cellStyle name="          _x000a__x000a_386grabber=VGA.3GR_x000a__x000a_ 9" xfId="168"/>
    <cellStyle name="          _x000a__x000a_386grabber=VGA.3GR_x000a__x000a_ 9 2" xfId="171"/>
    <cellStyle name="          _x000a__x000a_386grabber=VGA.3GR_x000a__x000a__price list 10.8" xfId="172"/>
    <cellStyle name="20% - Accent1" xfId="173"/>
    <cellStyle name="20% - Accent1 2" xfId="174"/>
    <cellStyle name="20% - Accent1 2 2" xfId="176"/>
    <cellStyle name="20% - Accent1 2 3" xfId="180"/>
    <cellStyle name="20% - Accent1 2 4" xfId="184"/>
    <cellStyle name="20% - Accent1 2 5" xfId="188"/>
    <cellStyle name="20% - Accent2" xfId="190"/>
    <cellStyle name="20% - Accent2 2" xfId="191"/>
    <cellStyle name="20% - Accent2 2 2" xfId="193"/>
    <cellStyle name="20% - Accent2 2 3" xfId="196"/>
    <cellStyle name="20% - Accent2 2 4" xfId="199"/>
    <cellStyle name="20% - Accent2 2 5" xfId="202"/>
    <cellStyle name="20% - Accent3" xfId="204"/>
    <cellStyle name="20% - Accent3 2" xfId="67"/>
    <cellStyle name="20% - Accent3 2 2" xfId="93"/>
    <cellStyle name="20% - Accent3 2 3" xfId="206"/>
    <cellStyle name="20% - Accent3 2 4" xfId="209"/>
    <cellStyle name="20% - Accent3 2 5" xfId="211"/>
    <cellStyle name="20% - Accent4" xfId="213"/>
    <cellStyle name="20% - Accent4 2" xfId="216"/>
    <cellStyle name="20% - Accent4 2 2" xfId="219"/>
    <cellStyle name="20% - Accent4 2 3" xfId="222"/>
    <cellStyle name="20% - Accent4 2 4" xfId="224"/>
    <cellStyle name="20% - Accent4 2 5" xfId="226"/>
    <cellStyle name="20% - Accent5" xfId="228"/>
    <cellStyle name="20% - Accent5 2" xfId="48"/>
    <cellStyle name="20% - Accent5 2 2" xfId="229"/>
    <cellStyle name="20% - Accent5 2 3" xfId="31"/>
    <cellStyle name="20% - Accent5 2 4" xfId="33"/>
    <cellStyle name="20% - Accent5 2 5" xfId="42"/>
    <cellStyle name="20% - Accent6" xfId="231"/>
    <cellStyle name="20% - Accent6 2" xfId="232"/>
    <cellStyle name="20% - Accent6 2 2" xfId="237"/>
    <cellStyle name="20% - Accent6 2 3" xfId="242"/>
    <cellStyle name="20% - Accent6 2 4" xfId="248"/>
    <cellStyle name="20% - Accent6 2 5" xfId="62"/>
    <cellStyle name="20% - 强调文字颜色 1 10" xfId="251"/>
    <cellStyle name="20% - 强调文字颜色 1 2" xfId="252"/>
    <cellStyle name="20% - 强调文字颜色 1 2 2" xfId="253"/>
    <cellStyle name="20% - 强调文字颜色 1 2 3" xfId="258"/>
    <cellStyle name="20% - 强调文字颜色 1 2 4" xfId="260"/>
    <cellStyle name="20% - 强调文字颜色 1 2 5" xfId="266"/>
    <cellStyle name="20% - 强调文字颜色 1 2 6" xfId="270"/>
    <cellStyle name="20% - 强调文字颜色 1 2 7" xfId="274"/>
    <cellStyle name="20% - 强调文字颜色 1 3" xfId="175"/>
    <cellStyle name="20% - 强调文字颜色 1 3 2" xfId="177"/>
    <cellStyle name="20% - 强调文字颜色 1 3 3" xfId="181"/>
    <cellStyle name="20% - 强调文字颜色 1 3 4" xfId="185"/>
    <cellStyle name="20% - 强调文字颜色 1 3 5" xfId="189"/>
    <cellStyle name="20% - 强调文字颜色 1 3 6" xfId="277"/>
    <cellStyle name="20% - 强调文字颜色 1 4" xfId="278"/>
    <cellStyle name="20% - 强调文字颜色 1 5" xfId="279"/>
    <cellStyle name="20% - 强调文字颜色 1 6" xfId="114"/>
    <cellStyle name="20% - 强调文字颜色 1 7" xfId="117"/>
    <cellStyle name="20% - 强调文字颜色 1 8" xfId="119"/>
    <cellStyle name="20% - 强调文字颜色 1 9" xfId="121"/>
    <cellStyle name="20% - 强调文字颜色 2 10" xfId="280"/>
    <cellStyle name="20% - 强调文字颜色 2 2" xfId="282"/>
    <cellStyle name="20% - 强调文字颜色 2 2 2" xfId="126"/>
    <cellStyle name="20% - 强调文字颜色 2 2 3" xfId="136"/>
    <cellStyle name="20% - 强调文字颜色 2 2 4" xfId="141"/>
    <cellStyle name="20% - 强调文字颜色 2 2 5" xfId="153"/>
    <cellStyle name="20% - 强调文字颜色 2 2 6" xfId="157"/>
    <cellStyle name="20% - 强调文字颜色 2 2 7" xfId="169"/>
    <cellStyle name="20% - 强调文字颜色 2 3" xfId="192"/>
    <cellStyle name="20% - 强调文字颜色 2 3 2" xfId="194"/>
    <cellStyle name="20% - 强调文字颜色 2 3 3" xfId="197"/>
    <cellStyle name="20% - 强调文字颜色 2 3 4" xfId="200"/>
    <cellStyle name="20% - 强调文字颜色 2 3 5" xfId="203"/>
    <cellStyle name="20% - 强调文字颜色 2 3 6" xfId="6"/>
    <cellStyle name="20% - 强调文字颜色 2 4" xfId="283"/>
    <cellStyle name="20% - 强调文字颜色 2 5" xfId="284"/>
    <cellStyle name="20% - 强调文字颜色 2 6" xfId="129"/>
    <cellStyle name="20% - 强调文字颜色 2 7" xfId="132"/>
    <cellStyle name="20% - 强调文字颜色 2 8" xfId="285"/>
    <cellStyle name="20% - 强调文字颜色 2 9" xfId="288"/>
    <cellStyle name="20% - 强调文字颜色 3 10" xfId="267"/>
    <cellStyle name="20% - 强调文字颜色 3 2" xfId="290"/>
    <cellStyle name="20% - 强调文字颜色 3 2 2" xfId="291"/>
    <cellStyle name="20% - 强调文字颜色 3 2 3" xfId="294"/>
    <cellStyle name="20% - 强调文字颜色 3 2 4" xfId="295"/>
    <cellStyle name="20% - 强调文字颜色 3 2 5" xfId="296"/>
    <cellStyle name="20% - 强调文字颜色 3 2 6" xfId="297"/>
    <cellStyle name="20% - 强调文字颜色 3 2 7" xfId="281"/>
    <cellStyle name="20% - 强调文字颜色 3 3" xfId="68"/>
    <cellStyle name="20% - 强调文字颜色 3 3 2" xfId="94"/>
    <cellStyle name="20% - 强调文字颜色 3 3 3" xfId="207"/>
    <cellStyle name="20% - 强调文字颜色 3 3 4" xfId="210"/>
    <cellStyle name="20% - 强调文字颜色 3 3 5" xfId="212"/>
    <cellStyle name="20% - 强调文字颜色 3 3 6" xfId="298"/>
    <cellStyle name="20% - 强调文字颜色 3 4" xfId="299"/>
    <cellStyle name="20% - 强调文字颜色 3 5" xfId="300"/>
    <cellStyle name="20% - 强调文字颜色 3 6" xfId="138"/>
    <cellStyle name="20% - 强调文字颜色 3 7" xfId="302"/>
    <cellStyle name="20% - 强调文字颜色 3 8" xfId="303"/>
    <cellStyle name="20% - 强调文字颜色 3 9" xfId="305"/>
    <cellStyle name="20% - 强调文字颜色 4 10" xfId="307"/>
    <cellStyle name="20% - 强调文字颜色 4 2" xfId="310"/>
    <cellStyle name="20% - 强调文字颜色 4 2 2" xfId="311"/>
    <cellStyle name="20% - 强调文字颜色 4 2 3" xfId="314"/>
    <cellStyle name="20% - 强调文字颜色 4 2 4" xfId="315"/>
    <cellStyle name="20% - 强调文字颜色 4 2 5" xfId="316"/>
    <cellStyle name="20% - 强调文字颜色 4 2 6" xfId="317"/>
    <cellStyle name="20% - 强调文字颜色 4 2 7" xfId="319"/>
    <cellStyle name="20% - 强调文字颜色 4 3" xfId="217"/>
    <cellStyle name="20% - 强调文字颜色 4 3 2" xfId="220"/>
    <cellStyle name="20% - 强调文字颜色 4 3 3" xfId="223"/>
    <cellStyle name="20% - 强调文字颜色 4 3 4" xfId="225"/>
    <cellStyle name="20% - 强调文字颜色 4 3 5" xfId="227"/>
    <cellStyle name="20% - 强调文字颜色 4 3 6" xfId="320"/>
    <cellStyle name="20% - 强调文字颜色 4 4" xfId="323"/>
    <cellStyle name="20% - 强调文字颜色 4 5" xfId="22"/>
    <cellStyle name="20% - 强调文字颜色 4 6" xfId="146"/>
    <cellStyle name="20% - 强调文字颜色 4 7" xfId="151"/>
    <cellStyle name="20% - 强调文字颜色 4 8" xfId="326"/>
    <cellStyle name="20% - 强调文字颜色 4 9" xfId="329"/>
    <cellStyle name="20% - 强调文字颜色 5 10" xfId="208"/>
    <cellStyle name="20% - 强调文字颜色 5 2" xfId="102"/>
    <cellStyle name="20% - 强调文字颜色 5 2 2" xfId="331"/>
    <cellStyle name="20% - 强调文字颜色 5 2 3" xfId="334"/>
    <cellStyle name="20% - 强调文字颜色 5 2 4" xfId="336"/>
    <cellStyle name="20% - 强调文字颜色 5 2 5" xfId="338"/>
    <cellStyle name="20% - 强调文字颜色 5 2 6" xfId="339"/>
    <cellStyle name="20% - 强调文字颜色 5 2 7" xfId="341"/>
    <cellStyle name="20% - 强调文字颜色 5 3" xfId="49"/>
    <cellStyle name="20% - 强调文字颜色 5 3 2" xfId="230"/>
    <cellStyle name="20% - 强调文字颜色 5 3 3" xfId="32"/>
    <cellStyle name="20% - 强调文字颜色 5 3 4" xfId="34"/>
    <cellStyle name="20% - 强调文字颜色 5 3 5" xfId="43"/>
    <cellStyle name="20% - 强调文字颜色 5 3 6" xfId="29"/>
    <cellStyle name="20% - 强调文字颜色 5 4" xfId="342"/>
    <cellStyle name="20% - 强调文字颜色 5 5" xfId="343"/>
    <cellStyle name="20% - 强调文字颜色 5 6" xfId="154"/>
    <cellStyle name="20% - 强调文字颜色 5 7" xfId="344"/>
    <cellStyle name="20% - 强调文字颜色 5 8" xfId="345"/>
    <cellStyle name="20% - 强调文字颜色 5 9" xfId="347"/>
    <cellStyle name="20% - 强调文字颜色 6 10" xfId="348"/>
    <cellStyle name="20% - 强调文字颜色 6 2" xfId="352"/>
    <cellStyle name="20% - 强调文字颜色 6 2 2" xfId="355"/>
    <cellStyle name="20% - 强调文字颜色 6 2 3" xfId="358"/>
    <cellStyle name="20% - 强调文字颜色 6 2 4" xfId="361"/>
    <cellStyle name="20% - 强调文字颜色 6 2 5" xfId="365"/>
    <cellStyle name="20% - 强调文字颜色 6 2 6" xfId="370"/>
    <cellStyle name="20% - 强调文字颜色 6 2 7" xfId="372"/>
    <cellStyle name="20% - 强调文字颜色 6 3" xfId="233"/>
    <cellStyle name="20% - 强调文字颜色 6 3 2" xfId="238"/>
    <cellStyle name="20% - 强调文字颜色 6 3 3" xfId="243"/>
    <cellStyle name="20% - 强调文字颜色 6 3 4" xfId="249"/>
    <cellStyle name="20% - 强调文字颜色 6 3 5" xfId="63"/>
    <cellStyle name="20% - 强调文字颜色 6 3 6" xfId="376"/>
    <cellStyle name="20% - 强调文字颜色 6 4" xfId="377"/>
    <cellStyle name="20% - 强调文字颜色 6 5" xfId="380"/>
    <cellStyle name="20% - 强调文字颜色 6 6" xfId="160"/>
    <cellStyle name="20% - 强调文字颜色 6 7" xfId="165"/>
    <cellStyle name="20% - 强调文字颜色 6 8" xfId="383"/>
    <cellStyle name="20% - 强调文字颜色 6 9" xfId="386"/>
    <cellStyle name="20% - 輔色1 2" xfId="79"/>
    <cellStyle name="20% - 輔色1 2 2" xfId="308"/>
    <cellStyle name="20% - 輔色1 2 3" xfId="214"/>
    <cellStyle name="20% - 輔色1 2 4" xfId="321"/>
    <cellStyle name="20% - 輔色1 2 5" xfId="20"/>
    <cellStyle name="20% - 輔色1 2 6" xfId="143"/>
    <cellStyle name="20% - 輔色1 2 7" xfId="149"/>
    <cellStyle name="20% - 輔色1 2 8" xfId="324"/>
    <cellStyle name="20% - 輔色1 3" xfId="71"/>
    <cellStyle name="20% - 輔色1 3 2" xfId="100"/>
    <cellStyle name="20% - 輔色1 4" xfId="56"/>
    <cellStyle name="20% - 輔色1 4 2" xfId="351"/>
    <cellStyle name="20% - 輔色1 5" xfId="388"/>
    <cellStyle name="20% - 輔色1 6" xfId="390"/>
    <cellStyle name="20% - 輔色1 7" xfId="392"/>
    <cellStyle name="20% - 輔色1 8" xfId="393"/>
    <cellStyle name="20% - 輔色2 2" xfId="394"/>
    <cellStyle name="20% - 輔色2 2 2" xfId="396"/>
    <cellStyle name="20% - 輔色2 2 3" xfId="398"/>
    <cellStyle name="20% - 輔色2 2 4" xfId="400"/>
    <cellStyle name="20% - 輔色2 3" xfId="402"/>
    <cellStyle name="20% - 輔色2 3 2" xfId="405"/>
    <cellStyle name="20% - 輔色2 4" xfId="407"/>
    <cellStyle name="20% - 輔色2 4 2" xfId="411"/>
    <cellStyle name="20% - 輔色2 5" xfId="412"/>
    <cellStyle name="20% - 輔色2 6" xfId="414"/>
    <cellStyle name="20% - 輔色2 7" xfId="418"/>
    <cellStyle name="20% - 輔色2 8" xfId="420"/>
    <cellStyle name="20% - 輔色3 2" xfId="256"/>
    <cellStyle name="20% - 輔色3 2 2" xfId="422"/>
    <cellStyle name="20% - 輔色3 2 3" xfId="424"/>
    <cellStyle name="20% - 輔色3 2 4" xfId="426"/>
    <cellStyle name="20% - 輔色3 2 5" xfId="428"/>
    <cellStyle name="20% - 輔色3 2 6" xfId="430"/>
    <cellStyle name="20% - 輔色3 2 7" xfId="254"/>
    <cellStyle name="20% - 輔色3 2 8" xfId="259"/>
    <cellStyle name="20% - 輔色3 3" xfId="262"/>
    <cellStyle name="20% - 輔色3 3 2" xfId="432"/>
    <cellStyle name="20% - 輔色3 4" xfId="264"/>
    <cellStyle name="20% - 輔色3 4 2" xfId="435"/>
    <cellStyle name="20% - 輔色3 5" xfId="268"/>
    <cellStyle name="20% - 輔色3 6" xfId="272"/>
    <cellStyle name="20% - 輔色3 7" xfId="437"/>
    <cellStyle name="20% - 輔色3 8" xfId="440"/>
    <cellStyle name="20% - 輔色4 2" xfId="178"/>
    <cellStyle name="20% - 輔色4 2 2" xfId="442"/>
    <cellStyle name="20% - 輔色4 2 3" xfId="445"/>
    <cellStyle name="20% - 輔色4 2 4" xfId="447"/>
    <cellStyle name="20% - 輔色4 2 5" xfId="96"/>
    <cellStyle name="20% - 輔色4 2 6" xfId="112"/>
    <cellStyle name="20% - 輔色4 2 7" xfId="127"/>
    <cellStyle name="20% - 輔色4 2 8" xfId="137"/>
    <cellStyle name="20% - 輔色4 3" xfId="182"/>
    <cellStyle name="20% - 輔色4 3 2" xfId="449"/>
    <cellStyle name="20% - 輔色4 4" xfId="186"/>
    <cellStyle name="20% - 輔色4 4 2" xfId="451"/>
    <cellStyle name="20% - 輔色4 5" xfId="275"/>
    <cellStyle name="20% - 輔色4 6" xfId="452"/>
    <cellStyle name="20% - 輔色4 7" xfId="454"/>
    <cellStyle name="20% - 輔色4 8" xfId="39"/>
    <cellStyle name="20% - 輔色5 2" xfId="53"/>
    <cellStyle name="20% - 輔色5 2 2" xfId="456"/>
    <cellStyle name="20% - 輔色5 2 3" xfId="458"/>
    <cellStyle name="20% - 輔色5 2 4" xfId="460"/>
    <cellStyle name="20% - 輔色5 2 5" xfId="462"/>
    <cellStyle name="20% - 輔色5 2 6" xfId="464"/>
    <cellStyle name="20% - 輔色5 2 7" xfId="292"/>
    <cellStyle name="20% - 輔色5 3" xfId="467"/>
    <cellStyle name="20% - 輔色5 4" xfId="353"/>
    <cellStyle name="20% - 輔色5 5" xfId="356"/>
    <cellStyle name="20% - 輔色5 6" xfId="359"/>
    <cellStyle name="20% - 輔色5 7" xfId="363"/>
    <cellStyle name="20% - 輔色5 8" xfId="367"/>
    <cellStyle name="20% - 輔色6 2" xfId="470"/>
    <cellStyle name="20% - 輔色6 2 2" xfId="378"/>
    <cellStyle name="20% - 輔色6 2 3" xfId="158"/>
    <cellStyle name="20% - 輔色6 2 4" xfId="163"/>
    <cellStyle name="20% - 輔色6 2 5" xfId="381"/>
    <cellStyle name="20% - 輔色6 2 6" xfId="384"/>
    <cellStyle name="20% - 輔色6 2 7" xfId="312"/>
    <cellStyle name="20% - 輔色6 3" xfId="473"/>
    <cellStyle name="20% - 輔色6 4" xfId="235"/>
    <cellStyle name="20% - 輔色6 5" xfId="240"/>
    <cellStyle name="20% - 輔色6 6" xfId="246"/>
    <cellStyle name="20% - 輔色6 7" xfId="60"/>
    <cellStyle name="20% - 輔色6 8" xfId="374"/>
    <cellStyle name="40% - Accent1" xfId="475"/>
    <cellStyle name="40% - Accent1 2" xfId="25"/>
    <cellStyle name="40% - Accent1 2 2" xfId="477"/>
    <cellStyle name="40% - Accent1 2 3" xfId="479"/>
    <cellStyle name="40% - Accent1 2 4" xfId="480"/>
    <cellStyle name="40% - Accent1 2 5" xfId="481"/>
    <cellStyle name="40% - Accent2" xfId="482"/>
    <cellStyle name="40% - Accent2 2" xfId="85"/>
    <cellStyle name="40% - Accent2 2 2" xfId="73"/>
    <cellStyle name="40% - Accent2 2 3" xfId="483"/>
    <cellStyle name="40% - Accent2 2 4" xfId="4"/>
    <cellStyle name="40% - Accent2 2 5" xfId="484"/>
    <cellStyle name="40% - Accent3" xfId="485"/>
    <cellStyle name="40% - Accent3 2" xfId="116"/>
    <cellStyle name="40% - Accent3 2 2" xfId="486"/>
    <cellStyle name="40% - Accent3 2 3" xfId="487"/>
    <cellStyle name="40% - Accent3 2 4" xfId="489"/>
    <cellStyle name="40% - Accent3 2 5" xfId="306"/>
    <cellStyle name="40% - Accent4" xfId="490"/>
    <cellStyle name="40% - Accent4 2" xfId="131"/>
    <cellStyle name="40% - Accent4 2 2" xfId="286"/>
    <cellStyle name="40% - Accent4 2 3" xfId="491"/>
    <cellStyle name="40% - Accent4 2 4" xfId="493"/>
    <cellStyle name="40% - Accent4 2 5" xfId="494"/>
    <cellStyle name="40% - Accent5" xfId="495"/>
    <cellStyle name="40% - Accent5 2" xfId="301"/>
    <cellStyle name="40% - Accent5 2 2" xfId="496"/>
    <cellStyle name="40% - Accent5 2 3" xfId="37"/>
    <cellStyle name="40% - Accent5 2 4" xfId="498"/>
    <cellStyle name="40% - Accent5 2 5" xfId="16"/>
    <cellStyle name="40% - Accent6" xfId="499"/>
    <cellStyle name="40% - Accent6 2" xfId="147"/>
    <cellStyle name="40% - Accent6 2 2" xfId="70"/>
    <cellStyle name="40% - Accent6 2 3" xfId="55"/>
    <cellStyle name="40% - Accent6 2 4" xfId="387"/>
    <cellStyle name="40% - Accent6 2 5" xfId="389"/>
    <cellStyle name="40% - 强调文字颜色 1 10" xfId="195"/>
    <cellStyle name="40% - 强调文字颜色 1 2" xfId="395"/>
    <cellStyle name="40% - 强调文字颜色 1 2 2" xfId="397"/>
    <cellStyle name="40% - 强调文字颜色 1 2 3" xfId="399"/>
    <cellStyle name="40% - 强调文字颜色 1 2 4" xfId="401"/>
    <cellStyle name="40% - 强调文字颜色 1 2 5" xfId="500"/>
    <cellStyle name="40% - 强调文字颜色 1 2 6" xfId="501"/>
    <cellStyle name="40% - 强调文字颜色 1 2 7" xfId="502"/>
    <cellStyle name="40% - 强调文字颜色 1 3" xfId="403"/>
    <cellStyle name="40% - 强调文字颜色 1 3 2" xfId="406"/>
    <cellStyle name="40% - 强调文字颜色 1 3 3" xfId="504"/>
    <cellStyle name="40% - 强调文字颜色 1 3 4" xfId="506"/>
    <cellStyle name="40% - 强调文字颜色 1 3 5" xfId="7"/>
    <cellStyle name="40% - 强调文字颜色 1 3 6" xfId="507"/>
    <cellStyle name="40% - 强调文字颜色 1 4" xfId="408"/>
    <cellStyle name="40% - 强调文字颜色 1 5" xfId="413"/>
    <cellStyle name="40% - 强调文字颜色 1 6" xfId="415"/>
    <cellStyle name="40% - 强调文字颜色 1 7" xfId="419"/>
    <cellStyle name="40% - 强调文字颜色 1 8" xfId="421"/>
    <cellStyle name="40% - 强调文字颜色 1 9" xfId="508"/>
    <cellStyle name="40% - 强调文字颜色 2 10" xfId="510"/>
    <cellStyle name="40% - 强调文字颜色 2 2" xfId="257"/>
    <cellStyle name="40% - 强调文字颜色 2 2 2" xfId="423"/>
    <cellStyle name="40% - 强调文字颜色 2 2 3" xfId="425"/>
    <cellStyle name="40% - 强调文字颜色 2 2 4" xfId="427"/>
    <cellStyle name="40% - 强调文字颜色 2 2 5" xfId="429"/>
    <cellStyle name="40% - 强调文字颜色 2 2 6" xfId="431"/>
    <cellStyle name="40% - 强调文字颜色 2 2 7" xfId="255"/>
    <cellStyle name="40% - 强调文字颜色 2 3" xfId="263"/>
    <cellStyle name="40% - 强调文字颜色 2 3 2" xfId="433"/>
    <cellStyle name="40% - 强调文字颜色 2 3 3" xfId="511"/>
    <cellStyle name="40% - 强调文字颜色 2 3 4" xfId="512"/>
    <cellStyle name="40% - 强调文字颜色 2 3 5" xfId="513"/>
    <cellStyle name="40% - 强调文字颜色 2 3 6" xfId="514"/>
    <cellStyle name="40% - 强调文字颜色 2 4" xfId="265"/>
    <cellStyle name="40% - 强调文字颜色 2 5" xfId="269"/>
    <cellStyle name="40% - 强调文字颜色 2 6" xfId="273"/>
    <cellStyle name="40% - 强调文字颜色 2 7" xfId="438"/>
    <cellStyle name="40% - 强调文字颜色 2 8" xfId="441"/>
    <cellStyle name="40% - 强调文字颜色 2 9" xfId="516"/>
    <cellStyle name="40% - 强调文字颜色 3 10" xfId="30"/>
    <cellStyle name="40% - 强调文字颜色 3 2" xfId="179"/>
    <cellStyle name="40% - 强调文字颜色 3 2 2" xfId="443"/>
    <cellStyle name="40% - 强调文字颜色 3 2 3" xfId="446"/>
    <cellStyle name="40% - 强调文字颜色 3 2 4" xfId="448"/>
    <cellStyle name="40% - 强调文字颜色 3 2 5" xfId="97"/>
    <cellStyle name="40% - 强调文字颜色 3 2 6" xfId="113"/>
    <cellStyle name="40% - 强调文字颜色 3 2 7" xfId="128"/>
    <cellStyle name="40% - 强调文字颜色 3 3" xfId="183"/>
    <cellStyle name="40% - 强调文字颜色 3 3 2" xfId="450"/>
    <cellStyle name="40% - 强调文字颜色 3 3 3" xfId="46"/>
    <cellStyle name="40% - 强调文字颜色 3 3 4" xfId="518"/>
    <cellStyle name="40% - 强调文字颜色 3 3 5" xfId="520"/>
    <cellStyle name="40% - 强调文字颜色 3 3 6" xfId="522"/>
    <cellStyle name="40% - 强调文字颜色 3 4" xfId="187"/>
    <cellStyle name="40% - 强调文字颜色 3 5" xfId="276"/>
    <cellStyle name="40% - 强调文字颜色 3 6" xfId="453"/>
    <cellStyle name="40% - 强调文字颜色 3 7" xfId="455"/>
    <cellStyle name="40% - 强调文字颜色 3 8" xfId="40"/>
    <cellStyle name="40% - 强调文字颜色 3 9" xfId="27"/>
    <cellStyle name="40% - 强调文字颜色 4 10" xfId="261"/>
    <cellStyle name="40% - 强调文字颜色 4 2" xfId="54"/>
    <cellStyle name="40% - 强调文字颜色 4 2 2" xfId="457"/>
    <cellStyle name="40% - 强调文字颜色 4 2 3" xfId="459"/>
    <cellStyle name="40% - 强调文字颜色 4 2 4" xfId="461"/>
    <cellStyle name="40% - 强调文字颜色 4 2 5" xfId="463"/>
    <cellStyle name="40% - 强调文字颜色 4 2 6" xfId="465"/>
    <cellStyle name="40% - 强调文字颜色 4 2 7" xfId="293"/>
    <cellStyle name="40% - 强调文字颜色 4 3" xfId="468"/>
    <cellStyle name="40% - 强调文字颜色 4 3 2" xfId="75"/>
    <cellStyle name="40% - 强调文字颜色 4 3 3" xfId="77"/>
    <cellStyle name="40% - 强调文字颜色 4 3 4" xfId="10"/>
    <cellStyle name="40% - 强调文字颜色 4 3 5" xfId="83"/>
    <cellStyle name="40% - 强调文字颜色 4 3 6" xfId="88"/>
    <cellStyle name="40% - 强调文字颜色 4 4" xfId="354"/>
    <cellStyle name="40% - 强调文字颜色 4 5" xfId="357"/>
    <cellStyle name="40% - 强调文字颜色 4 6" xfId="360"/>
    <cellStyle name="40% - 强调文字颜色 4 7" xfId="364"/>
    <cellStyle name="40% - 强调文字颜色 4 8" xfId="368"/>
    <cellStyle name="40% - 强调文字颜色 4 9" xfId="371"/>
    <cellStyle name="40% - 强调文字颜色 5 10" xfId="488"/>
    <cellStyle name="40% - 强调文字颜色 5 2" xfId="471"/>
    <cellStyle name="40% - 强调文字颜色 5 2 2" xfId="379"/>
    <cellStyle name="40% - 强调文字颜色 5 2 3" xfId="159"/>
    <cellStyle name="40% - 强调文字颜色 5 2 4" xfId="164"/>
    <cellStyle name="40% - 强调文字颜色 5 2 5" xfId="382"/>
    <cellStyle name="40% - 强调文字颜色 5 2 6" xfId="385"/>
    <cellStyle name="40% - 强调文字颜色 5 2 7" xfId="313"/>
    <cellStyle name="40% - 强调文字颜色 5 3" xfId="474"/>
    <cellStyle name="40% - 强调文字颜色 5 3 2" xfId="523"/>
    <cellStyle name="40% - 强调文字颜色 5 3 3" xfId="170"/>
    <cellStyle name="40% - 强调文字颜色 5 3 4" xfId="525"/>
    <cellStyle name="40% - 强调文字颜色 5 3 5" xfId="527"/>
    <cellStyle name="40% - 强调文字颜色 5 3 6" xfId="529"/>
    <cellStyle name="40% - 强调文字颜色 5 4" xfId="236"/>
    <cellStyle name="40% - 强调文字颜色 5 5" xfId="241"/>
    <cellStyle name="40% - 强调文字颜色 5 6" xfId="247"/>
    <cellStyle name="40% - 强调文字颜色 5 7" xfId="61"/>
    <cellStyle name="40% - 强调文字颜色 5 8" xfId="375"/>
    <cellStyle name="40% - 强调文字颜色 5 9" xfId="531"/>
    <cellStyle name="40% - 强调文字颜色 6 10" xfId="205"/>
    <cellStyle name="40% - 强调文字颜色 6 2" xfId="533"/>
    <cellStyle name="40% - 强调文字颜色 6 2 2" xfId="535"/>
    <cellStyle name="40% - 强调文字颜色 6 2 3" xfId="537"/>
    <cellStyle name="40% - 强调文字颜色 6 2 4" xfId="540"/>
    <cellStyle name="40% - 强调文字颜色 6 2 5" xfId="542"/>
    <cellStyle name="40% - 强调文字颜色 6 2 6" xfId="544"/>
    <cellStyle name="40% - 强调文字颜色 6 2 7" xfId="332"/>
    <cellStyle name="40% - 强调文字颜色 6 3" xfId="546"/>
    <cellStyle name="40% - 强调文字颜色 6 3 2" xfId="547"/>
    <cellStyle name="40% - 强调文字颜色 6 3 3" xfId="548"/>
    <cellStyle name="40% - 强调文字颜色 6 3 4" xfId="550"/>
    <cellStyle name="40% - 强调文字颜色 6 3 5" xfId="551"/>
    <cellStyle name="40% - 强调文字颜色 6 3 6" xfId="552"/>
    <cellStyle name="40% - 强调文字颜色 6 4" xfId="556"/>
    <cellStyle name="40% - 强调文字颜色 6 5" xfId="66"/>
    <cellStyle name="40% - 强调文字颜色 6 6" xfId="558"/>
    <cellStyle name="40% - 强调文字颜色 6 7" xfId="560"/>
    <cellStyle name="40% - 强调文字颜色 6 8" xfId="562"/>
    <cellStyle name="40% - 强调文字颜色 6 9" xfId="444"/>
    <cellStyle name="40% - 輔色1 2" xfId="539"/>
    <cellStyle name="40% - 輔色1 2 2" xfId="563"/>
    <cellStyle name="40% - 輔色1 2 3" xfId="410"/>
    <cellStyle name="40% - 輔色1 2 4" xfId="564"/>
    <cellStyle name="40% - 輔色1 2 5" xfId="565"/>
    <cellStyle name="40% - 輔色1 2 6" xfId="534"/>
    <cellStyle name="40% - 輔色1 2 7" xfId="536"/>
    <cellStyle name="40% - 輔色1 2 8" xfId="538"/>
    <cellStyle name="40% - 輔色1 3" xfId="541"/>
    <cellStyle name="40% - 輔色1 3 2" xfId="391"/>
    <cellStyle name="40% - 輔色1 4" xfId="543"/>
    <cellStyle name="40% - 輔色1 4 2" xfId="417"/>
    <cellStyle name="40% - 輔色1 5" xfId="330"/>
    <cellStyle name="40% - 輔色1 6" xfId="333"/>
    <cellStyle name="40% - 輔色1 7" xfId="335"/>
    <cellStyle name="40% - 輔色1 8" xfId="337"/>
    <cellStyle name="40% - 輔色2 2" xfId="549"/>
    <cellStyle name="40% - 輔色2 2 2" xfId="566"/>
    <cellStyle name="40% - 輔色2 2 3" xfId="434"/>
    <cellStyle name="40% - 輔色2 2 4" xfId="567"/>
    <cellStyle name="40% - 輔色2 2 5" xfId="568"/>
    <cellStyle name="40% - 輔色2 2 6" xfId="570"/>
    <cellStyle name="40% - 輔色2 2 7" xfId="572"/>
    <cellStyle name="40% - 輔色2 3" xfId="573"/>
    <cellStyle name="40% - 輔色2 4" xfId="574"/>
    <cellStyle name="40% - 輔色2 5" xfId="575"/>
    <cellStyle name="40% - 輔色2 6" xfId="576"/>
    <cellStyle name="40% - 輔色2 7" xfId="578"/>
    <cellStyle name="40% - 輔色2 8" xfId="579"/>
    <cellStyle name="40% - 輔色3 2" xfId="580"/>
    <cellStyle name="40% - 輔色3 2 2" xfId="583"/>
    <cellStyle name="40% - 輔色3 2 3" xfId="586"/>
    <cellStyle name="40% - 輔色3 2 4" xfId="589"/>
    <cellStyle name="40% - 輔色3 2 5" xfId="592"/>
    <cellStyle name="40% - 輔色3 2 6" xfId="595"/>
    <cellStyle name="40% - 輔色3 2 7" xfId="598"/>
    <cellStyle name="40% - 輔色3 2 8" xfId="601"/>
    <cellStyle name="40% - 輔色3 3" xfId="602"/>
    <cellStyle name="40% - 輔色3 3 2" xfId="603"/>
    <cellStyle name="40% - 輔色3 4" xfId="604"/>
    <cellStyle name="40% - 輔色3 4 2" xfId="605"/>
    <cellStyle name="40% - 輔色3 5" xfId="606"/>
    <cellStyle name="40% - 輔色3 6" xfId="607"/>
    <cellStyle name="40% - 輔色3 7" xfId="608"/>
    <cellStyle name="40% - 輔色3 8" xfId="609"/>
    <cellStyle name="40% - 輔色4 2" xfId="610"/>
    <cellStyle name="40% - 輔色4 2 2" xfId="611"/>
    <cellStyle name="40% - 輔色4 2 3" xfId="612"/>
    <cellStyle name="40% - 輔色4 2 4" xfId="613"/>
    <cellStyle name="40% - 輔色4 2 5" xfId="614"/>
    <cellStyle name="40% - 輔色4 2 6" xfId="615"/>
    <cellStyle name="40% - 輔色4 2 7" xfId="616"/>
    <cellStyle name="40% - 輔色4 2 8" xfId="617"/>
    <cellStyle name="40% - 輔色4 3" xfId="618"/>
    <cellStyle name="40% - 輔色4 3 2" xfId="619"/>
    <cellStyle name="40% - 輔色4 4" xfId="620"/>
    <cellStyle name="40% - 輔色4 4 2" xfId="623"/>
    <cellStyle name="40% - 輔色4 5" xfId="624"/>
    <cellStyle name="40% - 輔色4 6" xfId="625"/>
    <cellStyle name="40% - 輔色4 7" xfId="626"/>
    <cellStyle name="40% - 輔色4 8" xfId="627"/>
    <cellStyle name="40% - 輔色5 2" xfId="628"/>
    <cellStyle name="40% - 輔色5 2 2" xfId="630"/>
    <cellStyle name="40% - 輔色5 2 3" xfId="632"/>
    <cellStyle name="40% - 輔色5 2 4" xfId="633"/>
    <cellStyle name="40% - 輔色5 2 5" xfId="634"/>
    <cellStyle name="40% - 輔色5 2 6" xfId="636"/>
    <cellStyle name="40% - 輔色5 2 7" xfId="638"/>
    <cellStyle name="40% - 輔色5 3" xfId="639"/>
    <cellStyle name="40% - 輔色5 4" xfId="640"/>
    <cellStyle name="40% - 輔色5 5" xfId="641"/>
    <cellStyle name="40% - 輔色5 6" xfId="642"/>
    <cellStyle name="40% - 輔色5 7" xfId="643"/>
    <cellStyle name="40% - 輔色5 8" xfId="644"/>
    <cellStyle name="40% - 輔色6 2" xfId="645"/>
    <cellStyle name="40% - 輔色6 2 2" xfId="647"/>
    <cellStyle name="40% - 輔色6 2 3" xfId="649"/>
    <cellStyle name="40% - 輔色6 2 4" xfId="651"/>
    <cellStyle name="40% - 輔色6 2 5" xfId="653"/>
    <cellStyle name="40% - 輔色6 2 6" xfId="656"/>
    <cellStyle name="40% - 輔色6 2 7" xfId="659"/>
    <cellStyle name="40% - 輔色6 2 8" xfId="661"/>
    <cellStyle name="40% - 輔色6 3" xfId="662"/>
    <cellStyle name="40% - 輔色6 3 2" xfId="664"/>
    <cellStyle name="40% - 輔色6 4" xfId="665"/>
    <cellStyle name="40% - 輔色6 4 2" xfId="666"/>
    <cellStyle name="40% - 輔色6 5" xfId="667"/>
    <cellStyle name="40% - 輔色6 6" xfId="668"/>
    <cellStyle name="40% - 輔色6 7" xfId="669"/>
    <cellStyle name="40% - 輔色6 8" xfId="670"/>
    <cellStyle name="60% - Accent1" xfId="671"/>
    <cellStyle name="60% - Accent1 2" xfId="673"/>
    <cellStyle name="60% - Accent1 2 2" xfId="145"/>
    <cellStyle name="60% - Accent1 2 3" xfId="150"/>
    <cellStyle name="60% - Accent1 2 4" xfId="325"/>
    <cellStyle name="60% - Accent1 2 5" xfId="328"/>
    <cellStyle name="60% - Accent2" xfId="674"/>
    <cellStyle name="60% - Accent2 2" xfId="675"/>
    <cellStyle name="60% - Accent2 2 2" xfId="676"/>
    <cellStyle name="60% - Accent2 2 3" xfId="677"/>
    <cellStyle name="60% - Accent2 2 4" xfId="678"/>
    <cellStyle name="60% - Accent2 2 5" xfId="679"/>
    <cellStyle name="60% - Accent3" xfId="680"/>
    <cellStyle name="60% - Accent3 2" xfId="681"/>
    <cellStyle name="60% - Accent3 2 2" xfId="682"/>
    <cellStyle name="60% - Accent3 2 3" xfId="683"/>
    <cellStyle name="60% - Accent3 2 4" xfId="684"/>
    <cellStyle name="60% - Accent3 2 5" xfId="685"/>
    <cellStyle name="60% - Accent4" xfId="686"/>
    <cellStyle name="60% - Accent4 2" xfId="687"/>
    <cellStyle name="60% - Accent4 2 2" xfId="688"/>
    <cellStyle name="60% - Accent4 2 3" xfId="689"/>
    <cellStyle name="60% - Accent4 2 4" xfId="690"/>
    <cellStyle name="60% - Accent4 2 5" xfId="672"/>
    <cellStyle name="60% - Accent5" xfId="691"/>
    <cellStyle name="60% - Accent5 2" xfId="692"/>
    <cellStyle name="60% - Accent5 2 2" xfId="693"/>
    <cellStyle name="60% - Accent5 2 3" xfId="695"/>
    <cellStyle name="60% - Accent5 2 4" xfId="696"/>
    <cellStyle name="60% - Accent5 2 5" xfId="697"/>
    <cellStyle name="60% - Accent6" xfId="698"/>
    <cellStyle name="60% - Accent6 2" xfId="492"/>
    <cellStyle name="60% - Accent6 2 2" xfId="700"/>
    <cellStyle name="60% - Accent6 2 3" xfId="702"/>
    <cellStyle name="60% - Accent6 2 4" xfId="704"/>
    <cellStyle name="60% - Accent6 2 5" xfId="705"/>
    <cellStyle name="60% - 强调文字颜色 1 2" xfId="706"/>
    <cellStyle name="60% - 强调文字颜色 1 2 2" xfId="707"/>
    <cellStyle name="60% - 强调文字颜色 1 2 3" xfId="708"/>
    <cellStyle name="60% - 强调文字颜色 1 2 4" xfId="709"/>
    <cellStyle name="60% - 强调文字颜色 1 2 5" xfId="710"/>
    <cellStyle name="60% - 强调文字颜色 1 2 6" xfId="712"/>
    <cellStyle name="60% - 强调文字颜色 1 3" xfId="713"/>
    <cellStyle name="60% - 强调文字颜色 1 3 2" xfId="714"/>
    <cellStyle name="60% - 强调文字颜色 1 3 3" xfId="715"/>
    <cellStyle name="60% - 强调文字颜色 1 3 4" xfId="716"/>
    <cellStyle name="60% - 强调文字颜色 1 3 5" xfId="717"/>
    <cellStyle name="60% - 强调文字颜色 1 4" xfId="718"/>
    <cellStyle name="60% - 强调文字颜色 1 5" xfId="719"/>
    <cellStyle name="60% - 强调文字颜色 1 6" xfId="720"/>
    <cellStyle name="60% - 强调文字颜色 1 7" xfId="721"/>
    <cellStyle name="60% - 强调文字颜色 1 8" xfId="722"/>
    <cellStyle name="60% - 强调文字颜色 1 9" xfId="723"/>
    <cellStyle name="60% - 强调文字颜色 2 2" xfId="724"/>
    <cellStyle name="60% - 强调文字颜色 2 2 2" xfId="726"/>
    <cellStyle name="60% - 强调文字颜色 2 2 3" xfId="728"/>
    <cellStyle name="60% - 强调文字颜色 2 2 4" xfId="730"/>
    <cellStyle name="60% - 强调文字颜色 2 2 5" xfId="731"/>
    <cellStyle name="60% - 强调文字颜色 2 2 6" xfId="732"/>
    <cellStyle name="60% - 强调文字颜色 2 3" xfId="23"/>
    <cellStyle name="60% - 强调文字颜色 2 3 2" xfId="734"/>
    <cellStyle name="60% - 强调文字颜色 2 3 3" xfId="736"/>
    <cellStyle name="60% - 强调文字颜色 2 3 4" xfId="738"/>
    <cellStyle name="60% - 强调文字颜色 2 3 5" xfId="740"/>
    <cellStyle name="60% - 强调文字颜色 2 4" xfId="741"/>
    <cellStyle name="60% - 强调文字颜色 2 5" xfId="742"/>
    <cellStyle name="60% - 强调文字颜色 2 6" xfId="743"/>
    <cellStyle name="60% - 强调文字颜色 2 7" xfId="744"/>
    <cellStyle name="60% - 强调文字颜色 2 8" xfId="745"/>
    <cellStyle name="60% - 强调文字颜色 2 9" xfId="746"/>
    <cellStyle name="60% - 强调文字颜色 3 2" xfId="747"/>
    <cellStyle name="60% - 强调文字颜色 3 2 2" xfId="748"/>
    <cellStyle name="60% - 强调文字颜色 3 2 3" xfId="749"/>
    <cellStyle name="60% - 强调文字颜色 3 2 4" xfId="750"/>
    <cellStyle name="60% - 强调文字颜色 3 2 5" xfId="751"/>
    <cellStyle name="60% - 强调文字颜色 3 2 6" xfId="752"/>
    <cellStyle name="60% - 强调文字颜色 3 3" xfId="753"/>
    <cellStyle name="60% - 强调文字颜色 3 3 2" xfId="754"/>
    <cellStyle name="60% - 强调文字颜色 3 3 3" xfId="755"/>
    <cellStyle name="60% - 强调文字颜色 3 3 4" xfId="756"/>
    <cellStyle name="60% - 强调文字颜色 3 3 5" xfId="757"/>
    <cellStyle name="60% - 强调文字颜色 3 4" xfId="758"/>
    <cellStyle name="60% - 强调文字颜色 3 5" xfId="759"/>
    <cellStyle name="60% - 强调文字颜色 3 6" xfId="760"/>
    <cellStyle name="60% - 强调文字颜色 3 7" xfId="761"/>
    <cellStyle name="60% - 强调文字颜色 3 8" xfId="762"/>
    <cellStyle name="60% - 强调文字颜色 3 9" xfId="763"/>
    <cellStyle name="60% - 强调文字颜色 4 2" xfId="764"/>
    <cellStyle name="60% - 强调文字颜色 4 2 2" xfId="555"/>
    <cellStyle name="60% - 强调文字颜色 4 2 3" xfId="65"/>
    <cellStyle name="60% - 强调文字颜色 4 2 4" xfId="557"/>
    <cellStyle name="60% - 强调文字颜色 4 2 5" xfId="559"/>
    <cellStyle name="60% - 强调文字颜色 4 2 6" xfId="561"/>
    <cellStyle name="60% - 强调文字颜色 4 3" xfId="765"/>
    <cellStyle name="60% - 强调文字颜色 4 3 2" xfId="767"/>
    <cellStyle name="60% - 强调文字颜色 4 3 3" xfId="769"/>
    <cellStyle name="60% - 强调文字颜色 4 3 4" xfId="771"/>
    <cellStyle name="60% - 强调文字颜色 4 3 5" xfId="772"/>
    <cellStyle name="60% - 强调文字颜色 4 4" xfId="773"/>
    <cellStyle name="60% - 强调文字颜色 4 5" xfId="774"/>
    <cellStyle name="60% - 强调文字颜色 4 6" xfId="775"/>
    <cellStyle name="60% - 强调文字颜色 4 7" xfId="776"/>
    <cellStyle name="60% - 强调文字颜色 4 8" xfId="777"/>
    <cellStyle name="60% - 强调文字颜色 4 9" xfId="778"/>
    <cellStyle name="60% - 强调文字颜色 5 2" xfId="779"/>
    <cellStyle name="60% - 强调文字颜色 5 2 2" xfId="780"/>
    <cellStyle name="60% - 强调文字颜色 5 2 3" xfId="781"/>
    <cellStyle name="60% - 强调文字颜色 5 2 4" xfId="782"/>
    <cellStyle name="60% - 强调文字颜色 5 2 5" xfId="783"/>
    <cellStyle name="60% - 强调文字颜色 5 2 6" xfId="785"/>
    <cellStyle name="60% - 强调文字颜色 5 3" xfId="786"/>
    <cellStyle name="60% - 强调文字颜色 5 3 2" xfId="787"/>
    <cellStyle name="60% - 强调文字颜色 5 3 3" xfId="788"/>
    <cellStyle name="60% - 强调文字颜色 5 3 4" xfId="789"/>
    <cellStyle name="60% - 强调文字颜色 5 3 5" xfId="790"/>
    <cellStyle name="60% - 强调文字颜色 5 4" xfId="791"/>
    <cellStyle name="60% - 强调文字颜色 5 5" xfId="792"/>
    <cellStyle name="60% - 强调文字颜色 5 6" xfId="793"/>
    <cellStyle name="60% - 强调文字颜色 5 7" xfId="794"/>
    <cellStyle name="60% - 强调文字颜色 5 8" xfId="795"/>
    <cellStyle name="60% - 强调文字颜色 5 9" xfId="796"/>
    <cellStyle name="60% - 强调文字颜色 6 2" xfId="797"/>
    <cellStyle name="60% - 强调文字颜色 6 2 2" xfId="798"/>
    <cellStyle name="60% - 强调文字颜色 6 2 3" xfId="799"/>
    <cellStyle name="60% - 强调文字颜色 6 2 4" xfId="800"/>
    <cellStyle name="60% - 强调文字颜色 6 2 5" xfId="801"/>
    <cellStyle name="60% - 强调文字颜色 6 2 6" xfId="802"/>
    <cellStyle name="60% - 强调文字颜色 6 3" xfId="803"/>
    <cellStyle name="60% - 强调文字颜色 6 3 2" xfId="805"/>
    <cellStyle name="60% - 强调文字颜色 6 3 3" xfId="806"/>
    <cellStyle name="60% - 强调文字颜色 6 3 4" xfId="807"/>
    <cellStyle name="60% - 强调文字颜色 6 3 5" xfId="808"/>
    <cellStyle name="60% - 强调文字颜色 6 4" xfId="809"/>
    <cellStyle name="60% - 强调文字颜色 6 5" xfId="810"/>
    <cellStyle name="60% - 强调文字颜色 6 6" xfId="811"/>
    <cellStyle name="60% - 强调文字颜色 6 7" xfId="812"/>
    <cellStyle name="60% - 强调文字颜色 6 8" xfId="813"/>
    <cellStyle name="60% - 强调文字颜色 6 9" xfId="814"/>
    <cellStyle name="60% - 輔色1 2" xfId="815"/>
    <cellStyle name="60% - 輔色1 2 2" xfId="816"/>
    <cellStyle name="60% - 輔色1 2 3" xfId="817"/>
    <cellStyle name="60% - 輔色1 2 4" xfId="818"/>
    <cellStyle name="60% - 輔色1 3" xfId="819"/>
    <cellStyle name="60% - 輔色1 3 2" xfId="820"/>
    <cellStyle name="60% - 輔色1 4" xfId="821"/>
    <cellStyle name="60% - 輔色1 4 2" xfId="823"/>
    <cellStyle name="60% - 輔色1 5" xfId="824"/>
    <cellStyle name="60% - 輔色1 6" xfId="825"/>
    <cellStyle name="60% - 輔色1 7" xfId="826"/>
    <cellStyle name="60% - 輔色1 8" xfId="827"/>
    <cellStyle name="60% - 輔色2 2" xfId="828"/>
    <cellStyle name="60% - 輔色2 2 2" xfId="829"/>
    <cellStyle name="60% - 輔色2 2 3" xfId="830"/>
    <cellStyle name="60% - 輔色2 2 4" xfId="831"/>
    <cellStyle name="60% - 輔色2 2 5" xfId="832"/>
    <cellStyle name="60% - 輔色2 2 6" xfId="833"/>
    <cellStyle name="60% - 輔色2 2 7" xfId="834"/>
    <cellStyle name="60% - 輔色2 3" xfId="835"/>
    <cellStyle name="60% - 輔色2 4" xfId="836"/>
    <cellStyle name="60% - 輔色2 5" xfId="837"/>
    <cellStyle name="60% - 輔色2 6" xfId="838"/>
    <cellStyle name="60% - 輔色2 7" xfId="839"/>
    <cellStyle name="60% - 輔色2 8" xfId="840"/>
    <cellStyle name="60% - 輔色3 2" xfId="841"/>
    <cellStyle name="60% - 輔色3 2 2" xfId="842"/>
    <cellStyle name="60% - 輔色3 2 3" xfId="843"/>
    <cellStyle name="60% - 輔色3 2 4" xfId="844"/>
    <cellStyle name="60% - 輔色3 2 5" xfId="845"/>
    <cellStyle name="60% - 輔色3 2 6" xfId="846"/>
    <cellStyle name="60% - 輔色3 2 7" xfId="847"/>
    <cellStyle name="60% - 輔色3 2 8" xfId="848"/>
    <cellStyle name="60% - 輔色3 3" xfId="849"/>
    <cellStyle name="60% - 輔色3 3 2" xfId="850"/>
    <cellStyle name="60% - 輔色3 4" xfId="851"/>
    <cellStyle name="60% - 輔色3 4 2" xfId="852"/>
    <cellStyle name="60% - 輔色3 5" xfId="853"/>
    <cellStyle name="60% - 輔色3 6" xfId="854"/>
    <cellStyle name="60% - 輔色3 7" xfId="855"/>
    <cellStyle name="60% - 輔色3 8" xfId="856"/>
    <cellStyle name="60% - 輔色4 2" xfId="857"/>
    <cellStyle name="60% - 輔色4 2 2" xfId="858"/>
    <cellStyle name="60% - 輔色4 2 3" xfId="859"/>
    <cellStyle name="60% - 輔色4 2 4" xfId="860"/>
    <cellStyle name="60% - 輔色4 2 5" xfId="861"/>
    <cellStyle name="60% - 輔色4 2 6" xfId="862"/>
    <cellStyle name="60% - 輔色4 2 7" xfId="863"/>
    <cellStyle name="60% - 輔色4 2 8" xfId="864"/>
    <cellStyle name="60% - 輔色4 3" xfId="865"/>
    <cellStyle name="60% - 輔色4 3 2" xfId="866"/>
    <cellStyle name="60% - 輔色4 4" xfId="867"/>
    <cellStyle name="60% - 輔色4 4 2" xfId="868"/>
    <cellStyle name="60% - 輔色4 5" xfId="869"/>
    <cellStyle name="60% - 輔色4 6" xfId="870"/>
    <cellStyle name="60% - 輔色4 7" xfId="871"/>
    <cellStyle name="60% - 輔色4 8" xfId="872"/>
    <cellStyle name="60% - 輔色5 2" xfId="873"/>
    <cellStyle name="60% - 輔色5 2 2" xfId="874"/>
    <cellStyle name="60% - 輔色5 2 3" xfId="875"/>
    <cellStyle name="60% - 輔色5 2 4" xfId="876"/>
    <cellStyle name="60% - 輔色5 2 5" xfId="877"/>
    <cellStyle name="60% - 輔色5 2 6" xfId="878"/>
    <cellStyle name="60% - 輔色5 2 7" xfId="879"/>
    <cellStyle name="60% - 輔色5 3" xfId="880"/>
    <cellStyle name="60% - 輔色5 4" xfId="881"/>
    <cellStyle name="60% - 輔色5 5" xfId="882"/>
    <cellStyle name="60% - 輔色5 6" xfId="883"/>
    <cellStyle name="60% - 輔色5 7" xfId="884"/>
    <cellStyle name="60% - 輔色5 8" xfId="885"/>
    <cellStyle name="60% - 輔色6 2" xfId="886"/>
    <cellStyle name="60% - 輔色6 2 2" xfId="887"/>
    <cellStyle name="60% - 輔色6 2 3" xfId="888"/>
    <cellStyle name="60% - 輔色6 2 4" xfId="889"/>
    <cellStyle name="60% - 輔色6 2 5" xfId="890"/>
    <cellStyle name="60% - 輔色6 2 6" xfId="891"/>
    <cellStyle name="60% - 輔色6 2 7" xfId="892"/>
    <cellStyle name="60% - 輔色6 2 8" xfId="893"/>
    <cellStyle name="60% - 輔色6 3" xfId="894"/>
    <cellStyle name="60% - 輔色6 3 2" xfId="896"/>
    <cellStyle name="60% - 輔色6 4" xfId="897"/>
    <cellStyle name="60% - 輔色6 4 2" xfId="898"/>
    <cellStyle name="60% - 輔色6 5" xfId="899"/>
    <cellStyle name="60% - 輔色6 6" xfId="900"/>
    <cellStyle name="60% - 輔色6 7" xfId="901"/>
    <cellStyle name="60% - 輔色6 8" xfId="902"/>
    <cellStyle name="Accent1" xfId="903"/>
    <cellStyle name="Accent1 2" xfId="904"/>
    <cellStyle name="Accent1 2 2" xfId="905"/>
    <cellStyle name="Accent1 2 3" xfId="906"/>
    <cellStyle name="Accent1 2 4" xfId="907"/>
    <cellStyle name="Accent1 2 5" xfId="908"/>
    <cellStyle name="Accent2" xfId="909"/>
    <cellStyle name="Accent2 2" xfId="911"/>
    <cellStyle name="Accent2 2 2" xfId="912"/>
    <cellStyle name="Accent2 2 3" xfId="913"/>
    <cellStyle name="Accent2 2 4" xfId="914"/>
    <cellStyle name="Accent2 2 5" xfId="915"/>
    <cellStyle name="Accent3" xfId="916"/>
    <cellStyle name="Accent3 2" xfId="917"/>
    <cellStyle name="Accent3 2 2" xfId="918"/>
    <cellStyle name="Accent3 2 3" xfId="919"/>
    <cellStyle name="Accent3 2 4" xfId="920"/>
    <cellStyle name="Accent3 2 5" xfId="921"/>
    <cellStyle name="Accent4" xfId="922"/>
    <cellStyle name="Accent4 2" xfId="923"/>
    <cellStyle name="Accent4 2 2" xfId="41"/>
    <cellStyle name="Accent4 2 3" xfId="28"/>
    <cellStyle name="Accent4 2 4" xfId="14"/>
    <cellStyle name="Accent4 2 5" xfId="44"/>
    <cellStyle name="Accent5" xfId="924"/>
    <cellStyle name="Accent5 2" xfId="925"/>
    <cellStyle name="Accent5 2 2" xfId="926"/>
    <cellStyle name="Accent5 2 3" xfId="927"/>
    <cellStyle name="Accent5 2 4" xfId="928"/>
    <cellStyle name="Accent5 2 5" xfId="929"/>
    <cellStyle name="Accent6" xfId="931"/>
    <cellStyle name="Accent6 2" xfId="932"/>
    <cellStyle name="Accent6 2 2" xfId="933"/>
    <cellStyle name="Accent6 2 3" xfId="934"/>
    <cellStyle name="Accent6 2 4" xfId="935"/>
    <cellStyle name="Accent6 2 5" xfId="936"/>
    <cellStyle name="Bad" xfId="937"/>
    <cellStyle name="Bad 2" xfId="938"/>
    <cellStyle name="Bad 2 2" xfId="340"/>
    <cellStyle name="Bad 2 3" xfId="939"/>
    <cellStyle name="Bad 2 4" xfId="940"/>
    <cellStyle name="Bad 2 5" xfId="941"/>
    <cellStyle name="Calculation" xfId="942"/>
    <cellStyle name="Calculation 2" xfId="943"/>
    <cellStyle name="Calculation 2 2" xfId="944"/>
    <cellStyle name="Calculation 2 3" xfId="945"/>
    <cellStyle name="Calculation 2 4" xfId="476"/>
    <cellStyle name="Calculation 2 5" xfId="478"/>
    <cellStyle name="Check Cell" xfId="946"/>
    <cellStyle name="Check Cell 2" xfId="947"/>
    <cellStyle name="Check Cell 2 2" xfId="948"/>
    <cellStyle name="Check Cell 2 3" xfId="949"/>
    <cellStyle name="Check Cell 2 4" xfId="950"/>
    <cellStyle name="Check Cell 2 5" xfId="951"/>
    <cellStyle name="Check Cell 3" xfId="952"/>
    <cellStyle name="Children" xfId="953"/>
    <cellStyle name="Children 2" xfId="524"/>
    <cellStyle name="Children 2 2" xfId="954"/>
    <cellStyle name="Children 2 3" xfId="955"/>
    <cellStyle name="Children 2 4" xfId="956"/>
    <cellStyle name="Children 2 5" xfId="957"/>
    <cellStyle name="Children 3" xfId="526"/>
    <cellStyle name="Children 4" xfId="528"/>
    <cellStyle name="Children 5" xfId="218"/>
    <cellStyle name="Children 6" xfId="221"/>
    <cellStyle name="ChildrenLocked" xfId="958"/>
    <cellStyle name="ChildrenLocked 2" xfId="959"/>
    <cellStyle name="ChildrenLocked 2 2" xfId="960"/>
    <cellStyle name="ChildrenLocked 2 3" xfId="3"/>
    <cellStyle name="ChildrenLocked 2 4" xfId="961"/>
    <cellStyle name="ChildrenLocked 2 5" xfId="962"/>
    <cellStyle name="ChildrenLocked 3" xfId="963"/>
    <cellStyle name="ChildrenLocked 4" xfId="725"/>
    <cellStyle name="ChildrenLocked 5" xfId="727"/>
    <cellStyle name="ChildrenLocked 6" xfId="729"/>
    <cellStyle name="Comma 2" xfId="965"/>
    <cellStyle name="Comma 2 2" xfId="967"/>
    <cellStyle name="Comma 2 3" xfId="969"/>
    <cellStyle name="Comma 2 4" xfId="970"/>
    <cellStyle name="Comma 2 5" xfId="971"/>
    <cellStyle name="Comma 3" xfId="973"/>
    <cellStyle name="Comma 3 2" xfId="975"/>
    <cellStyle name="Comma 3 3" xfId="977"/>
    <cellStyle name="Comma 3 4" xfId="76"/>
    <cellStyle name="Comma 3 5" xfId="78"/>
    <cellStyle name="Comma 3 6" xfId="11"/>
    <cellStyle name="Comma 3 7" xfId="84"/>
    <cellStyle name="Comma 3 8" xfId="89"/>
    <cellStyle name="Comma 4" xfId="979"/>
    <cellStyle name="Comma 4 2" xfId="981"/>
    <cellStyle name="Comma 4 3" xfId="982"/>
    <cellStyle name="Comma 4 4" xfId="983"/>
    <cellStyle name="Comma 4 5" xfId="984"/>
    <cellStyle name="Comma 5" xfId="985"/>
    <cellStyle name="Comma 5 2" xfId="986"/>
    <cellStyle name="Comma 5 3" xfId="987"/>
    <cellStyle name="Comma 5 4" xfId="989"/>
    <cellStyle name="Comma 5 5" xfId="991"/>
    <cellStyle name="Currency 10" xfId="993"/>
    <cellStyle name="Currency 14" xfId="994"/>
    <cellStyle name="Currency 2" xfId="995"/>
    <cellStyle name="Currency 2 2" xfId="996"/>
    <cellStyle name="Currency 2 2 2" xfId="997"/>
    <cellStyle name="Currency 2 2 3" xfId="998"/>
    <cellStyle name="Currency 2 2 4" xfId="999"/>
    <cellStyle name="Currency 2 2 5" xfId="1000"/>
    <cellStyle name="Currency 2 2 6" xfId="1001"/>
    <cellStyle name="Currency 2 2 7" xfId="1002"/>
    <cellStyle name="Currency 2 3" xfId="1003"/>
    <cellStyle name="Currency 2 4" xfId="1004"/>
    <cellStyle name="Currency 2 5" xfId="1006"/>
    <cellStyle name="Currency 3" xfId="1007"/>
    <cellStyle name="Currency 3 2" xfId="1008"/>
    <cellStyle name="Currency 3 3" xfId="1009"/>
    <cellStyle name="Currency 3 4" xfId="1010"/>
    <cellStyle name="Currency 3 5" xfId="1011"/>
    <cellStyle name="Currency 4" xfId="1012"/>
    <cellStyle name="Currency 4 2" xfId="1013"/>
    <cellStyle name="Currency 4 3" xfId="1014"/>
    <cellStyle name="Currency 4 4" xfId="1015"/>
    <cellStyle name="Currency 4 5" xfId="1016"/>
    <cellStyle name="Currency 5" xfId="1017"/>
    <cellStyle name="Currency 5 2" xfId="36"/>
    <cellStyle name="Currency 5 3" xfId="497"/>
    <cellStyle name="Currency 5 4" xfId="15"/>
    <cellStyle name="Currency 5 5" xfId="1018"/>
    <cellStyle name="Data" xfId="409"/>
    <cellStyle name="Data 2" xfId="1019"/>
    <cellStyle name="Data 2 2" xfId="1020"/>
    <cellStyle name="Data 2 3" xfId="1021"/>
    <cellStyle name="Data 2 4" xfId="1022"/>
    <cellStyle name="Data 2 5" xfId="1023"/>
    <cellStyle name="Data 3" xfId="1025"/>
    <cellStyle name="Data 4" xfId="622"/>
    <cellStyle name="Data 5" xfId="1027"/>
    <cellStyle name="Data 6" xfId="1029"/>
    <cellStyle name="Excel Built-in Bad" xfId="1030"/>
    <cellStyle name="Excel Built-in Bad 2" xfId="1031"/>
    <cellStyle name="Excel Built-in Bad 3" xfId="1032"/>
    <cellStyle name="Excel Built-in Bad 4" xfId="1033"/>
    <cellStyle name="Excel Built-in Bad 5" xfId="1034"/>
    <cellStyle name="Explanatory Text" xfId="1035"/>
    <cellStyle name="Explanatory Text 2" xfId="1036"/>
    <cellStyle name="Explanatory Text 2 2" xfId="1037"/>
    <cellStyle name="Explanatory Text 2 3" xfId="1038"/>
    <cellStyle name="Explanatory Text 2 4" xfId="1039"/>
    <cellStyle name="Explanatory Text 2 5" xfId="1040"/>
    <cellStyle name="Good" xfId="1041"/>
    <cellStyle name="Good 2" xfId="1042"/>
    <cellStyle name="Good 2 2" xfId="1024"/>
    <cellStyle name="Good 2 3" xfId="621"/>
    <cellStyle name="Good 2 4" xfId="1026"/>
    <cellStyle name="Good 2 5" xfId="1028"/>
    <cellStyle name="Good 3" xfId="1043"/>
    <cellStyle name="Good 3 2" xfId="318"/>
    <cellStyle name="Good 3 3" xfId="1044"/>
    <cellStyle name="Good 3 4" xfId="1045"/>
    <cellStyle name="Good 3 5" xfId="1046"/>
    <cellStyle name="Heading 1" xfId="1047"/>
    <cellStyle name="Heading 1 2" xfId="1048"/>
    <cellStyle name="Heading 1 2 2" xfId="635"/>
    <cellStyle name="Heading 1 2 3" xfId="637"/>
    <cellStyle name="Heading 1 2 4" xfId="1049"/>
    <cellStyle name="Heading 1 2 5" xfId="1050"/>
    <cellStyle name="Heading 2" xfId="1051"/>
    <cellStyle name="Heading 2 2" xfId="694"/>
    <cellStyle name="Heading 2 2 2" xfId="655"/>
    <cellStyle name="Heading 2 2 3" xfId="658"/>
    <cellStyle name="Heading 2 2 4" xfId="660"/>
    <cellStyle name="Heading 2 2 5" xfId="1052"/>
    <cellStyle name="Heading 3" xfId="1053"/>
    <cellStyle name="Heading 3 2" xfId="1054"/>
    <cellStyle name="Heading 3 2 2" xfId="1056"/>
    <cellStyle name="Heading 3 2 3" xfId="1058"/>
    <cellStyle name="Heading 3 2 4" xfId="1061"/>
    <cellStyle name="Heading 3 2 5" xfId="1063"/>
    <cellStyle name="Heading 4" xfId="1064"/>
    <cellStyle name="Heading 4 2" xfId="1065"/>
    <cellStyle name="Heading 4 2 2" xfId="1067"/>
    <cellStyle name="Heading 4 2 3" xfId="1069"/>
    <cellStyle name="Heading 4 2 4" xfId="1070"/>
    <cellStyle name="Heading 4 2 5" xfId="1071"/>
    <cellStyle name="Input" xfId="1072"/>
    <cellStyle name="Input 2" xfId="1073"/>
    <cellStyle name="Input 2 2" xfId="1074"/>
    <cellStyle name="Input 2 3" xfId="1075"/>
    <cellStyle name="Input 2 4" xfId="1076"/>
    <cellStyle name="Input 2 5" xfId="1077"/>
    <cellStyle name="Linked Cell" xfId="1078"/>
    <cellStyle name="Linked Cell 2" xfId="1079"/>
    <cellStyle name="Linked Cell 2 2" xfId="1080"/>
    <cellStyle name="Linked Cell 2 3" xfId="1081"/>
    <cellStyle name="Linked Cell 2 4" xfId="1082"/>
    <cellStyle name="Linked Cell 2 5" xfId="1083"/>
    <cellStyle name="Millares 2" xfId="24"/>
    <cellStyle name="Neutral" xfId="1085"/>
    <cellStyle name="Neutral 2" xfId="1060"/>
    <cellStyle name="Neutral 2 2" xfId="1086"/>
    <cellStyle name="Neutral 2 3" xfId="1087"/>
    <cellStyle name="Neutral 2 4" xfId="1090"/>
    <cellStyle name="Neutral 2 5" xfId="1092"/>
    <cellStyle name="Normal" xfId="0" builtinId="0"/>
    <cellStyle name="Normal 11" xfId="1093"/>
    <cellStyle name="Normal 11 3" xfId="1094"/>
    <cellStyle name="Normal 11 3 3" xfId="577"/>
    <cellStyle name="Normal 11 3_D18 - RECAP" xfId="1095"/>
    <cellStyle name="Normal 11 4" xfId="1096"/>
    <cellStyle name="Normal 11_D18 - RECAP" xfId="1097"/>
    <cellStyle name="Normal 2" xfId="1098"/>
    <cellStyle name="Normal 2 10" xfId="1099"/>
    <cellStyle name="Normal 2 2" xfId="1100"/>
    <cellStyle name="Normal 2 2 2" xfId="1101"/>
    <cellStyle name="Normal 2 2 3" xfId="1102"/>
    <cellStyle name="Normal 2 2 4" xfId="1103"/>
    <cellStyle name="Normal 2 3" xfId="1104"/>
    <cellStyle name="Normal 2 3 2" xfId="1105"/>
    <cellStyle name="Normal 2 3 3" xfId="1106"/>
    <cellStyle name="Normal 2 4" xfId="1107"/>
    <cellStyle name="Normal 2 4 2" xfId="1108"/>
    <cellStyle name="Normal 2 4 3" xfId="1109"/>
    <cellStyle name="Normal 2 5" xfId="1110"/>
    <cellStyle name="Normal 2 5 2" xfId="1111"/>
    <cellStyle name="Normal 2 5 2 2" xfId="1112"/>
    <cellStyle name="Normal 2 6" xfId="1113"/>
    <cellStyle name="Normal 2 7" xfId="12"/>
    <cellStyle name="Normal 2 8" xfId="1114"/>
    <cellStyle name="Normal 2 9" xfId="1115"/>
    <cellStyle name="Normal 22" xfId="554"/>
    <cellStyle name="Normal 3" xfId="1116"/>
    <cellStyle name="Normal 3 2" xfId="1117"/>
    <cellStyle name="Normal 3 3" xfId="1119"/>
    <cellStyle name="Normal 3 4" xfId="1120"/>
    <cellStyle name="Normal 3 5" xfId="1121"/>
    <cellStyle name="Normal 3 6" xfId="1122"/>
    <cellStyle name="Normal 3 7" xfId="1124"/>
    <cellStyle name="Normal 3 8" xfId="1126"/>
    <cellStyle name="Normal 4" xfId="1127"/>
    <cellStyle name="Normal 4 2" xfId="1128"/>
    <cellStyle name="Normal 4 3" xfId="1129"/>
    <cellStyle name="Normal 4 4" xfId="1130"/>
    <cellStyle name="Normal 4 5" xfId="1131"/>
    <cellStyle name="Normal 4 6" xfId="1132"/>
    <cellStyle name="Normal 4 7" xfId="1133"/>
    <cellStyle name="Normal 4 8" xfId="1134"/>
    <cellStyle name="Normal 4 9" xfId="1135"/>
    <cellStyle name="Normal 5" xfId="1137"/>
    <cellStyle name="Normal 5 2" xfId="1139"/>
    <cellStyle name="Normal 5 3" xfId="1140"/>
    <cellStyle name="Normal 5 4" xfId="1141"/>
    <cellStyle name="Normal 5 5" xfId="69"/>
    <cellStyle name="Normal 5 6" xfId="1142"/>
    <cellStyle name="Normal 5 7" xfId="1143"/>
    <cellStyle name="Normal 6" xfId="1144"/>
    <cellStyle name="Normal 6 2" xfId="1145"/>
    <cellStyle name="Normal 6 3" xfId="1146"/>
    <cellStyle name="Normal 6 4" xfId="1147"/>
    <cellStyle name="Normal 6 5" xfId="1148"/>
    <cellStyle name="Normal 7" xfId="1149"/>
    <cellStyle name="Normal 7 2" xfId="8"/>
    <cellStyle name="Normal 7 2 2" xfId="1150"/>
    <cellStyle name="Normal 7 2 3" xfId="1151"/>
    <cellStyle name="Normal 7 2 4" xfId="1152"/>
    <cellStyle name="Normal 7 2 5" xfId="1153"/>
    <cellStyle name="Normal 7 3" xfId="18"/>
    <cellStyle name="Normal 7 4" xfId="103"/>
    <cellStyle name="Normal 7 5" xfId="50"/>
    <cellStyle name="Normal 7 6" xfId="1154"/>
    <cellStyle name="Normal 7 7" xfId="1155"/>
    <cellStyle name="Normal 7 8" xfId="1157"/>
    <cellStyle name="Normal 8" xfId="1158"/>
    <cellStyle name="Normal 8 2" xfId="1159"/>
    <cellStyle name="Normal 8 3" xfId="1160"/>
    <cellStyle name="Normal 8 4" xfId="1161"/>
    <cellStyle name="Normal 8 5" xfId="1162"/>
    <cellStyle name="Normal 8 6" xfId="1084"/>
    <cellStyle name="Normal 8 7" xfId="1163"/>
    <cellStyle name="Note" xfId="1164"/>
    <cellStyle name="Note 2" xfId="1165"/>
    <cellStyle name="Note 2 2" xfId="1166"/>
    <cellStyle name="Note 2 3" xfId="1167"/>
    <cellStyle name="Note 2 4" xfId="1168"/>
    <cellStyle name="Note 2 5" xfId="1169"/>
    <cellStyle name="Optional" xfId="784"/>
    <cellStyle name="Optional 2" xfId="1170"/>
    <cellStyle name="Optional 2 2" xfId="1171"/>
    <cellStyle name="Optional 2 3" xfId="1172"/>
    <cellStyle name="Optional 2 4" xfId="1173"/>
    <cellStyle name="Optional 2 5" xfId="1174"/>
    <cellStyle name="Optional 3" xfId="1175"/>
    <cellStyle name="Optional 4" xfId="1176"/>
    <cellStyle name="Optional 5" xfId="1177"/>
    <cellStyle name="Optional 6" xfId="804"/>
    <cellStyle name="Optional2" xfId="1178"/>
    <cellStyle name="Optional2 2" xfId="1179"/>
    <cellStyle name="Optional2 2 2" xfId="1180"/>
    <cellStyle name="Optional2 2 3" xfId="1181"/>
    <cellStyle name="Optional2 2 4" xfId="1182"/>
    <cellStyle name="Optional2 2 5" xfId="1183"/>
    <cellStyle name="Optional2 3" xfId="1184"/>
    <cellStyle name="Optional2 4" xfId="1186"/>
    <cellStyle name="Optional2 5" xfId="350"/>
    <cellStyle name="Optional2 6" xfId="1187"/>
    <cellStyle name="Output" xfId="1188"/>
    <cellStyle name="Output 2" xfId="1189"/>
    <cellStyle name="Output 2 2" xfId="1190"/>
    <cellStyle name="Output 2 3" xfId="766"/>
    <cellStyle name="Output 2 4" xfId="768"/>
    <cellStyle name="Output 2 5" xfId="770"/>
    <cellStyle name="Parent" xfId="133"/>
    <cellStyle name="Parent 2" xfId="287"/>
    <cellStyle name="Parent 2 2" xfId="1191"/>
    <cellStyle name="Parent 2 3" xfId="1192"/>
    <cellStyle name="Parent 2 4" xfId="1193"/>
    <cellStyle name="Parent 2 5" xfId="1194"/>
    <cellStyle name="Parent 3" xfId="1195"/>
    <cellStyle name="Parent 4" xfId="1196"/>
    <cellStyle name="Parent 5" xfId="1197"/>
    <cellStyle name="Parent 6" xfId="1198"/>
    <cellStyle name="ParentLocked" xfId="1199"/>
    <cellStyle name="ParentLocked 2" xfId="569"/>
    <cellStyle name="ParentLocked 2 2" xfId="1202"/>
    <cellStyle name="ParentLocked 2 3" xfId="1205"/>
    <cellStyle name="ParentLocked 2 4" xfId="1208"/>
    <cellStyle name="ParentLocked 2 5" xfId="1211"/>
    <cellStyle name="ParentLocked 3" xfId="571"/>
    <cellStyle name="ParentLocked 4" xfId="1212"/>
    <cellStyle name="ParentLocked 5" xfId="52"/>
    <cellStyle name="ParentLocked 6" xfId="466"/>
    <cellStyle name="Percent" xfId="17" builtinId="5"/>
    <cellStyle name="Percent 2" xfId="1213"/>
    <cellStyle name="Percent 2 10" xfId="1214"/>
    <cellStyle name="Percent 2 2" xfId="304"/>
    <cellStyle name="Percent 2 2 2" xfId="1215"/>
    <cellStyle name="Percent 2 2 3" xfId="1216"/>
    <cellStyle name="Percent 2 2 4" xfId="1217"/>
    <cellStyle name="Percent 2 2 5" xfId="1218"/>
    <cellStyle name="Percent 2 3" xfId="509"/>
    <cellStyle name="Percent 2 4" xfId="250"/>
    <cellStyle name="Percent 2 5" xfId="1219"/>
    <cellStyle name="Percent 2 6" xfId="1220"/>
    <cellStyle name="Percent 2 7" xfId="1221"/>
    <cellStyle name="Percent 2 8" xfId="1222"/>
    <cellStyle name="Percent 2 9" xfId="1223"/>
    <cellStyle name="Percent 3" xfId="1224"/>
    <cellStyle name="Percent 3 2" xfId="327"/>
    <cellStyle name="Percent 3 3" xfId="1225"/>
    <cellStyle name="Percent 3 4" xfId="1226"/>
    <cellStyle name="Percent 3 5" xfId="1227"/>
    <cellStyle name="Percent 4" xfId="1228"/>
    <cellStyle name="Percent 4 2" xfId="346"/>
    <cellStyle name="Percent 4 3" xfId="1230"/>
    <cellStyle name="Percent 4 4" xfId="1231"/>
    <cellStyle name="Percent 4 5" xfId="1232"/>
    <cellStyle name="Porcentual 3" xfId="1233"/>
    <cellStyle name="Required" xfId="1234"/>
    <cellStyle name="Required 2" xfId="1236"/>
    <cellStyle name="Required 2 2" xfId="1237"/>
    <cellStyle name="Required 2 3" xfId="1239"/>
    <cellStyle name="Required 2 4" xfId="1241"/>
    <cellStyle name="Required 2 5" xfId="1243"/>
    <cellStyle name="Required 3" xfId="1245"/>
    <cellStyle name="Required 4" xfId="1247"/>
    <cellStyle name="Required 5" xfId="1248"/>
    <cellStyle name="Required 6" xfId="1250"/>
    <cellStyle name="Required2" xfId="1251"/>
    <cellStyle name="Required2 2" xfId="80"/>
    <cellStyle name="Required2 2 2" xfId="309"/>
    <cellStyle name="Required2 2 3" xfId="215"/>
    <cellStyle name="Required2 2 4" xfId="322"/>
    <cellStyle name="Required2 2 5" xfId="21"/>
    <cellStyle name="Required2 3" xfId="72"/>
    <cellStyle name="Required2 4" xfId="57"/>
    <cellStyle name="Required2 5" xfId="1252"/>
    <cellStyle name="Required2 6" xfId="1253"/>
    <cellStyle name="Sample" xfId="1254"/>
    <cellStyle name="Sample 2" xfId="1255"/>
    <cellStyle name="Sample 2 2" xfId="1256"/>
    <cellStyle name="Sample 2 3" xfId="1257"/>
    <cellStyle name="Sample 2 4" xfId="1258"/>
    <cellStyle name="Sample 2 5" xfId="1259"/>
    <cellStyle name="Sample 3" xfId="1260"/>
    <cellStyle name="Sample 4" xfId="1261"/>
    <cellStyle name="Sample 5" xfId="1262"/>
    <cellStyle name="Sample 6" xfId="1263"/>
    <cellStyle name="SampleLocked" xfId="1264"/>
    <cellStyle name="SampleLocked 2" xfId="1265"/>
    <cellStyle name="SampleLocked 2 2" xfId="1266"/>
    <cellStyle name="SampleLocked 2 3" xfId="1267"/>
    <cellStyle name="SampleLocked 2 4" xfId="1268"/>
    <cellStyle name="SampleLocked 2 5" xfId="1269"/>
    <cellStyle name="SampleLocked 3" xfId="1270"/>
    <cellStyle name="SampleLocked 4" xfId="1271"/>
    <cellStyle name="SampleLocked 5" xfId="1272"/>
    <cellStyle name="SampleLocked 6" xfId="1273"/>
    <cellStyle name="StringOnly" xfId="1274"/>
    <cellStyle name="StringOnly 2" xfId="271"/>
    <cellStyle name="StringOnly 2 2" xfId="1275"/>
    <cellStyle name="StringOnly 2 3" xfId="1276"/>
    <cellStyle name="StringOnly 2 4" xfId="1277"/>
    <cellStyle name="StringOnly 2 5" xfId="1278"/>
    <cellStyle name="StringOnly 3" xfId="436"/>
    <cellStyle name="StringOnly 4" xfId="439"/>
    <cellStyle name="StringOnly 5" xfId="515"/>
    <cellStyle name="StringOnly 6" xfId="1279"/>
    <cellStyle name="Style 1" xfId="1280"/>
    <cellStyle name="Teen" xfId="1281"/>
    <cellStyle name="Teen 2" xfId="1282"/>
    <cellStyle name="Teen 2 2" xfId="45"/>
    <cellStyle name="Teen 2 3" xfId="517"/>
    <cellStyle name="Teen 2 4" xfId="519"/>
    <cellStyle name="Teen 2 5" xfId="521"/>
    <cellStyle name="Teen 3" xfId="1283"/>
    <cellStyle name="Teen 4" xfId="1284"/>
    <cellStyle name="Teen 5" xfId="1285"/>
    <cellStyle name="Teen 6" xfId="1286"/>
    <cellStyle name="TeenLocked" xfId="1287"/>
    <cellStyle name="TeenLocked 2" xfId="1288"/>
    <cellStyle name="TeenLocked 2 2" xfId="988"/>
    <cellStyle name="TeenLocked 2 3" xfId="990"/>
    <cellStyle name="TeenLocked 2 4" xfId="1289"/>
    <cellStyle name="TeenLocked 2 5" xfId="1290"/>
    <cellStyle name="TeenLocked 3" xfId="1291"/>
    <cellStyle name="TeenLocked 4" xfId="1292"/>
    <cellStyle name="TeenLocked 5" xfId="1293"/>
    <cellStyle name="TeenLocked 6" xfId="1294"/>
    <cellStyle name="Title" xfId="1295"/>
    <cellStyle name="Title 2" xfId="1296"/>
    <cellStyle name="Title 2 2" xfId="198"/>
    <cellStyle name="Title 2 3" xfId="201"/>
    <cellStyle name="Title 2 4" xfId="5"/>
    <cellStyle name="Title 2 5" xfId="1297"/>
    <cellStyle name="Total" xfId="1298"/>
    <cellStyle name="Total 2" xfId="1299"/>
    <cellStyle name="Total 2 2" xfId="1300"/>
    <cellStyle name="Total 2 3" xfId="1301"/>
    <cellStyle name="Total 2 4" xfId="1302"/>
    <cellStyle name="Total 2 5" xfId="1303"/>
    <cellStyle name="Warning Text" xfId="1304"/>
    <cellStyle name="Warning Text 2" xfId="1305"/>
    <cellStyle name="Warning Text 2 2" xfId="1249"/>
    <cellStyle name="Warning Text 2 3" xfId="1306"/>
    <cellStyle name="Warning Text 2 4" xfId="629"/>
    <cellStyle name="Warning Text 2 5" xfId="631"/>
    <cellStyle name="一般 10" xfId="1308"/>
    <cellStyle name="一般 10 2" xfId="1309"/>
    <cellStyle name="一般 11" xfId="1310"/>
    <cellStyle name="一般 12" xfId="1311"/>
    <cellStyle name="一般 13" xfId="1312"/>
    <cellStyle name="一般 14" xfId="822"/>
    <cellStyle name="一般 15" xfId="1314"/>
    <cellStyle name="一般 16" xfId="1316"/>
    <cellStyle name="一般 16 2" xfId="1317"/>
    <cellStyle name="一般 16 3" xfId="1318"/>
    <cellStyle name="一般 17" xfId="1201"/>
    <cellStyle name="一般 17 2" xfId="1320"/>
    <cellStyle name="一般 18" xfId="1204"/>
    <cellStyle name="一般 19" xfId="1207"/>
    <cellStyle name="一般 2" xfId="1321"/>
    <cellStyle name="一般 2 10" xfId="1322"/>
    <cellStyle name="一般 2 11" xfId="1323"/>
    <cellStyle name="一般 2 2" xfId="1324"/>
    <cellStyle name="一般 2 2 2" xfId="1325"/>
    <cellStyle name="一般 2 2 3" xfId="1326"/>
    <cellStyle name="一般 2 2 4" xfId="1327"/>
    <cellStyle name="一般 2 2 5" xfId="1328"/>
    <cellStyle name="一般 2 2 6" xfId="1329"/>
    <cellStyle name="一般 2 2 7" xfId="1330"/>
    <cellStyle name="一般 2 2 8" xfId="1331"/>
    <cellStyle name="一般 2 2 9" xfId="1332"/>
    <cellStyle name="一般 2 3" xfId="1333"/>
    <cellStyle name="一般 2 3 2" xfId="1334"/>
    <cellStyle name="一般 2 4" xfId="1335"/>
    <cellStyle name="一般 2 4 2" xfId="1336"/>
    <cellStyle name="一般 2 5" xfId="1337"/>
    <cellStyle name="一般 2 6" xfId="1338"/>
    <cellStyle name="一般 2 7" xfId="1339"/>
    <cellStyle name="一般 2 8" xfId="1340"/>
    <cellStyle name="一般 2 9" xfId="1341"/>
    <cellStyle name="一般 20" xfId="1313"/>
    <cellStyle name="一般 21" xfId="1315"/>
    <cellStyle name="一般 22" xfId="1200"/>
    <cellStyle name="一般 22 2" xfId="1319"/>
    <cellStyle name="一般 23" xfId="1203"/>
    <cellStyle name="一般 24" xfId="1206"/>
    <cellStyle name="一般 25" xfId="1210"/>
    <cellStyle name="一般 26" xfId="1343"/>
    <cellStyle name="一般 27" xfId="1345"/>
    <cellStyle name="一般 28" xfId="1347"/>
    <cellStyle name="一般 29" xfId="1349"/>
    <cellStyle name="一般 3" xfId="1350"/>
    <cellStyle name="一般 3 10" xfId="101"/>
    <cellStyle name="一般 3 2" xfId="1351"/>
    <cellStyle name="一般 3 2 2" xfId="1118"/>
    <cellStyle name="一般 3 3" xfId="1352"/>
    <cellStyle name="一般 3 4" xfId="1353"/>
    <cellStyle name="一般 3 5" xfId="1354"/>
    <cellStyle name="一般 3 6" xfId="1355"/>
    <cellStyle name="一般 3 7" xfId="1356"/>
    <cellStyle name="一般 3 8" xfId="1357"/>
    <cellStyle name="一般 3 9" xfId="1358"/>
    <cellStyle name="一般 30" xfId="1209"/>
    <cellStyle name="一般 31" xfId="1342"/>
    <cellStyle name="一般 32" xfId="1344"/>
    <cellStyle name="一般 33" xfId="1346"/>
    <cellStyle name="一般 34" xfId="1348"/>
    <cellStyle name="一般 35" xfId="1360"/>
    <cellStyle name="一般 36" xfId="1362"/>
    <cellStyle name="一般 37" xfId="1364"/>
    <cellStyle name="一般 38" xfId="582"/>
    <cellStyle name="一般 39" xfId="585"/>
    <cellStyle name="一般 4" xfId="1365"/>
    <cellStyle name="一般 4 2" xfId="1366"/>
    <cellStyle name="一般 4 2 2" xfId="1367"/>
    <cellStyle name="一般 4 3" xfId="1368"/>
    <cellStyle name="一般 4 4" xfId="1369"/>
    <cellStyle name="一般 4 5" xfId="1370"/>
    <cellStyle name="一般 4 6" xfId="1371"/>
    <cellStyle name="一般 4 7" xfId="1372"/>
    <cellStyle name="一般 4 8" xfId="1373"/>
    <cellStyle name="一般 4 9" xfId="1374"/>
    <cellStyle name="一般 40" xfId="1359"/>
    <cellStyle name="一般 41" xfId="1361"/>
    <cellStyle name="一般 42" xfId="1363"/>
    <cellStyle name="一般 43" xfId="581"/>
    <cellStyle name="一般 44" xfId="584"/>
    <cellStyle name="一般 45" xfId="588"/>
    <cellStyle name="一般 46" xfId="591"/>
    <cellStyle name="一般 47" xfId="594"/>
    <cellStyle name="一般 48" xfId="597"/>
    <cellStyle name="一般 49" xfId="600"/>
    <cellStyle name="一般 5" xfId="1375"/>
    <cellStyle name="一般 5 2" xfId="1376"/>
    <cellStyle name="一般 5 3" xfId="1377"/>
    <cellStyle name="一般 5 4" xfId="1378"/>
    <cellStyle name="一般 5 5" xfId="1379"/>
    <cellStyle name="一般 5 6" xfId="1380"/>
    <cellStyle name="一般 5 7" xfId="1381"/>
    <cellStyle name="一般 5 8" xfId="1382"/>
    <cellStyle name="一般 50" xfId="587"/>
    <cellStyle name="一般 51" xfId="590"/>
    <cellStyle name="一般 52" xfId="593"/>
    <cellStyle name="一般 53" xfId="596"/>
    <cellStyle name="一般 54" xfId="599"/>
    <cellStyle name="一般 55" xfId="1384"/>
    <cellStyle name="一般 56" xfId="1385"/>
    <cellStyle name="一般 57" xfId="1386"/>
    <cellStyle name="一般 58" xfId="1387"/>
    <cellStyle name="一般 59" xfId="1388"/>
    <cellStyle name="一般 6" xfId="1389"/>
    <cellStyle name="一般 6 2" xfId="930"/>
    <cellStyle name="一般 6 3" xfId="1390"/>
    <cellStyle name="一般 6 4" xfId="646"/>
    <cellStyle name="一般 6 5" xfId="648"/>
    <cellStyle name="一般 6 6" xfId="650"/>
    <cellStyle name="一般 6 7" xfId="652"/>
    <cellStyle name="一般 6 8" xfId="654"/>
    <cellStyle name="一般 6 9" xfId="657"/>
    <cellStyle name="一般 60" xfId="1383"/>
    <cellStyle name="一般 61" xfId="1307"/>
    <cellStyle name="一般 62" xfId="1614"/>
    <cellStyle name="一般 7" xfId="416"/>
    <cellStyle name="一般 7 2" xfId="1391"/>
    <cellStyle name="一般 7 2 2" xfId="1392"/>
    <cellStyle name="一般 7 3" xfId="1393"/>
    <cellStyle name="一般 7 4" xfId="663"/>
    <cellStyle name="一般 8" xfId="1394"/>
    <cellStyle name="一般 8 2" xfId="1395"/>
    <cellStyle name="一般 8 2 2" xfId="1396"/>
    <cellStyle name="一般 8 3" xfId="1397"/>
    <cellStyle name="一般 9" xfId="1398"/>
    <cellStyle name="一般 9 2" xfId="369"/>
    <cellStyle name="一般 9 2 2" xfId="1399"/>
    <cellStyle name="中等 2" xfId="1426"/>
    <cellStyle name="中等 2 2" xfId="1427"/>
    <cellStyle name="中等 2 3" xfId="1428"/>
    <cellStyle name="中等 2 4" xfId="1429"/>
    <cellStyle name="中等 2 5" xfId="895"/>
    <cellStyle name="中等 2 6" xfId="1430"/>
    <cellStyle name="中等 3" xfId="1431"/>
    <cellStyle name="中等 3 2" xfId="1432"/>
    <cellStyle name="中等 4" xfId="13"/>
    <cellStyle name="中等 5" xfId="1433"/>
    <cellStyle name="中等 6" xfId="1434"/>
    <cellStyle name="中等 7" xfId="1435"/>
    <cellStyle name="中等 8" xfId="1436"/>
    <cellStyle name="千位分隔 2" xfId="992"/>
    <cellStyle name="千位分隔 2 2" xfId="1425"/>
    <cellStyle name="千分位 10" xfId="1401"/>
    <cellStyle name="千分位 10 2" xfId="1402"/>
    <cellStyle name="千分位 11" xfId="1"/>
    <cellStyle name="千分位 2" xfId="1403"/>
    <cellStyle name="千分位 2 10" xfId="1404"/>
    <cellStyle name="千分位 2 2" xfId="1238"/>
    <cellStyle name="千分位 2 2 2" xfId="1405"/>
    <cellStyle name="千分位 2 2 3" xfId="1406"/>
    <cellStyle name="千分位 2 2 4" xfId="1407"/>
    <cellStyle name="千分位 2 2 5" xfId="1235"/>
    <cellStyle name="千分位 2 2 6" xfId="1244"/>
    <cellStyle name="千分位 2 2 7" xfId="1246"/>
    <cellStyle name="千分位 2 3" xfId="1240"/>
    <cellStyle name="千分位 2 4" xfId="1242"/>
    <cellStyle name="千分位 2 5" xfId="1408"/>
    <cellStyle name="千分位 2 6" xfId="1409"/>
    <cellStyle name="千分位 2 7" xfId="81"/>
    <cellStyle name="千分位 2 8" xfId="86"/>
    <cellStyle name="千分位 2 9" xfId="91"/>
    <cellStyle name="千分位 3" xfId="1410"/>
    <cellStyle name="千分位 3 2" xfId="1411"/>
    <cellStyle name="千分位 3 3" xfId="1412"/>
    <cellStyle name="千分位 4" xfId="1413"/>
    <cellStyle name="千分位 4 2" xfId="1414"/>
    <cellStyle name="千分位 5" xfId="1415"/>
    <cellStyle name="千分位 5 2" xfId="1416"/>
    <cellStyle name="千分位 6" xfId="1418"/>
    <cellStyle name="千分位 6 2" xfId="711"/>
    <cellStyle name="千分位 7" xfId="1419"/>
    <cellStyle name="千分位 7 2" xfId="1420"/>
    <cellStyle name="千分位 7 3" xfId="99"/>
    <cellStyle name="千分位 8" xfId="1421"/>
    <cellStyle name="千分位 8 2" xfId="1185"/>
    <cellStyle name="千分位 8 3" xfId="349"/>
    <cellStyle name="千分位 9" xfId="1422"/>
    <cellStyle name="千分位 9 2" xfId="1423"/>
    <cellStyle name="千分位[0] 2" xfId="1229"/>
    <cellStyle name="千分位[0] 2 2" xfId="1424"/>
    <cellStyle name="合計 2" xfId="1437"/>
    <cellStyle name="合計 2 2" xfId="1438"/>
    <cellStyle name="合計 2 3" xfId="161"/>
    <cellStyle name="合計 2 4" xfId="166"/>
    <cellStyle name="合計 2 5" xfId="1439"/>
    <cellStyle name="合計 2 6" xfId="699"/>
    <cellStyle name="合計 2 7" xfId="701"/>
    <cellStyle name="合計 2 8" xfId="703"/>
    <cellStyle name="合計 3" xfId="1440"/>
    <cellStyle name="合計 3 2" xfId="1441"/>
    <cellStyle name="合計 4" xfId="1442"/>
    <cellStyle name="合計 4 2" xfId="1443"/>
    <cellStyle name="合計 5" xfId="1444"/>
    <cellStyle name="合計 6" xfId="1445"/>
    <cellStyle name="合計 7" xfId="1446"/>
    <cellStyle name="合計 8" xfId="1447"/>
    <cellStyle name="好 2" xfId="1123"/>
    <cellStyle name="好 2 2" xfId="1448"/>
    <cellStyle name="好 2 3" xfId="469"/>
    <cellStyle name="好 2 4" xfId="472"/>
    <cellStyle name="好 2 5" xfId="234"/>
    <cellStyle name="好 2 6" xfId="239"/>
    <cellStyle name="好 2 7" xfId="245"/>
    <cellStyle name="好 2 8" xfId="59"/>
    <cellStyle name="好 3" xfId="1125"/>
    <cellStyle name="好 3 2" xfId="1449"/>
    <cellStyle name="好 3 3" xfId="532"/>
    <cellStyle name="好 3 4" xfId="545"/>
    <cellStyle name="好 3 5" xfId="553"/>
    <cellStyle name="好 3 6" xfId="64"/>
    <cellStyle name="好 4" xfId="1450"/>
    <cellStyle name="好 5" xfId="1451"/>
    <cellStyle name="好 6" xfId="1452"/>
    <cellStyle name="好 7" xfId="1066"/>
    <cellStyle name="好 8" xfId="1068"/>
    <cellStyle name="好_9.26" xfId="144"/>
    <cellStyle name="好_9.26 2" xfId="1453"/>
    <cellStyle name="好_9.26 2 2" xfId="1454"/>
    <cellStyle name="好_9.26 2 3" xfId="1455"/>
    <cellStyle name="好_9.26 2 4" xfId="1456"/>
    <cellStyle name="好_9.26 2 5" xfId="1457"/>
    <cellStyle name="好_9.26 2 6" xfId="1458"/>
    <cellStyle name="好_9.26 2 7" xfId="1459"/>
    <cellStyle name="好_9.26 3" xfId="1460"/>
    <cellStyle name="好_9.26 3 2" xfId="1461"/>
    <cellStyle name="好_9.26 4" xfId="1462"/>
    <cellStyle name="好_9.26 5" xfId="1463"/>
    <cellStyle name="好_9.26 6" xfId="1464"/>
    <cellStyle name="好_9.26 7" xfId="910"/>
    <cellStyle name="好_9.26 8" xfId="1465"/>
    <cellStyle name="好_9.26 9" xfId="1466"/>
    <cellStyle name="好_9.26_1" xfId="1467"/>
    <cellStyle name="好_9.26_1 2" xfId="1468"/>
    <cellStyle name="好_9.26_1 3" xfId="1469"/>
    <cellStyle name="好_9.26_1 4" xfId="1470"/>
    <cellStyle name="好_9.26_1 5" xfId="1471"/>
    <cellStyle name="好_9.26_price list 10.8" xfId="1472"/>
    <cellStyle name="好_9.26_price list 10.8 2" xfId="1473"/>
    <cellStyle name="好_9.26_price list 10.8 2 2" xfId="1417"/>
    <cellStyle name="好_9.26_price list 10.8 3" xfId="1055"/>
    <cellStyle name="好_9.26_price list 10.8 4" xfId="1057"/>
    <cellStyle name="好_9.26_price list 10.8 5" xfId="1059"/>
    <cellStyle name="好_9.26_price list 10.8 6" xfId="1062"/>
    <cellStyle name="好_9.26_price list 10.8 7" xfId="1474"/>
    <cellStyle name="好_9.26_price list 10.8 8" xfId="1475"/>
    <cellStyle name="好_Meeting Note" xfId="1477"/>
    <cellStyle name="好_Meeting Note 2" xfId="1089"/>
    <cellStyle name="好_Meeting Note 2 2" xfId="1478"/>
    <cellStyle name="好_Meeting Note 3" xfId="1091"/>
    <cellStyle name="好_Meeting Note 3 2" xfId="1479"/>
    <cellStyle name="好_Meeting Note 4" xfId="1480"/>
    <cellStyle name="好_price list 10.8" xfId="1136"/>
    <cellStyle name="好_price list 10.8 2" xfId="1138"/>
    <cellStyle name="好_price list 10.8 2 2" xfId="1481"/>
    <cellStyle name="好_price list 10.8 2 3" xfId="1482"/>
    <cellStyle name="好_price list 10.8 2 4" xfId="1483"/>
    <cellStyle name="好_price list 10.8 2 5" xfId="1484"/>
    <cellStyle name="好_price list 10.8_1" xfId="362"/>
    <cellStyle name="好_price list 10.8_1 2" xfId="1485"/>
    <cellStyle name="好_price list 10.8_1 3" xfId="1486"/>
    <cellStyle name="好_price list 10.8_1 4" xfId="1487"/>
    <cellStyle name="好_price list 10.8_1 5" xfId="1488"/>
    <cellStyle name="好_price list 10.8_1 6" xfId="1489"/>
    <cellStyle name="好_price list 10.8_2" xfId="366"/>
    <cellStyle name="好_price list 10.8_2 2" xfId="1490"/>
    <cellStyle name="好_price list 10.8_2 3" xfId="1491"/>
    <cellStyle name="好_price list 10.8_2 4" xfId="1492"/>
    <cellStyle name="好_price list 10.8_2 5" xfId="1493"/>
    <cellStyle name="好_price list 10.8_price list 10.8" xfId="1494"/>
    <cellStyle name="好_price list 10.8_price list 10.8 2" xfId="1495"/>
    <cellStyle name="好_price list 10.8_price list 10.8 3" xfId="1496"/>
    <cellStyle name="好_price list 10.8_price list 10.8 4" xfId="1497"/>
    <cellStyle name="好_price list 10.8_price list 10.8 5" xfId="1498"/>
    <cellStyle name="好_sheet" xfId="1499"/>
    <cellStyle name="好_sheet 2" xfId="1500"/>
    <cellStyle name="好_sheet 2 2" xfId="1501"/>
    <cellStyle name="好_sheet 2 3" xfId="1502"/>
    <cellStyle name="好_sheet 2 4" xfId="1503"/>
    <cellStyle name="好_sheet 2 5" xfId="1504"/>
    <cellStyle name="好_sheet 2 6" xfId="1505"/>
    <cellStyle name="好_sheet 2 7" xfId="1506"/>
    <cellStyle name="好_sheet 3" xfId="1507"/>
    <cellStyle name="好_sheet 3 2" xfId="1508"/>
    <cellStyle name="好_sheet 4" xfId="1509"/>
    <cellStyle name="好_sheet 5" xfId="1510"/>
    <cellStyle name="好_sheet 6" xfId="1511"/>
    <cellStyle name="好_sheet 7" xfId="1512"/>
    <cellStyle name="好_sheet 8" xfId="1513"/>
    <cellStyle name="好_sheet 9" xfId="289"/>
    <cellStyle name="好_sheet_price list 10.8" xfId="1514"/>
    <cellStyle name="好_sheet_price list 10.8 2" xfId="1515"/>
    <cellStyle name="好_sheet_price list 10.8 2 2" xfId="1516"/>
    <cellStyle name="好_sheet_price list 10.8 3" xfId="1517"/>
    <cellStyle name="好_sheet_price list 10.8 4" xfId="1518"/>
    <cellStyle name="好_sheet_price list 10.8 5" xfId="1519"/>
    <cellStyle name="好_sheet_price list 10.8 6" xfId="1520"/>
    <cellStyle name="好_sheet_price list 10.8 7" xfId="1521"/>
    <cellStyle name="好_sheet_price list 10.8 8" xfId="1522"/>
    <cellStyle name="好_Sheet1" xfId="1523"/>
    <cellStyle name="好_Sheet1 10" xfId="1524"/>
    <cellStyle name="好_Sheet1 2" xfId="1156"/>
    <cellStyle name="好_Sheet1 2 2" xfId="1525"/>
    <cellStyle name="好_Sheet1 3" xfId="1526"/>
    <cellStyle name="好_Sheet1 4" xfId="1527"/>
    <cellStyle name="好_Sheet1 5" xfId="1528"/>
    <cellStyle name="好_Sheet1 6" xfId="1529"/>
    <cellStyle name="好_Sheet1 7" xfId="1530"/>
    <cellStyle name="好_Sheet1 8" xfId="1531"/>
    <cellStyle name="好_Sheet1 9" xfId="1532"/>
    <cellStyle name="好_Sheet1_1" xfId="110"/>
    <cellStyle name="差 2" xfId="1573"/>
    <cellStyle name="差 2 2" xfId="1574"/>
    <cellStyle name="差 2 3" xfId="1575"/>
    <cellStyle name="差 2 4" xfId="1576"/>
    <cellStyle name="差 2 5" xfId="1577"/>
    <cellStyle name="差 2 6" xfId="1578"/>
    <cellStyle name="差 3" xfId="1579"/>
    <cellStyle name="差 3 2" xfId="1580"/>
    <cellStyle name="差 3 3" xfId="1581"/>
    <cellStyle name="差 3 4" xfId="1582"/>
    <cellStyle name="差 3 5" xfId="1583"/>
    <cellStyle name="差 4" xfId="1584"/>
    <cellStyle name="差 5" xfId="1585"/>
    <cellStyle name="差 6" xfId="1586"/>
    <cellStyle name="差 7" xfId="1587"/>
    <cellStyle name="差 8" xfId="1588"/>
    <cellStyle name="差 9" xfId="1589"/>
    <cellStyle name="常规 2" xfId="1005"/>
    <cellStyle name="樣式 1" xfId="1613"/>
    <cellStyle name="注释 2" xfId="733"/>
    <cellStyle name="注释 2 2" xfId="244"/>
    <cellStyle name="注释 2 3" xfId="58"/>
    <cellStyle name="注释 2 4" xfId="373"/>
    <cellStyle name="注释 2 5" xfId="530"/>
    <cellStyle name="注释 3" xfId="735"/>
    <cellStyle name="注释 4" xfId="737"/>
    <cellStyle name="注释 5" xfId="739"/>
    <cellStyle name="注释 6" xfId="1558"/>
    <cellStyle name="注释 7" xfId="404"/>
    <cellStyle name="注释 8" xfId="503"/>
    <cellStyle name="注释 9" xfId="505"/>
    <cellStyle name="百分比 10" xfId="1533"/>
    <cellStyle name="百分比 10 2" xfId="1534"/>
    <cellStyle name="百分比 11" xfId="1535"/>
    <cellStyle name="百分比 2" xfId="1536"/>
    <cellStyle name="百分比 2 10" xfId="1537"/>
    <cellStyle name="百分比 2 2" xfId="1538"/>
    <cellStyle name="百分比 2 2 2" xfId="1539"/>
    <cellStyle name="百分比 2 3" xfId="1540"/>
    <cellStyle name="百分比 2 4" xfId="1541"/>
    <cellStyle name="百分比 2 5" xfId="1542"/>
    <cellStyle name="百分比 2 6" xfId="1543"/>
    <cellStyle name="百分比 2 7" xfId="1544"/>
    <cellStyle name="百分比 2 8" xfId="1545"/>
    <cellStyle name="百分比 2 9" xfId="1547"/>
    <cellStyle name="百分比 3" xfId="1548"/>
    <cellStyle name="百分比 3 2" xfId="1549"/>
    <cellStyle name="百分比 3 3" xfId="1550"/>
    <cellStyle name="百分比 4" xfId="1551"/>
    <cellStyle name="百分比 4 2" xfId="1552"/>
    <cellStyle name="百分比 5" xfId="1553"/>
    <cellStyle name="百分比 5 2" xfId="1554"/>
    <cellStyle name="百分比 6" xfId="1555"/>
    <cellStyle name="百分比 6 2" xfId="1556"/>
    <cellStyle name="百分比 6 3" xfId="1557"/>
    <cellStyle name="百分比 7" xfId="964"/>
    <cellStyle name="百分比 7 2" xfId="966"/>
    <cellStyle name="百分比 7 3" xfId="968"/>
    <cellStyle name="百分比 8" xfId="972"/>
    <cellStyle name="百分比 8 2" xfId="974"/>
    <cellStyle name="百分比 8 3" xfId="976"/>
    <cellStyle name="百分比 9" xfId="978"/>
    <cellStyle name="百分比 9 2" xfId="980"/>
    <cellStyle name="計算方式 2" xfId="1559"/>
    <cellStyle name="計算方式 2 2" xfId="1560"/>
    <cellStyle name="計算方式 2 3" xfId="1561"/>
    <cellStyle name="計算方式 2 4" xfId="1562"/>
    <cellStyle name="計算方式 2 5" xfId="1563"/>
    <cellStyle name="計算方式 2 6" xfId="1564"/>
    <cellStyle name="計算方式 2 7" xfId="1565"/>
    <cellStyle name="計算方式 2 8" xfId="1566"/>
    <cellStyle name="計算方式 3" xfId="1567"/>
    <cellStyle name="計算方式 3 2" xfId="1568"/>
    <cellStyle name="計算方式 4" xfId="1476"/>
    <cellStyle name="計算方式 4 2" xfId="1088"/>
    <cellStyle name="計算方式 5" xfId="1569"/>
    <cellStyle name="計算方式 6" xfId="1570"/>
    <cellStyle name="計算方式 7" xfId="1571"/>
    <cellStyle name="計算方式 8" xfId="1572"/>
    <cellStyle name="貨幣 [0] 2" xfId="1594"/>
    <cellStyle name="貨幣 10" xfId="1595"/>
    <cellStyle name="貨幣 11" xfId="1596"/>
    <cellStyle name="貨幣 12" xfId="1597"/>
    <cellStyle name="貨幣 13" xfId="1598"/>
    <cellStyle name="貨幣 14" xfId="1599"/>
    <cellStyle name="貨幣 15" xfId="1600"/>
    <cellStyle name="貨幣 16" xfId="1601"/>
    <cellStyle name="貨幣 17" xfId="1602"/>
    <cellStyle name="貨幣 18" xfId="1603"/>
    <cellStyle name="貨幣 19" xfId="1604"/>
    <cellStyle name="貨幣 2" xfId="1605"/>
    <cellStyle name="貨幣 3" xfId="1606"/>
    <cellStyle name="貨幣 4" xfId="1607"/>
    <cellStyle name="貨幣 5" xfId="1608"/>
    <cellStyle name="貨幣 6" xfId="1609"/>
    <cellStyle name="貨幣 7" xfId="1610"/>
    <cellStyle name="貨幣 8" xfId="1611"/>
    <cellStyle name="貨幣 9" xfId="1612"/>
    <cellStyle name="货币 2" xfId="1400"/>
    <cellStyle name="适中 2" xfId="1590"/>
    <cellStyle name="适中 2 2" xfId="1546"/>
    <cellStyle name="适中 2 3" xfId="1591"/>
    <cellStyle name="适中 2 4" xfId="1592"/>
    <cellStyle name="适中 2 5" xfId="159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S188"/>
  <sheetViews>
    <sheetView tabSelected="1" view="pageBreakPreview" topLeftCell="A3" zoomScale="125" zoomScaleNormal="125" zoomScaleSheetLayoutView="125" zoomScalePageLayoutView="125" workbookViewId="0">
      <selection activeCell="A3" sqref="A3:P3"/>
    </sheetView>
  </sheetViews>
  <sheetFormatPr defaultColWidth="8.875" defaultRowHeight="18"/>
  <cols>
    <col min="1" max="1" width="8.625" style="6" customWidth="1"/>
    <col min="2" max="2" width="9.125" style="45" customWidth="1"/>
    <col min="3" max="3" width="34.625" style="45" customWidth="1"/>
    <col min="4" max="4" width="17.5" style="6" customWidth="1"/>
    <col min="5" max="5" width="16.125" style="6" customWidth="1"/>
    <col min="6" max="6" width="8" style="45" customWidth="1"/>
    <col min="7" max="7" width="10" style="6" customWidth="1"/>
    <col min="8" max="8" width="8.625" style="6" customWidth="1"/>
    <col min="9" max="10" width="6.375" style="6" customWidth="1"/>
    <col min="11" max="11" width="7.125" style="6" customWidth="1"/>
    <col min="12" max="12" width="8.625" style="6" customWidth="1"/>
    <col min="13" max="13" width="10.375" style="7" customWidth="1"/>
    <col min="14" max="14" width="17.125" style="6" customWidth="1"/>
    <col min="15" max="15" width="8.625" style="8" customWidth="1"/>
    <col min="16" max="16" width="9.125" style="9" customWidth="1"/>
    <col min="17" max="16384" width="8.875" style="10"/>
  </cols>
  <sheetData>
    <row r="1" spans="1:16" ht="63.95" customHeight="1" thickBot="1">
      <c r="A1" s="80" t="s">
        <v>664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ht="36.950000000000003" customHeight="1" thickBot="1">
      <c r="A2" s="77" t="s">
        <v>666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6" ht="36.950000000000003" customHeight="1" thickBot="1">
      <c r="A3" s="81" t="s">
        <v>665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1:16" s="2" customFormat="1" ht="83.25" customHeight="1">
      <c r="A4" s="69" t="s">
        <v>0</v>
      </c>
      <c r="B4" s="70" t="s">
        <v>1</v>
      </c>
      <c r="C4" s="71" t="s">
        <v>2</v>
      </c>
      <c r="D4" s="72" t="s">
        <v>3</v>
      </c>
      <c r="E4" s="73" t="s">
        <v>4</v>
      </c>
      <c r="F4" s="71" t="s">
        <v>5</v>
      </c>
      <c r="G4" s="72" t="s">
        <v>6</v>
      </c>
      <c r="H4" s="76" t="s">
        <v>7</v>
      </c>
      <c r="I4" s="76"/>
      <c r="J4" s="76"/>
      <c r="K4" s="72" t="s">
        <v>8</v>
      </c>
      <c r="L4" s="72" t="s">
        <v>9</v>
      </c>
      <c r="M4" s="74" t="s">
        <v>10</v>
      </c>
      <c r="N4" s="73" t="s">
        <v>11</v>
      </c>
      <c r="O4" s="75" t="s">
        <v>12</v>
      </c>
      <c r="P4" s="75" t="s">
        <v>13</v>
      </c>
    </row>
    <row r="5" spans="1:16" s="3" customFormat="1" ht="30" customHeight="1">
      <c r="A5" s="36">
        <v>37</v>
      </c>
      <c r="B5" s="25" t="s">
        <v>14</v>
      </c>
      <c r="C5" s="61" t="s">
        <v>15</v>
      </c>
      <c r="D5" s="12" t="s">
        <v>16</v>
      </c>
      <c r="E5" s="11" t="s">
        <v>17</v>
      </c>
      <c r="F5" s="51">
        <v>12</v>
      </c>
      <c r="G5" s="14">
        <f>(H5*I5*J5)/1728</f>
        <v>1.0110405815972223</v>
      </c>
      <c r="H5" s="1">
        <v>23.5</v>
      </c>
      <c r="I5" s="1">
        <v>7.625</v>
      </c>
      <c r="J5" s="1">
        <v>9.75</v>
      </c>
      <c r="K5" s="1">
        <v>4.12</v>
      </c>
      <c r="L5" s="1">
        <v>2.8</v>
      </c>
      <c r="M5" s="15">
        <v>4.5999999999999999E-2</v>
      </c>
      <c r="N5" s="11" t="s">
        <v>18</v>
      </c>
      <c r="O5" s="35">
        <v>6.9</v>
      </c>
      <c r="P5" s="16">
        <f t="shared" ref="P5:P36" si="0">F5*O5</f>
        <v>82.800000000000011</v>
      </c>
    </row>
    <row r="6" spans="1:16" s="3" customFormat="1" ht="30" customHeight="1">
      <c r="A6" s="36">
        <v>36</v>
      </c>
      <c r="B6" s="25" t="s">
        <v>19</v>
      </c>
      <c r="C6" s="61" t="s">
        <v>20</v>
      </c>
      <c r="D6" s="12" t="s">
        <v>21</v>
      </c>
      <c r="E6" s="11" t="s">
        <v>22</v>
      </c>
      <c r="F6" s="51">
        <v>24</v>
      </c>
      <c r="G6" s="14">
        <f t="shared" ref="G6:G68" si="1">(H6*I6*J6)/1728</f>
        <v>0.21544053819444445</v>
      </c>
      <c r="H6" s="1">
        <v>9.5</v>
      </c>
      <c r="I6" s="1">
        <v>8.25</v>
      </c>
      <c r="J6" s="1">
        <v>4.75</v>
      </c>
      <c r="K6" s="1">
        <v>0.88</v>
      </c>
      <c r="L6" s="1">
        <v>0.6</v>
      </c>
      <c r="M6" s="15">
        <v>4.5999999999999999E-2</v>
      </c>
      <c r="N6" s="11" t="s">
        <v>18</v>
      </c>
      <c r="O6" s="35">
        <v>0.69</v>
      </c>
      <c r="P6" s="16">
        <f t="shared" si="0"/>
        <v>16.559999999999999</v>
      </c>
    </row>
    <row r="7" spans="1:16" s="3" customFormat="1" ht="30" customHeight="1">
      <c r="A7" s="36">
        <v>40</v>
      </c>
      <c r="B7" s="25" t="s">
        <v>23</v>
      </c>
      <c r="C7" s="61" t="s">
        <v>24</v>
      </c>
      <c r="D7" s="12" t="s">
        <v>25</v>
      </c>
      <c r="E7" s="13" t="s">
        <v>26</v>
      </c>
      <c r="F7" s="51">
        <v>12</v>
      </c>
      <c r="G7" s="14">
        <f t="shared" si="1"/>
        <v>0.99540653935185186</v>
      </c>
      <c r="H7" s="1">
        <v>18.25</v>
      </c>
      <c r="I7" s="1">
        <v>13</v>
      </c>
      <c r="J7" s="1">
        <v>7.25</v>
      </c>
      <c r="K7" s="1">
        <v>4.1900000000000004</v>
      </c>
      <c r="L7" s="1">
        <v>3.6</v>
      </c>
      <c r="M7" s="15">
        <v>4.5999999999999999E-2</v>
      </c>
      <c r="N7" s="11" t="s">
        <v>18</v>
      </c>
      <c r="O7" s="35">
        <v>4.95</v>
      </c>
      <c r="P7" s="16">
        <f t="shared" si="0"/>
        <v>59.400000000000006</v>
      </c>
    </row>
    <row r="8" spans="1:16" s="3" customFormat="1" ht="30" customHeight="1">
      <c r="A8" s="36">
        <v>36</v>
      </c>
      <c r="B8" s="25" t="s">
        <v>27</v>
      </c>
      <c r="C8" s="61" t="s">
        <v>28</v>
      </c>
      <c r="D8" s="12" t="s">
        <v>29</v>
      </c>
      <c r="E8" s="13" t="s">
        <v>30</v>
      </c>
      <c r="F8" s="51">
        <v>24</v>
      </c>
      <c r="G8" s="14">
        <f t="shared" si="1"/>
        <v>0.17523871527777779</v>
      </c>
      <c r="H8" s="1">
        <v>8.5</v>
      </c>
      <c r="I8" s="1">
        <v>7.5</v>
      </c>
      <c r="J8" s="1">
        <v>4.75</v>
      </c>
      <c r="K8" s="1">
        <v>0.95</v>
      </c>
      <c r="L8" s="1">
        <v>0.6</v>
      </c>
      <c r="M8" s="15">
        <v>4.5999999999999999E-2</v>
      </c>
      <c r="N8" s="11" t="s">
        <v>18</v>
      </c>
      <c r="O8" s="35">
        <v>0.69</v>
      </c>
      <c r="P8" s="16">
        <f t="shared" si="0"/>
        <v>16.559999999999999</v>
      </c>
    </row>
    <row r="9" spans="1:16" s="3" customFormat="1" ht="30" customHeight="1">
      <c r="A9" s="36">
        <v>36</v>
      </c>
      <c r="B9" s="25" t="s">
        <v>31</v>
      </c>
      <c r="C9" s="61" t="s">
        <v>32</v>
      </c>
      <c r="D9" s="12" t="s">
        <v>33</v>
      </c>
      <c r="E9" s="13" t="s">
        <v>34</v>
      </c>
      <c r="F9" s="51">
        <v>24</v>
      </c>
      <c r="G9" s="14">
        <f t="shared" si="1"/>
        <v>0.371337890625</v>
      </c>
      <c r="H9" s="1">
        <v>9.75</v>
      </c>
      <c r="I9" s="1">
        <v>6.75</v>
      </c>
      <c r="J9" s="1">
        <v>9.75</v>
      </c>
      <c r="K9" s="1">
        <v>3</v>
      </c>
      <c r="L9" s="1">
        <v>2.5</v>
      </c>
      <c r="M9" s="15">
        <v>4.5999999999999999E-2</v>
      </c>
      <c r="N9" s="11" t="s">
        <v>18</v>
      </c>
      <c r="O9" s="35">
        <v>1.45</v>
      </c>
      <c r="P9" s="16">
        <f t="shared" si="0"/>
        <v>34.799999999999997</v>
      </c>
    </row>
    <row r="10" spans="1:16" s="3" customFormat="1" ht="30" customHeight="1">
      <c r="A10" s="36">
        <v>40</v>
      </c>
      <c r="B10" s="25" t="s">
        <v>35</v>
      </c>
      <c r="C10" s="61" t="s">
        <v>36</v>
      </c>
      <c r="D10" s="12" t="s">
        <v>37</v>
      </c>
      <c r="E10" s="13" t="s">
        <v>38</v>
      </c>
      <c r="F10" s="51">
        <v>24</v>
      </c>
      <c r="G10" s="14">
        <f t="shared" si="1"/>
        <v>2.1444589120370372</v>
      </c>
      <c r="H10" s="1">
        <v>24.5</v>
      </c>
      <c r="I10" s="1">
        <v>11</v>
      </c>
      <c r="J10" s="1">
        <v>13.75</v>
      </c>
      <c r="K10" s="1">
        <v>6.18</v>
      </c>
      <c r="L10" s="1">
        <v>5.15</v>
      </c>
      <c r="M10" s="15">
        <v>4.5999999999999999E-2</v>
      </c>
      <c r="N10" s="11" t="s">
        <v>18</v>
      </c>
      <c r="O10" s="35">
        <v>3.95</v>
      </c>
      <c r="P10" s="16">
        <f t="shared" si="0"/>
        <v>94.800000000000011</v>
      </c>
    </row>
    <row r="11" spans="1:16" s="3" customFormat="1" ht="30" customHeight="1">
      <c r="A11" s="36">
        <v>41</v>
      </c>
      <c r="B11" s="25" t="s">
        <v>39</v>
      </c>
      <c r="C11" s="61" t="s">
        <v>40</v>
      </c>
      <c r="D11" s="12" t="s">
        <v>41</v>
      </c>
      <c r="E11" s="13" t="s">
        <v>42</v>
      </c>
      <c r="F11" s="51">
        <v>6</v>
      </c>
      <c r="G11" s="14">
        <f t="shared" si="1"/>
        <v>0.546875</v>
      </c>
      <c r="H11" s="1">
        <v>13.5</v>
      </c>
      <c r="I11" s="1">
        <v>7</v>
      </c>
      <c r="J11" s="1">
        <v>10</v>
      </c>
      <c r="K11" s="1">
        <v>1.75</v>
      </c>
      <c r="L11" s="1">
        <v>1.45</v>
      </c>
      <c r="M11" s="15">
        <v>0</v>
      </c>
      <c r="N11" s="11" t="s">
        <v>43</v>
      </c>
      <c r="O11" s="35">
        <v>5.45</v>
      </c>
      <c r="P11" s="16">
        <f t="shared" si="0"/>
        <v>32.700000000000003</v>
      </c>
    </row>
    <row r="12" spans="1:16" s="3" customFormat="1" ht="30" customHeight="1">
      <c r="A12" s="36">
        <v>41</v>
      </c>
      <c r="B12" s="25" t="s">
        <v>44</v>
      </c>
      <c r="C12" s="61" t="s">
        <v>579</v>
      </c>
      <c r="D12" s="12" t="s">
        <v>45</v>
      </c>
      <c r="E12" s="11" t="s">
        <v>46</v>
      </c>
      <c r="F12" s="51">
        <v>10</v>
      </c>
      <c r="G12" s="14">
        <f t="shared" si="1"/>
        <v>0.4189453125</v>
      </c>
      <c r="H12" s="1">
        <v>13</v>
      </c>
      <c r="I12" s="1">
        <v>6.75</v>
      </c>
      <c r="J12" s="1">
        <v>8.25</v>
      </c>
      <c r="K12" s="1">
        <v>1.1000000000000001</v>
      </c>
      <c r="L12" s="1">
        <v>0.5</v>
      </c>
      <c r="M12" s="15">
        <v>0</v>
      </c>
      <c r="N12" s="11" t="s">
        <v>43</v>
      </c>
      <c r="O12" s="35">
        <v>2.5</v>
      </c>
      <c r="P12" s="16">
        <f t="shared" si="0"/>
        <v>25</v>
      </c>
    </row>
    <row r="13" spans="1:16" s="3" customFormat="1" ht="30" customHeight="1">
      <c r="A13" s="36">
        <v>39</v>
      </c>
      <c r="B13" s="25" t="s">
        <v>47</v>
      </c>
      <c r="C13" s="61" t="s">
        <v>578</v>
      </c>
      <c r="D13" s="12" t="s">
        <v>48</v>
      </c>
      <c r="E13" s="11" t="s">
        <v>49</v>
      </c>
      <c r="F13" s="51">
        <v>24</v>
      </c>
      <c r="G13" s="14">
        <f t="shared" si="1"/>
        <v>0.23084852430555555</v>
      </c>
      <c r="H13" s="1">
        <v>11.5</v>
      </c>
      <c r="I13" s="1">
        <v>9.25</v>
      </c>
      <c r="J13" s="1">
        <v>3.75</v>
      </c>
      <c r="K13" s="1">
        <v>2.87</v>
      </c>
      <c r="L13" s="1">
        <v>2.2999999999999998</v>
      </c>
      <c r="M13" s="15">
        <v>0</v>
      </c>
      <c r="N13" s="11" t="s">
        <v>43</v>
      </c>
      <c r="O13" s="35">
        <v>1.5</v>
      </c>
      <c r="P13" s="16">
        <f t="shared" si="0"/>
        <v>36</v>
      </c>
    </row>
    <row r="14" spans="1:16" s="3" customFormat="1" ht="30" customHeight="1">
      <c r="A14" s="36">
        <v>39</v>
      </c>
      <c r="B14" s="25" t="s">
        <v>50</v>
      </c>
      <c r="C14" s="61" t="s">
        <v>51</v>
      </c>
      <c r="D14" s="12" t="s">
        <v>52</v>
      </c>
      <c r="E14" s="13" t="s">
        <v>53</v>
      </c>
      <c r="F14" s="51">
        <v>24</v>
      </c>
      <c r="G14" s="14">
        <f t="shared" si="1"/>
        <v>1.0980902777777777</v>
      </c>
      <c r="H14" s="1">
        <v>16.5</v>
      </c>
      <c r="I14" s="1">
        <v>10</v>
      </c>
      <c r="J14" s="1">
        <v>11.5</v>
      </c>
      <c r="K14" s="1">
        <v>4.24</v>
      </c>
      <c r="L14" s="1">
        <v>3.73</v>
      </c>
      <c r="M14" s="15">
        <v>4.5999999999999999E-2</v>
      </c>
      <c r="N14" s="11" t="s">
        <v>18</v>
      </c>
      <c r="O14" s="35">
        <v>2.5</v>
      </c>
      <c r="P14" s="16">
        <f t="shared" si="0"/>
        <v>60</v>
      </c>
    </row>
    <row r="15" spans="1:16" s="3" customFormat="1" ht="30" customHeight="1">
      <c r="A15" s="36">
        <v>38</v>
      </c>
      <c r="B15" s="25" t="s">
        <v>54</v>
      </c>
      <c r="C15" s="61" t="s">
        <v>55</v>
      </c>
      <c r="D15" s="12" t="s">
        <v>56</v>
      </c>
      <c r="E15" s="13" t="s">
        <v>57</v>
      </c>
      <c r="F15" s="51">
        <v>24</v>
      </c>
      <c r="G15" s="14">
        <f t="shared" si="1"/>
        <v>1.0109230324074074</v>
      </c>
      <c r="H15" s="1">
        <v>12.5</v>
      </c>
      <c r="I15" s="1">
        <v>10.75</v>
      </c>
      <c r="J15" s="1">
        <v>13</v>
      </c>
      <c r="K15" s="1">
        <v>3.4</v>
      </c>
      <c r="L15" s="1">
        <v>3</v>
      </c>
      <c r="M15" s="15">
        <v>3.9E-2</v>
      </c>
      <c r="N15" s="11" t="s">
        <v>58</v>
      </c>
      <c r="O15" s="35">
        <v>2.4500000000000002</v>
      </c>
      <c r="P15" s="16">
        <f t="shared" si="0"/>
        <v>58.800000000000004</v>
      </c>
    </row>
    <row r="16" spans="1:16" s="3" customFormat="1" ht="30" customHeight="1">
      <c r="A16" s="36">
        <v>37</v>
      </c>
      <c r="B16" s="25" t="s">
        <v>59</v>
      </c>
      <c r="C16" s="61" t="s">
        <v>60</v>
      </c>
      <c r="D16" s="12" t="s">
        <v>61</v>
      </c>
      <c r="E16" s="11" t="s">
        <v>660</v>
      </c>
      <c r="F16" s="51">
        <v>24</v>
      </c>
      <c r="G16" s="14">
        <f t="shared" si="1"/>
        <v>0.42610677083333331</v>
      </c>
      <c r="H16" s="1">
        <v>12.75</v>
      </c>
      <c r="I16" s="1">
        <v>10.5</v>
      </c>
      <c r="J16" s="1">
        <v>5.5</v>
      </c>
      <c r="K16" s="1">
        <v>1.2</v>
      </c>
      <c r="L16" s="1">
        <v>0.5</v>
      </c>
      <c r="M16" s="15">
        <v>4.5999999999999999E-2</v>
      </c>
      <c r="N16" s="11" t="s">
        <v>18</v>
      </c>
      <c r="O16" s="35">
        <v>0.99</v>
      </c>
      <c r="P16" s="16">
        <f t="shared" si="0"/>
        <v>23.759999999999998</v>
      </c>
    </row>
    <row r="17" spans="1:16" s="3" customFormat="1" ht="30" customHeight="1">
      <c r="A17" s="36">
        <v>39</v>
      </c>
      <c r="B17" s="25" t="s">
        <v>62</v>
      </c>
      <c r="C17" s="61" t="s">
        <v>580</v>
      </c>
      <c r="D17" s="12" t="s">
        <v>63</v>
      </c>
      <c r="E17" s="11" t="s">
        <v>49</v>
      </c>
      <c r="F17" s="51">
        <v>24</v>
      </c>
      <c r="G17" s="14">
        <f t="shared" si="1"/>
        <v>0.23084852430555555</v>
      </c>
      <c r="H17" s="1">
        <v>11.5</v>
      </c>
      <c r="I17" s="1">
        <v>9.25</v>
      </c>
      <c r="J17" s="1">
        <v>3.75</v>
      </c>
      <c r="K17" s="1">
        <v>2.87</v>
      </c>
      <c r="L17" s="1">
        <v>2.2999999999999998</v>
      </c>
      <c r="M17" s="15">
        <v>0</v>
      </c>
      <c r="N17" s="11" t="s">
        <v>43</v>
      </c>
      <c r="O17" s="35">
        <v>1.65</v>
      </c>
      <c r="P17" s="16">
        <f t="shared" si="0"/>
        <v>39.599999999999994</v>
      </c>
    </row>
    <row r="18" spans="1:16" s="3" customFormat="1" ht="30" customHeight="1">
      <c r="A18" s="36">
        <v>38</v>
      </c>
      <c r="B18" s="25" t="s">
        <v>64</v>
      </c>
      <c r="C18" s="61" t="s">
        <v>65</v>
      </c>
      <c r="D18" s="12" t="s">
        <v>66</v>
      </c>
      <c r="E18" s="11" t="s">
        <v>662</v>
      </c>
      <c r="F18" s="51">
        <v>24</v>
      </c>
      <c r="G18" s="14">
        <f t="shared" si="1"/>
        <v>0.9345703125</v>
      </c>
      <c r="H18" s="1">
        <v>14.5</v>
      </c>
      <c r="I18" s="1">
        <v>13.5</v>
      </c>
      <c r="J18" s="1">
        <v>8.25</v>
      </c>
      <c r="K18" s="1">
        <v>3.65</v>
      </c>
      <c r="L18" s="1">
        <v>3.1</v>
      </c>
      <c r="M18" s="15">
        <v>4.5999999999999999E-2</v>
      </c>
      <c r="N18" s="11" t="s">
        <v>18</v>
      </c>
      <c r="O18" s="35">
        <v>3.5</v>
      </c>
      <c r="P18" s="16">
        <f t="shared" si="0"/>
        <v>84</v>
      </c>
    </row>
    <row r="19" spans="1:16" s="3" customFormat="1" ht="30" customHeight="1">
      <c r="A19" s="36">
        <v>38</v>
      </c>
      <c r="B19" s="25" t="s">
        <v>67</v>
      </c>
      <c r="C19" s="61" t="s">
        <v>68</v>
      </c>
      <c r="D19" s="12" t="s">
        <v>69</v>
      </c>
      <c r="E19" s="11" t="s">
        <v>661</v>
      </c>
      <c r="F19" s="51">
        <v>48</v>
      </c>
      <c r="G19" s="14">
        <f t="shared" si="1"/>
        <v>1.1579861111111112</v>
      </c>
      <c r="H19" s="1">
        <v>23</v>
      </c>
      <c r="I19" s="1">
        <v>14.5</v>
      </c>
      <c r="J19" s="1">
        <v>6</v>
      </c>
      <c r="K19" s="1">
        <v>6.7</v>
      </c>
      <c r="L19" s="1">
        <v>4.8</v>
      </c>
      <c r="M19" s="15">
        <v>0</v>
      </c>
      <c r="N19" s="11" t="s">
        <v>70</v>
      </c>
      <c r="O19" s="35">
        <v>1.75</v>
      </c>
      <c r="P19" s="16">
        <f t="shared" si="0"/>
        <v>84</v>
      </c>
    </row>
    <row r="20" spans="1:16" s="3" customFormat="1" ht="30" customHeight="1">
      <c r="A20" s="36">
        <v>37</v>
      </c>
      <c r="B20" s="25" t="s">
        <v>71</v>
      </c>
      <c r="C20" s="61" t="s">
        <v>72</v>
      </c>
      <c r="D20" s="12" t="s">
        <v>73</v>
      </c>
      <c r="E20" s="11" t="s">
        <v>74</v>
      </c>
      <c r="F20" s="51">
        <v>24</v>
      </c>
      <c r="G20" s="14">
        <f t="shared" si="1"/>
        <v>1.0097565827546295</v>
      </c>
      <c r="H20" s="1">
        <v>13.25</v>
      </c>
      <c r="I20" s="1">
        <v>12.25</v>
      </c>
      <c r="J20" s="1">
        <v>10.75</v>
      </c>
      <c r="K20" s="1">
        <v>2.4</v>
      </c>
      <c r="L20" s="1">
        <v>1.8</v>
      </c>
      <c r="M20" s="15">
        <v>4.5999999999999999E-2</v>
      </c>
      <c r="N20" s="11" t="s">
        <v>18</v>
      </c>
      <c r="O20" s="35">
        <v>1.85</v>
      </c>
      <c r="P20" s="16">
        <f t="shared" si="0"/>
        <v>44.400000000000006</v>
      </c>
    </row>
    <row r="21" spans="1:16" s="3" customFormat="1" ht="30" customHeight="1">
      <c r="A21" s="36">
        <v>37</v>
      </c>
      <c r="B21" s="25" t="s">
        <v>75</v>
      </c>
      <c r="C21" s="61" t="s">
        <v>76</v>
      </c>
      <c r="D21" s="12" t="s">
        <v>77</v>
      </c>
      <c r="E21" s="11" t="s">
        <v>78</v>
      </c>
      <c r="F21" s="51">
        <v>24</v>
      </c>
      <c r="G21" s="14">
        <f t="shared" si="1"/>
        <v>0.39348234953703703</v>
      </c>
      <c r="H21" s="1">
        <v>11</v>
      </c>
      <c r="I21" s="1">
        <v>10.75</v>
      </c>
      <c r="J21" s="1">
        <v>5.75</v>
      </c>
      <c r="K21" s="1">
        <v>1.8</v>
      </c>
      <c r="L21" s="1">
        <v>1.32</v>
      </c>
      <c r="M21" s="15">
        <v>4.5999999999999999E-2</v>
      </c>
      <c r="N21" s="11" t="s">
        <v>18</v>
      </c>
      <c r="O21" s="35">
        <v>1.95</v>
      </c>
      <c r="P21" s="16">
        <f t="shared" si="0"/>
        <v>46.8</v>
      </c>
    </row>
    <row r="22" spans="1:16" s="3" customFormat="1" ht="30" customHeight="1">
      <c r="A22" s="36">
        <v>31</v>
      </c>
      <c r="B22" s="25" t="s">
        <v>79</v>
      </c>
      <c r="C22" s="61" t="s">
        <v>80</v>
      </c>
      <c r="D22" s="12" t="s">
        <v>81</v>
      </c>
      <c r="E22" s="11" t="s">
        <v>82</v>
      </c>
      <c r="F22" s="51">
        <v>12</v>
      </c>
      <c r="G22" s="14">
        <f t="shared" si="1"/>
        <v>1.27874755859375</v>
      </c>
      <c r="H22" s="1">
        <v>30.75</v>
      </c>
      <c r="I22" s="1">
        <v>9.125</v>
      </c>
      <c r="J22" s="1">
        <v>7.875</v>
      </c>
      <c r="K22" s="1">
        <v>2.5299999999999998</v>
      </c>
      <c r="L22" s="1">
        <v>2.04</v>
      </c>
      <c r="M22" s="15">
        <v>0</v>
      </c>
      <c r="N22" s="11" t="s">
        <v>43</v>
      </c>
      <c r="O22" s="35">
        <v>4.95</v>
      </c>
      <c r="P22" s="16">
        <f t="shared" si="0"/>
        <v>59.400000000000006</v>
      </c>
    </row>
    <row r="23" spans="1:16" s="3" customFormat="1" ht="30" customHeight="1">
      <c r="A23" s="36">
        <v>34</v>
      </c>
      <c r="B23" s="25" t="s">
        <v>83</v>
      </c>
      <c r="C23" s="61" t="s">
        <v>84</v>
      </c>
      <c r="D23" s="12" t="s">
        <v>85</v>
      </c>
      <c r="E23" s="11" t="s">
        <v>86</v>
      </c>
      <c r="F23" s="51">
        <v>6</v>
      </c>
      <c r="G23" s="14">
        <f t="shared" si="1"/>
        <v>0.63802083333333337</v>
      </c>
      <c r="H23" s="1">
        <v>30</v>
      </c>
      <c r="I23" s="1">
        <v>12.25</v>
      </c>
      <c r="J23" s="1">
        <v>3</v>
      </c>
      <c r="K23" s="1">
        <v>2.5</v>
      </c>
      <c r="L23" s="1">
        <v>1.8</v>
      </c>
      <c r="M23" s="15">
        <v>0</v>
      </c>
      <c r="N23" s="11" t="s">
        <v>87</v>
      </c>
      <c r="O23" s="35">
        <v>14.95</v>
      </c>
      <c r="P23" s="16">
        <f t="shared" si="0"/>
        <v>89.699999999999989</v>
      </c>
    </row>
    <row r="24" spans="1:16" s="3" customFormat="1" ht="30" customHeight="1">
      <c r="A24" s="36">
        <v>34</v>
      </c>
      <c r="B24" s="25" t="s">
        <v>88</v>
      </c>
      <c r="C24" s="61" t="s">
        <v>89</v>
      </c>
      <c r="D24" s="12" t="s">
        <v>90</v>
      </c>
      <c r="E24" s="11" t="s">
        <v>86</v>
      </c>
      <c r="F24" s="51">
        <v>6</v>
      </c>
      <c r="G24" s="14">
        <f t="shared" si="1"/>
        <v>0.63802083333333337</v>
      </c>
      <c r="H24" s="1">
        <v>30</v>
      </c>
      <c r="I24" s="1">
        <v>12.25</v>
      </c>
      <c r="J24" s="1">
        <v>3</v>
      </c>
      <c r="K24" s="1">
        <v>2.5</v>
      </c>
      <c r="L24" s="1">
        <v>1.8</v>
      </c>
      <c r="M24" s="15">
        <v>0</v>
      </c>
      <c r="N24" s="11" t="s">
        <v>87</v>
      </c>
      <c r="O24" s="35">
        <v>14.95</v>
      </c>
      <c r="P24" s="16">
        <f t="shared" si="0"/>
        <v>89.699999999999989</v>
      </c>
    </row>
    <row r="25" spans="1:16" s="3" customFormat="1" ht="30" customHeight="1">
      <c r="A25" s="36">
        <v>35</v>
      </c>
      <c r="B25" s="25" t="s">
        <v>91</v>
      </c>
      <c r="C25" s="61" t="s">
        <v>92</v>
      </c>
      <c r="D25" s="12" t="s">
        <v>93</v>
      </c>
      <c r="E25" s="11" t="s">
        <v>94</v>
      </c>
      <c r="F25" s="51">
        <v>6</v>
      </c>
      <c r="G25" s="14">
        <f t="shared" si="1"/>
        <v>1.0633680555555556</v>
      </c>
      <c r="H25" s="1">
        <v>18.75</v>
      </c>
      <c r="I25" s="1">
        <v>14</v>
      </c>
      <c r="J25" s="1">
        <v>7</v>
      </c>
      <c r="K25" s="1">
        <v>2.5</v>
      </c>
      <c r="L25" s="1">
        <v>0.9</v>
      </c>
      <c r="M25" s="15">
        <v>0</v>
      </c>
      <c r="N25" s="11" t="s">
        <v>87</v>
      </c>
      <c r="O25" s="35">
        <v>6.5</v>
      </c>
      <c r="P25" s="16">
        <f t="shared" si="0"/>
        <v>39</v>
      </c>
    </row>
    <row r="26" spans="1:16" s="3" customFormat="1" ht="30" customHeight="1">
      <c r="A26" s="36">
        <v>35</v>
      </c>
      <c r="B26" s="25" t="s">
        <v>95</v>
      </c>
      <c r="C26" s="61" t="s">
        <v>96</v>
      </c>
      <c r="D26" s="12" t="s">
        <v>97</v>
      </c>
      <c r="E26" s="11" t="s">
        <v>94</v>
      </c>
      <c r="F26" s="51">
        <v>6</v>
      </c>
      <c r="G26" s="14">
        <f t="shared" si="1"/>
        <v>1.0360243055555556</v>
      </c>
      <c r="H26" s="1">
        <v>16.5</v>
      </c>
      <c r="I26" s="1">
        <v>15.5</v>
      </c>
      <c r="J26" s="1">
        <v>7</v>
      </c>
      <c r="K26" s="1">
        <v>1.6</v>
      </c>
      <c r="L26" s="1">
        <v>0.9</v>
      </c>
      <c r="M26" s="15">
        <v>0</v>
      </c>
      <c r="N26" s="11" t="s">
        <v>87</v>
      </c>
      <c r="O26" s="35">
        <v>6.5</v>
      </c>
      <c r="P26" s="16">
        <f t="shared" si="0"/>
        <v>39</v>
      </c>
    </row>
    <row r="27" spans="1:16" s="3" customFormat="1" ht="30" customHeight="1">
      <c r="A27" s="36">
        <v>29</v>
      </c>
      <c r="B27" s="25" t="s">
        <v>98</v>
      </c>
      <c r="C27" s="61" t="s">
        <v>99</v>
      </c>
      <c r="D27" s="12" t="s">
        <v>100</v>
      </c>
      <c r="E27" s="11" t="s">
        <v>82</v>
      </c>
      <c r="F27" s="51">
        <v>6</v>
      </c>
      <c r="G27" s="14">
        <f t="shared" si="1"/>
        <v>0.70106336805555558</v>
      </c>
      <c r="H27" s="1">
        <v>17.75</v>
      </c>
      <c r="I27" s="1">
        <v>10.5</v>
      </c>
      <c r="J27" s="1">
        <v>6.5</v>
      </c>
      <c r="K27" s="1">
        <v>2.2999999999999998</v>
      </c>
      <c r="L27" s="1">
        <v>1.95</v>
      </c>
      <c r="M27" s="15">
        <v>3.4000000000000002E-2</v>
      </c>
      <c r="N27" s="11" t="s">
        <v>101</v>
      </c>
      <c r="O27" s="35">
        <v>4.9000000000000004</v>
      </c>
      <c r="P27" s="16">
        <f t="shared" si="0"/>
        <v>29.400000000000002</v>
      </c>
    </row>
    <row r="28" spans="1:16" s="3" customFormat="1" ht="30" customHeight="1">
      <c r="A28" s="36">
        <v>9</v>
      </c>
      <c r="B28" s="25" t="s">
        <v>102</v>
      </c>
      <c r="C28" s="61" t="s">
        <v>103</v>
      </c>
      <c r="D28" s="12" t="s">
        <v>104</v>
      </c>
      <c r="E28" s="11" t="s">
        <v>105</v>
      </c>
      <c r="F28" s="51">
        <v>6</v>
      </c>
      <c r="G28" s="14">
        <f t="shared" si="1"/>
        <v>0.51992910879629628</v>
      </c>
      <c r="H28" s="1">
        <v>12.5</v>
      </c>
      <c r="I28" s="1">
        <v>12.5</v>
      </c>
      <c r="J28" s="1">
        <v>5.75</v>
      </c>
      <c r="K28" s="1">
        <v>2.5</v>
      </c>
      <c r="L28" s="1">
        <v>2.2000000000000002</v>
      </c>
      <c r="M28" s="15">
        <v>0</v>
      </c>
      <c r="N28" s="11" t="s">
        <v>87</v>
      </c>
      <c r="O28" s="35">
        <v>7.45</v>
      </c>
      <c r="P28" s="16">
        <f t="shared" si="0"/>
        <v>44.7</v>
      </c>
    </row>
    <row r="29" spans="1:16" s="3" customFormat="1" ht="30" customHeight="1">
      <c r="A29" s="36">
        <v>16</v>
      </c>
      <c r="B29" s="25" t="s">
        <v>106</v>
      </c>
      <c r="C29" s="61" t="s">
        <v>107</v>
      </c>
      <c r="D29" s="12" t="s">
        <v>108</v>
      </c>
      <c r="E29" s="11" t="s">
        <v>82</v>
      </c>
      <c r="F29" s="51">
        <v>4</v>
      </c>
      <c r="G29" s="14">
        <f t="shared" si="1"/>
        <v>1.9803059895833333</v>
      </c>
      <c r="H29" s="1">
        <v>17.25</v>
      </c>
      <c r="I29" s="1">
        <v>17.25</v>
      </c>
      <c r="J29" s="1">
        <v>11.5</v>
      </c>
      <c r="K29" s="1">
        <v>2.1</v>
      </c>
      <c r="L29" s="1">
        <v>1.6</v>
      </c>
      <c r="M29" s="15">
        <v>0</v>
      </c>
      <c r="N29" s="11" t="s">
        <v>87</v>
      </c>
      <c r="O29" s="35">
        <v>9.9</v>
      </c>
      <c r="P29" s="16">
        <f t="shared" si="0"/>
        <v>39.6</v>
      </c>
    </row>
    <row r="30" spans="1:16" s="3" customFormat="1" ht="30" customHeight="1">
      <c r="A30" s="36">
        <v>20</v>
      </c>
      <c r="B30" s="25" t="s">
        <v>109</v>
      </c>
      <c r="C30" s="61" t="s">
        <v>110</v>
      </c>
      <c r="D30" s="12" t="s">
        <v>111</v>
      </c>
      <c r="E30" s="11" t="s">
        <v>112</v>
      </c>
      <c r="F30" s="51">
        <v>6</v>
      </c>
      <c r="G30" s="14">
        <f t="shared" si="1"/>
        <v>1.6063548900462963</v>
      </c>
      <c r="H30" s="1">
        <v>23.75</v>
      </c>
      <c r="I30" s="1">
        <v>13.75</v>
      </c>
      <c r="J30" s="1">
        <v>8.5</v>
      </c>
      <c r="K30" s="1">
        <v>3</v>
      </c>
      <c r="L30" s="1">
        <v>2.4</v>
      </c>
      <c r="M30" s="15">
        <v>0</v>
      </c>
      <c r="N30" s="11" t="s">
        <v>43</v>
      </c>
      <c r="O30" s="35">
        <v>7.95</v>
      </c>
      <c r="P30" s="16">
        <f t="shared" si="0"/>
        <v>47.7</v>
      </c>
    </row>
    <row r="31" spans="1:16" s="3" customFormat="1" ht="30" customHeight="1">
      <c r="A31" s="36">
        <v>8</v>
      </c>
      <c r="B31" s="25" t="s">
        <v>113</v>
      </c>
      <c r="C31" s="61" t="s">
        <v>581</v>
      </c>
      <c r="D31" s="12" t="s">
        <v>114</v>
      </c>
      <c r="E31" s="11" t="s">
        <v>115</v>
      </c>
      <c r="F31" s="51">
        <v>8</v>
      </c>
      <c r="G31" s="14">
        <f t="shared" si="1"/>
        <v>0.3935546875</v>
      </c>
      <c r="H31" s="1">
        <v>15.5</v>
      </c>
      <c r="I31" s="1">
        <v>6.5</v>
      </c>
      <c r="J31" s="1">
        <v>6.75</v>
      </c>
      <c r="K31" s="1">
        <v>1.1299999999999999</v>
      </c>
      <c r="L31" s="1">
        <v>0.89</v>
      </c>
      <c r="M31" s="15">
        <v>0</v>
      </c>
      <c r="N31" s="11" t="s">
        <v>43</v>
      </c>
      <c r="O31" s="35">
        <v>5.5</v>
      </c>
      <c r="P31" s="16">
        <f t="shared" si="0"/>
        <v>44</v>
      </c>
    </row>
    <row r="32" spans="1:16" s="3" customFormat="1" ht="30" customHeight="1">
      <c r="A32" s="36">
        <v>17</v>
      </c>
      <c r="B32" s="25" t="s">
        <v>116</v>
      </c>
      <c r="C32" s="61" t="s">
        <v>117</v>
      </c>
      <c r="D32" s="12" t="s">
        <v>118</v>
      </c>
      <c r="E32" s="11" t="s">
        <v>119</v>
      </c>
      <c r="F32" s="51">
        <v>6</v>
      </c>
      <c r="G32" s="14">
        <f t="shared" si="1"/>
        <v>0.58680555555555558</v>
      </c>
      <c r="H32" s="1">
        <v>13</v>
      </c>
      <c r="I32" s="1">
        <v>8</v>
      </c>
      <c r="J32" s="1">
        <v>9.75</v>
      </c>
      <c r="K32" s="1">
        <v>1</v>
      </c>
      <c r="L32" s="1">
        <v>0.7</v>
      </c>
      <c r="M32" s="15">
        <v>0</v>
      </c>
      <c r="N32" s="11" t="s">
        <v>87</v>
      </c>
      <c r="O32" s="35">
        <v>3.9</v>
      </c>
      <c r="P32" s="16">
        <f t="shared" si="0"/>
        <v>23.4</v>
      </c>
    </row>
    <row r="33" spans="1:16" s="3" customFormat="1" ht="30" customHeight="1">
      <c r="A33" s="36">
        <v>17</v>
      </c>
      <c r="B33" s="25" t="s">
        <v>120</v>
      </c>
      <c r="C33" s="61" t="s">
        <v>121</v>
      </c>
      <c r="D33" s="12" t="s">
        <v>122</v>
      </c>
      <c r="E33" s="11" t="s">
        <v>123</v>
      </c>
      <c r="F33" s="51">
        <v>12</v>
      </c>
      <c r="G33" s="14">
        <f t="shared" si="1"/>
        <v>0.50032552083333337</v>
      </c>
      <c r="H33" s="1">
        <v>13.25</v>
      </c>
      <c r="I33" s="1">
        <v>9</v>
      </c>
      <c r="J33" s="1">
        <v>7.25</v>
      </c>
      <c r="K33" s="1">
        <v>2.76</v>
      </c>
      <c r="L33" s="1">
        <v>2.2000000000000002</v>
      </c>
      <c r="M33" s="15">
        <v>0</v>
      </c>
      <c r="N33" s="11" t="s">
        <v>87</v>
      </c>
      <c r="O33" s="35">
        <v>2.95</v>
      </c>
      <c r="P33" s="16">
        <f t="shared" si="0"/>
        <v>35.400000000000006</v>
      </c>
    </row>
    <row r="34" spans="1:16" s="3" customFormat="1" ht="30" customHeight="1">
      <c r="A34" s="36">
        <v>11</v>
      </c>
      <c r="B34" s="25" t="s">
        <v>124</v>
      </c>
      <c r="C34" s="61" t="s">
        <v>125</v>
      </c>
      <c r="D34" s="12" t="s">
        <v>126</v>
      </c>
      <c r="E34" s="11" t="s">
        <v>82</v>
      </c>
      <c r="F34" s="51">
        <v>4</v>
      </c>
      <c r="G34" s="14">
        <f t="shared" si="1"/>
        <v>1.2638888888888888</v>
      </c>
      <c r="H34" s="1">
        <v>14</v>
      </c>
      <c r="I34" s="1">
        <v>13</v>
      </c>
      <c r="J34" s="1">
        <v>12</v>
      </c>
      <c r="K34" s="1">
        <v>1.25</v>
      </c>
      <c r="L34" s="1">
        <v>0.73</v>
      </c>
      <c r="M34" s="15">
        <v>0</v>
      </c>
      <c r="N34" s="11" t="s">
        <v>43</v>
      </c>
      <c r="O34" s="35">
        <v>8.4499999999999993</v>
      </c>
      <c r="P34" s="16">
        <f t="shared" si="0"/>
        <v>33.799999999999997</v>
      </c>
    </row>
    <row r="35" spans="1:16" s="3" customFormat="1" ht="30" customHeight="1">
      <c r="A35" s="36">
        <v>7</v>
      </c>
      <c r="B35" s="25" t="s">
        <v>127</v>
      </c>
      <c r="C35" s="61" t="s">
        <v>128</v>
      </c>
      <c r="D35" s="12" t="s">
        <v>129</v>
      </c>
      <c r="E35" s="11" t="s">
        <v>82</v>
      </c>
      <c r="F35" s="51">
        <v>8</v>
      </c>
      <c r="G35" s="14">
        <f t="shared" si="1"/>
        <v>1.2604166666666667</v>
      </c>
      <c r="H35" s="1">
        <v>24</v>
      </c>
      <c r="I35" s="1">
        <v>8.25</v>
      </c>
      <c r="J35" s="1">
        <v>11</v>
      </c>
      <c r="K35" s="1">
        <v>2.2000000000000002</v>
      </c>
      <c r="L35" s="1">
        <v>1.8320000000000001</v>
      </c>
      <c r="M35" s="15">
        <v>0</v>
      </c>
      <c r="N35" s="11" t="s">
        <v>43</v>
      </c>
      <c r="O35" s="35">
        <v>4.5</v>
      </c>
      <c r="P35" s="16">
        <f t="shared" si="0"/>
        <v>36</v>
      </c>
    </row>
    <row r="36" spans="1:16" s="3" customFormat="1" ht="30" customHeight="1">
      <c r="A36" s="36">
        <v>3</v>
      </c>
      <c r="B36" s="25" t="s">
        <v>130</v>
      </c>
      <c r="C36" s="61" t="s">
        <v>131</v>
      </c>
      <c r="D36" s="12" t="s">
        <v>132</v>
      </c>
      <c r="E36" s="11" t="s">
        <v>133</v>
      </c>
      <c r="F36" s="51">
        <v>4</v>
      </c>
      <c r="G36" s="14">
        <f t="shared" si="1"/>
        <v>0.96875</v>
      </c>
      <c r="H36" s="1">
        <v>16</v>
      </c>
      <c r="I36" s="1">
        <v>13.5</v>
      </c>
      <c r="J36" s="1">
        <v>7.75</v>
      </c>
      <c r="K36" s="1">
        <v>0.89</v>
      </c>
      <c r="L36" s="1">
        <v>0.43</v>
      </c>
      <c r="M36" s="15">
        <v>0</v>
      </c>
      <c r="N36" s="11" t="s">
        <v>43</v>
      </c>
      <c r="O36" s="35">
        <v>6.9</v>
      </c>
      <c r="P36" s="16">
        <f t="shared" si="0"/>
        <v>27.6</v>
      </c>
    </row>
    <row r="37" spans="1:16" s="3" customFormat="1" ht="30" customHeight="1">
      <c r="A37" s="36">
        <v>16</v>
      </c>
      <c r="B37" s="25" t="s">
        <v>134</v>
      </c>
      <c r="C37" s="61" t="s">
        <v>135</v>
      </c>
      <c r="D37" s="12" t="s">
        <v>136</v>
      </c>
      <c r="E37" s="11" t="s">
        <v>82</v>
      </c>
      <c r="F37" s="51">
        <v>6</v>
      </c>
      <c r="G37" s="14">
        <f t="shared" si="1"/>
        <v>0.89138454861111116</v>
      </c>
      <c r="H37" s="1">
        <v>15</v>
      </c>
      <c r="I37" s="1">
        <v>13.25</v>
      </c>
      <c r="J37" s="1">
        <v>7.75</v>
      </c>
      <c r="K37" s="1">
        <v>1.95</v>
      </c>
      <c r="L37" s="1">
        <v>0.75</v>
      </c>
      <c r="M37" s="15">
        <v>0</v>
      </c>
      <c r="N37" s="11" t="s">
        <v>87</v>
      </c>
      <c r="O37" s="35">
        <v>4.95</v>
      </c>
      <c r="P37" s="16">
        <f t="shared" ref="P37:P68" si="2">F37*O37</f>
        <v>29.700000000000003</v>
      </c>
    </row>
    <row r="38" spans="1:16" s="3" customFormat="1" ht="30" customHeight="1">
      <c r="A38" s="36">
        <v>16</v>
      </c>
      <c r="B38" s="25" t="s">
        <v>137</v>
      </c>
      <c r="C38" s="61" t="s">
        <v>138</v>
      </c>
      <c r="D38" s="12" t="s">
        <v>139</v>
      </c>
      <c r="E38" s="11" t="s">
        <v>82</v>
      </c>
      <c r="F38" s="51">
        <v>12</v>
      </c>
      <c r="G38" s="14">
        <f t="shared" si="1"/>
        <v>0.59804506655092593</v>
      </c>
      <c r="H38" s="1">
        <v>14.75</v>
      </c>
      <c r="I38" s="1">
        <v>14.75</v>
      </c>
      <c r="J38" s="1">
        <v>4.75</v>
      </c>
      <c r="K38" s="1">
        <v>0.68</v>
      </c>
      <c r="L38" s="1">
        <v>0.3</v>
      </c>
      <c r="M38" s="15">
        <v>0</v>
      </c>
      <c r="N38" s="11" t="s">
        <v>87</v>
      </c>
      <c r="O38" s="35">
        <v>2.95</v>
      </c>
      <c r="P38" s="16">
        <f t="shared" si="2"/>
        <v>35.400000000000006</v>
      </c>
    </row>
    <row r="39" spans="1:16" s="3" customFormat="1" ht="30" customHeight="1">
      <c r="A39" s="36">
        <v>16</v>
      </c>
      <c r="B39" s="25" t="s">
        <v>140</v>
      </c>
      <c r="C39" s="61" t="s">
        <v>141</v>
      </c>
      <c r="D39" s="12" t="s">
        <v>142</v>
      </c>
      <c r="E39" s="11" t="s">
        <v>119</v>
      </c>
      <c r="F39" s="51">
        <v>6</v>
      </c>
      <c r="G39" s="14">
        <f t="shared" si="1"/>
        <v>1.0360243055555556</v>
      </c>
      <c r="H39" s="1">
        <v>16.5</v>
      </c>
      <c r="I39" s="1">
        <v>15.5</v>
      </c>
      <c r="J39" s="1">
        <v>7</v>
      </c>
      <c r="K39" s="1">
        <v>1.45</v>
      </c>
      <c r="L39" s="1">
        <v>0.91</v>
      </c>
      <c r="M39" s="15">
        <v>0</v>
      </c>
      <c r="N39" s="11" t="s">
        <v>43</v>
      </c>
      <c r="O39" s="35">
        <v>4.95</v>
      </c>
      <c r="P39" s="16">
        <f t="shared" si="2"/>
        <v>29.700000000000003</v>
      </c>
    </row>
    <row r="40" spans="1:16" s="64" customFormat="1" ht="30" customHeight="1">
      <c r="A40" s="47">
        <v>9</v>
      </c>
      <c r="B40" s="25" t="s">
        <v>143</v>
      </c>
      <c r="C40" s="61" t="s">
        <v>144</v>
      </c>
      <c r="D40" s="62" t="s">
        <v>145</v>
      </c>
      <c r="E40" s="57" t="s">
        <v>105</v>
      </c>
      <c r="F40" s="51">
        <v>6</v>
      </c>
      <c r="G40" s="52">
        <f t="shared" si="1"/>
        <v>0.47471788194444442</v>
      </c>
      <c r="H40" s="53">
        <v>12.5</v>
      </c>
      <c r="I40" s="53">
        <v>12.5</v>
      </c>
      <c r="J40" s="53">
        <v>5.25</v>
      </c>
      <c r="K40" s="53">
        <v>2.6</v>
      </c>
      <c r="L40" s="53">
        <v>2.16</v>
      </c>
      <c r="M40" s="63">
        <v>0</v>
      </c>
      <c r="N40" s="57" t="s">
        <v>87</v>
      </c>
      <c r="O40" s="55">
        <v>6.5</v>
      </c>
      <c r="P40" s="56">
        <f t="shared" si="2"/>
        <v>39</v>
      </c>
    </row>
    <row r="41" spans="1:16" s="3" customFormat="1" ht="30" customHeight="1">
      <c r="A41" s="36">
        <v>10</v>
      </c>
      <c r="B41" s="25" t="s">
        <v>146</v>
      </c>
      <c r="C41" s="61" t="s">
        <v>582</v>
      </c>
      <c r="D41" s="12" t="s">
        <v>147</v>
      </c>
      <c r="E41" s="11" t="s">
        <v>148</v>
      </c>
      <c r="F41" s="51">
        <v>6</v>
      </c>
      <c r="G41" s="14">
        <f t="shared" si="1"/>
        <v>0.54705584490740744</v>
      </c>
      <c r="H41" s="1">
        <v>13.75</v>
      </c>
      <c r="I41" s="1">
        <v>12.5</v>
      </c>
      <c r="J41" s="1">
        <v>5.5</v>
      </c>
      <c r="K41" s="1">
        <v>0.7</v>
      </c>
      <c r="L41" s="1">
        <v>0.4</v>
      </c>
      <c r="M41" s="15">
        <v>0</v>
      </c>
      <c r="N41" s="11" t="s">
        <v>87</v>
      </c>
      <c r="O41" s="35">
        <v>5.95</v>
      </c>
      <c r="P41" s="16">
        <f t="shared" si="2"/>
        <v>35.700000000000003</v>
      </c>
    </row>
    <row r="42" spans="1:16" s="3" customFormat="1" ht="30" customHeight="1">
      <c r="A42" s="36">
        <v>10</v>
      </c>
      <c r="B42" s="25" t="s">
        <v>149</v>
      </c>
      <c r="C42" s="61" t="s">
        <v>583</v>
      </c>
      <c r="D42" s="12" t="s">
        <v>150</v>
      </c>
      <c r="E42" s="11" t="s">
        <v>148</v>
      </c>
      <c r="F42" s="51">
        <v>6</v>
      </c>
      <c r="G42" s="14">
        <f t="shared" si="1"/>
        <v>0.56640625</v>
      </c>
      <c r="H42" s="1">
        <v>14.5</v>
      </c>
      <c r="I42" s="1">
        <v>7.5</v>
      </c>
      <c r="J42" s="1">
        <v>9</v>
      </c>
      <c r="K42" s="1">
        <v>0.7</v>
      </c>
      <c r="L42" s="1">
        <v>0.4</v>
      </c>
      <c r="M42" s="15">
        <v>0</v>
      </c>
      <c r="N42" s="11" t="s">
        <v>87</v>
      </c>
      <c r="O42" s="35">
        <v>5.95</v>
      </c>
      <c r="P42" s="16">
        <f t="shared" si="2"/>
        <v>35.700000000000003</v>
      </c>
    </row>
    <row r="43" spans="1:16" s="3" customFormat="1" ht="30" customHeight="1">
      <c r="A43" s="36">
        <v>10</v>
      </c>
      <c r="B43" s="25" t="s">
        <v>151</v>
      </c>
      <c r="C43" s="61" t="s">
        <v>584</v>
      </c>
      <c r="D43" s="12" t="s">
        <v>152</v>
      </c>
      <c r="E43" s="11" t="s">
        <v>148</v>
      </c>
      <c r="F43" s="51">
        <v>6</v>
      </c>
      <c r="G43" s="14">
        <f t="shared" si="1"/>
        <v>0.49314597800925924</v>
      </c>
      <c r="H43" s="1">
        <v>18.5</v>
      </c>
      <c r="I43" s="1">
        <v>8.375</v>
      </c>
      <c r="J43" s="1">
        <v>5.5</v>
      </c>
      <c r="K43" s="1">
        <v>0.7</v>
      </c>
      <c r="L43" s="1">
        <v>0.4</v>
      </c>
      <c r="M43" s="15">
        <v>0</v>
      </c>
      <c r="N43" s="11" t="s">
        <v>87</v>
      </c>
      <c r="O43" s="35">
        <v>5.95</v>
      </c>
      <c r="P43" s="16">
        <f t="shared" si="2"/>
        <v>35.700000000000003</v>
      </c>
    </row>
    <row r="44" spans="1:16" s="3" customFormat="1" ht="30" customHeight="1">
      <c r="A44" s="36">
        <v>18</v>
      </c>
      <c r="B44" s="25" t="s">
        <v>153</v>
      </c>
      <c r="C44" s="61" t="s">
        <v>585</v>
      </c>
      <c r="D44" s="12" t="s">
        <v>154</v>
      </c>
      <c r="E44" s="11" t="s">
        <v>155</v>
      </c>
      <c r="F44" s="51">
        <v>4</v>
      </c>
      <c r="G44" s="14">
        <f t="shared" si="1"/>
        <v>1.6701388888888888</v>
      </c>
      <c r="H44" s="1">
        <v>18.5</v>
      </c>
      <c r="I44" s="1">
        <v>13</v>
      </c>
      <c r="J44" s="1">
        <v>12</v>
      </c>
      <c r="K44" s="1">
        <v>2.5</v>
      </c>
      <c r="L44" s="1">
        <v>1.3</v>
      </c>
      <c r="M44" s="15">
        <v>0</v>
      </c>
      <c r="N44" s="11" t="s">
        <v>87</v>
      </c>
      <c r="O44" s="35">
        <v>6.5</v>
      </c>
      <c r="P44" s="16">
        <f t="shared" si="2"/>
        <v>26</v>
      </c>
    </row>
    <row r="45" spans="1:16" s="3" customFormat="1" ht="30" customHeight="1">
      <c r="A45" s="36">
        <v>25</v>
      </c>
      <c r="B45" s="25" t="s">
        <v>156</v>
      </c>
      <c r="C45" s="61" t="s">
        <v>586</v>
      </c>
      <c r="D45" s="12" t="s">
        <v>157</v>
      </c>
      <c r="E45" s="11" t="s">
        <v>158</v>
      </c>
      <c r="F45" s="51">
        <v>12</v>
      </c>
      <c r="G45" s="14">
        <f t="shared" si="1"/>
        <v>1.3258101851851851</v>
      </c>
      <c r="H45" s="1">
        <v>19.75</v>
      </c>
      <c r="I45" s="1">
        <v>14.5</v>
      </c>
      <c r="J45" s="1">
        <v>8</v>
      </c>
      <c r="K45" s="1">
        <v>1.9</v>
      </c>
      <c r="L45" s="1">
        <v>1.4</v>
      </c>
      <c r="M45" s="15">
        <v>0</v>
      </c>
      <c r="N45" s="11" t="s">
        <v>43</v>
      </c>
      <c r="O45" s="35">
        <v>3.9</v>
      </c>
      <c r="P45" s="16">
        <f t="shared" si="2"/>
        <v>46.8</v>
      </c>
    </row>
    <row r="46" spans="1:16" s="3" customFormat="1" ht="30" customHeight="1">
      <c r="A46" s="36">
        <v>3</v>
      </c>
      <c r="B46" s="25" t="s">
        <v>159</v>
      </c>
      <c r="C46" s="61" t="s">
        <v>587</v>
      </c>
      <c r="D46" s="12" t="s">
        <v>160</v>
      </c>
      <c r="E46" s="11" t="s">
        <v>133</v>
      </c>
      <c r="F46" s="51">
        <v>4</v>
      </c>
      <c r="G46" s="14">
        <f t="shared" si="1"/>
        <v>0.96875</v>
      </c>
      <c r="H46" s="1">
        <v>13.5</v>
      </c>
      <c r="I46" s="1">
        <v>16</v>
      </c>
      <c r="J46" s="1">
        <v>7.75</v>
      </c>
      <c r="K46" s="1">
        <v>1.68</v>
      </c>
      <c r="L46" s="1">
        <v>0.56000000000000005</v>
      </c>
      <c r="M46" s="15">
        <v>0</v>
      </c>
      <c r="N46" s="11" t="s">
        <v>43</v>
      </c>
      <c r="O46" s="35">
        <v>8.5</v>
      </c>
      <c r="P46" s="16">
        <f t="shared" si="2"/>
        <v>34</v>
      </c>
    </row>
    <row r="47" spans="1:16" s="3" customFormat="1" ht="30" customHeight="1">
      <c r="A47" s="36">
        <v>27</v>
      </c>
      <c r="B47" s="25" t="s">
        <v>161</v>
      </c>
      <c r="C47" s="61" t="s">
        <v>588</v>
      </c>
      <c r="D47" s="12" t="s">
        <v>162</v>
      </c>
      <c r="E47" s="11" t="s">
        <v>163</v>
      </c>
      <c r="F47" s="51">
        <v>4</v>
      </c>
      <c r="G47" s="14">
        <f t="shared" si="1"/>
        <v>1.1342592592592593</v>
      </c>
      <c r="H47" s="1">
        <v>14</v>
      </c>
      <c r="I47" s="1">
        <v>14</v>
      </c>
      <c r="J47" s="1">
        <v>10</v>
      </c>
      <c r="K47" s="1">
        <v>3.74</v>
      </c>
      <c r="L47" s="1">
        <v>2.8</v>
      </c>
      <c r="M47" s="15">
        <v>0</v>
      </c>
      <c r="N47" s="11" t="s">
        <v>43</v>
      </c>
      <c r="O47" s="35">
        <v>12.5</v>
      </c>
      <c r="P47" s="16">
        <f t="shared" si="2"/>
        <v>50</v>
      </c>
    </row>
    <row r="48" spans="1:16" s="3" customFormat="1" ht="30" customHeight="1">
      <c r="A48" s="36">
        <v>4</v>
      </c>
      <c r="B48" s="25" t="s">
        <v>164</v>
      </c>
      <c r="C48" s="61" t="s">
        <v>589</v>
      </c>
      <c r="D48" s="12" t="s">
        <v>165</v>
      </c>
      <c r="E48" s="11" t="s">
        <v>166</v>
      </c>
      <c r="F48" s="51">
        <v>4</v>
      </c>
      <c r="G48" s="14">
        <f t="shared" si="1"/>
        <v>1.1446759259259258</v>
      </c>
      <c r="H48" s="1">
        <v>16</v>
      </c>
      <c r="I48" s="1">
        <v>11.5</v>
      </c>
      <c r="J48" s="1">
        <v>10.75</v>
      </c>
      <c r="K48" s="1">
        <v>2.65</v>
      </c>
      <c r="L48" s="1">
        <v>1.3</v>
      </c>
      <c r="M48" s="15">
        <v>0</v>
      </c>
      <c r="N48" s="11" t="s">
        <v>87</v>
      </c>
      <c r="O48" s="35">
        <v>8.5</v>
      </c>
      <c r="P48" s="16">
        <f t="shared" si="2"/>
        <v>34</v>
      </c>
    </row>
    <row r="49" spans="1:16" s="3" customFormat="1" ht="30" customHeight="1">
      <c r="A49" s="36">
        <v>4</v>
      </c>
      <c r="B49" s="25" t="s">
        <v>167</v>
      </c>
      <c r="C49" s="61" t="s">
        <v>590</v>
      </c>
      <c r="D49" s="12" t="s">
        <v>168</v>
      </c>
      <c r="E49" s="11" t="s">
        <v>166</v>
      </c>
      <c r="F49" s="51">
        <v>4</v>
      </c>
      <c r="G49" s="14">
        <f t="shared" si="1"/>
        <v>0.93576388888888884</v>
      </c>
      <c r="H49" s="1">
        <v>14</v>
      </c>
      <c r="I49" s="1">
        <v>11</v>
      </c>
      <c r="J49" s="1">
        <v>10.5</v>
      </c>
      <c r="K49" s="1">
        <v>1.1000000000000001</v>
      </c>
      <c r="L49" s="1">
        <v>0.68</v>
      </c>
      <c r="M49" s="15">
        <v>0</v>
      </c>
      <c r="N49" s="11" t="s">
        <v>87</v>
      </c>
      <c r="O49" s="35">
        <v>8.5</v>
      </c>
      <c r="P49" s="16">
        <f t="shared" si="2"/>
        <v>34</v>
      </c>
    </row>
    <row r="50" spans="1:16" s="4" customFormat="1" ht="30" customHeight="1">
      <c r="A50" s="36">
        <v>25</v>
      </c>
      <c r="B50" s="25" t="s">
        <v>169</v>
      </c>
      <c r="C50" s="61" t="s">
        <v>591</v>
      </c>
      <c r="D50" s="12" t="s">
        <v>170</v>
      </c>
      <c r="E50" s="11" t="s">
        <v>171</v>
      </c>
      <c r="F50" s="51">
        <v>12</v>
      </c>
      <c r="G50" s="14">
        <f t="shared" si="1"/>
        <v>1.3702256944444444</v>
      </c>
      <c r="H50" s="1">
        <v>20.5</v>
      </c>
      <c r="I50" s="1">
        <v>16.5</v>
      </c>
      <c r="J50" s="1">
        <v>7</v>
      </c>
      <c r="K50" s="1">
        <v>1.38</v>
      </c>
      <c r="L50" s="1">
        <v>1.08</v>
      </c>
      <c r="M50" s="15">
        <v>0</v>
      </c>
      <c r="N50" s="11" t="s">
        <v>43</v>
      </c>
      <c r="O50" s="35">
        <v>3.9</v>
      </c>
      <c r="P50" s="16">
        <f t="shared" si="2"/>
        <v>46.8</v>
      </c>
    </row>
    <row r="51" spans="1:16" s="4" customFormat="1" ht="30" customHeight="1">
      <c r="A51" s="36">
        <v>9</v>
      </c>
      <c r="B51" s="25" t="s">
        <v>172</v>
      </c>
      <c r="C51" s="61" t="s">
        <v>592</v>
      </c>
      <c r="D51" s="12" t="s">
        <v>173</v>
      </c>
      <c r="E51" s="11" t="s">
        <v>82</v>
      </c>
      <c r="F51" s="51">
        <v>4</v>
      </c>
      <c r="G51" s="14">
        <f t="shared" si="1"/>
        <v>1.1027289496527777</v>
      </c>
      <c r="H51" s="1">
        <v>14.75</v>
      </c>
      <c r="I51" s="1">
        <v>13.25</v>
      </c>
      <c r="J51" s="1">
        <v>9.75</v>
      </c>
      <c r="K51" s="1">
        <v>1.1599999999999999</v>
      </c>
      <c r="L51" s="1">
        <v>0.84</v>
      </c>
      <c r="M51" s="15">
        <v>0</v>
      </c>
      <c r="N51" s="11" t="s">
        <v>43</v>
      </c>
      <c r="O51" s="35">
        <v>9.9499999999999993</v>
      </c>
      <c r="P51" s="16">
        <f t="shared" si="2"/>
        <v>39.799999999999997</v>
      </c>
    </row>
    <row r="52" spans="1:16" s="4" customFormat="1" ht="30" customHeight="1">
      <c r="A52" s="36">
        <v>17</v>
      </c>
      <c r="B52" s="25" t="s">
        <v>663</v>
      </c>
      <c r="C52" s="61" t="s">
        <v>567</v>
      </c>
      <c r="D52" s="12" t="s">
        <v>174</v>
      </c>
      <c r="E52" s="11" t="s">
        <v>119</v>
      </c>
      <c r="F52" s="51">
        <v>6</v>
      </c>
      <c r="G52" s="14">
        <f t="shared" si="1"/>
        <v>0.58680555555555558</v>
      </c>
      <c r="H52" s="1">
        <v>13</v>
      </c>
      <c r="I52" s="1">
        <v>8</v>
      </c>
      <c r="J52" s="1">
        <v>9.75</v>
      </c>
      <c r="K52" s="1">
        <v>1</v>
      </c>
      <c r="L52" s="1">
        <v>0.7</v>
      </c>
      <c r="M52" s="15">
        <v>0</v>
      </c>
      <c r="N52" s="11" t="s">
        <v>87</v>
      </c>
      <c r="O52" s="35">
        <v>5.9</v>
      </c>
      <c r="P52" s="16">
        <f t="shared" si="2"/>
        <v>35.400000000000006</v>
      </c>
    </row>
    <row r="53" spans="1:16" s="4" customFormat="1" ht="30" customHeight="1">
      <c r="A53" s="36">
        <v>33</v>
      </c>
      <c r="B53" s="25" t="s">
        <v>175</v>
      </c>
      <c r="C53" s="61" t="s">
        <v>593</v>
      </c>
      <c r="D53" s="12" t="s">
        <v>176</v>
      </c>
      <c r="E53" s="11" t="s">
        <v>82</v>
      </c>
      <c r="F53" s="51">
        <v>12</v>
      </c>
      <c r="G53" s="14">
        <f t="shared" si="1"/>
        <v>0.71614583333333337</v>
      </c>
      <c r="H53" s="1">
        <v>16.5</v>
      </c>
      <c r="I53" s="1">
        <v>12.5</v>
      </c>
      <c r="J53" s="1">
        <v>6</v>
      </c>
      <c r="K53" s="1">
        <v>1.35</v>
      </c>
      <c r="L53" s="1">
        <v>1.02</v>
      </c>
      <c r="M53" s="15">
        <v>0</v>
      </c>
      <c r="N53" s="11" t="s">
        <v>43</v>
      </c>
      <c r="O53" s="35">
        <v>3.5</v>
      </c>
      <c r="P53" s="16">
        <f t="shared" si="2"/>
        <v>42</v>
      </c>
    </row>
    <row r="54" spans="1:16" s="4" customFormat="1" ht="30" customHeight="1">
      <c r="A54" s="36">
        <v>33</v>
      </c>
      <c r="B54" s="25" t="s">
        <v>177</v>
      </c>
      <c r="C54" s="61" t="s">
        <v>178</v>
      </c>
      <c r="D54" s="12" t="s">
        <v>179</v>
      </c>
      <c r="E54" s="11" t="s">
        <v>119</v>
      </c>
      <c r="F54" s="51">
        <v>24</v>
      </c>
      <c r="G54" s="14">
        <f t="shared" si="1"/>
        <v>0.47200520833333331</v>
      </c>
      <c r="H54" s="1">
        <v>15</v>
      </c>
      <c r="I54" s="1">
        <v>7.5</v>
      </c>
      <c r="J54" s="1">
        <v>7.25</v>
      </c>
      <c r="K54" s="1">
        <v>1.1299999999999999</v>
      </c>
      <c r="L54" s="1">
        <v>0.8</v>
      </c>
      <c r="M54" s="15">
        <v>0</v>
      </c>
      <c r="N54" s="11" t="s">
        <v>87</v>
      </c>
      <c r="O54" s="35">
        <v>1.75</v>
      </c>
      <c r="P54" s="16">
        <f t="shared" si="2"/>
        <v>42</v>
      </c>
    </row>
    <row r="55" spans="1:16" s="4" customFormat="1" ht="30" customHeight="1">
      <c r="A55" s="36">
        <v>33</v>
      </c>
      <c r="B55" s="25" t="s">
        <v>180</v>
      </c>
      <c r="C55" s="61" t="s">
        <v>181</v>
      </c>
      <c r="D55" s="12" t="s">
        <v>182</v>
      </c>
      <c r="E55" s="11" t="s">
        <v>119</v>
      </c>
      <c r="F55" s="51">
        <v>24</v>
      </c>
      <c r="G55" s="14">
        <f t="shared" si="1"/>
        <v>0.56712962962962965</v>
      </c>
      <c r="H55" s="1">
        <v>14</v>
      </c>
      <c r="I55" s="1">
        <v>10</v>
      </c>
      <c r="J55" s="1">
        <v>7</v>
      </c>
      <c r="K55" s="1">
        <v>1.47</v>
      </c>
      <c r="L55" s="1">
        <v>1.1000000000000001</v>
      </c>
      <c r="M55" s="15">
        <v>0</v>
      </c>
      <c r="N55" s="11" t="s">
        <v>87</v>
      </c>
      <c r="O55" s="35">
        <v>1.95</v>
      </c>
      <c r="P55" s="16">
        <f t="shared" si="2"/>
        <v>46.8</v>
      </c>
    </row>
    <row r="56" spans="1:16" s="4" customFormat="1" ht="30" customHeight="1">
      <c r="A56" s="36">
        <v>33</v>
      </c>
      <c r="B56" s="25" t="s">
        <v>183</v>
      </c>
      <c r="C56" s="61" t="s">
        <v>184</v>
      </c>
      <c r="D56" s="12" t="s">
        <v>185</v>
      </c>
      <c r="E56" s="11" t="s">
        <v>119</v>
      </c>
      <c r="F56" s="51">
        <v>12</v>
      </c>
      <c r="G56" s="14">
        <f t="shared" si="1"/>
        <v>0.58371310763888884</v>
      </c>
      <c r="H56" s="1">
        <v>14.5</v>
      </c>
      <c r="I56" s="1">
        <v>10.5</v>
      </c>
      <c r="J56" s="1">
        <v>6.625</v>
      </c>
      <c r="K56" s="1">
        <v>2.2000000000000002</v>
      </c>
      <c r="L56" s="1">
        <v>1.6</v>
      </c>
      <c r="M56" s="15">
        <v>0</v>
      </c>
      <c r="N56" s="11" t="s">
        <v>87</v>
      </c>
      <c r="O56" s="35">
        <v>1.9</v>
      </c>
      <c r="P56" s="16">
        <f t="shared" si="2"/>
        <v>22.799999999999997</v>
      </c>
    </row>
    <row r="57" spans="1:16" s="4" customFormat="1" ht="30" customHeight="1">
      <c r="A57" s="36">
        <v>31</v>
      </c>
      <c r="B57" s="25" t="s">
        <v>186</v>
      </c>
      <c r="C57" s="61" t="s">
        <v>187</v>
      </c>
      <c r="D57" s="12" t="s">
        <v>188</v>
      </c>
      <c r="E57" s="11" t="s">
        <v>82</v>
      </c>
      <c r="F57" s="51">
        <v>6</v>
      </c>
      <c r="G57" s="14">
        <f t="shared" si="1"/>
        <v>1.1180555555555556</v>
      </c>
      <c r="H57" s="1">
        <v>28</v>
      </c>
      <c r="I57" s="1">
        <v>12</v>
      </c>
      <c r="J57" s="1">
        <v>5.75</v>
      </c>
      <c r="K57" s="1">
        <v>2</v>
      </c>
      <c r="L57" s="1">
        <v>1.5</v>
      </c>
      <c r="M57" s="15">
        <v>0</v>
      </c>
      <c r="N57" s="11" t="s">
        <v>87</v>
      </c>
      <c r="O57" s="35">
        <v>5</v>
      </c>
      <c r="P57" s="16">
        <f t="shared" si="2"/>
        <v>30</v>
      </c>
    </row>
    <row r="58" spans="1:16" s="4" customFormat="1" ht="30" customHeight="1">
      <c r="A58" s="36">
        <v>31</v>
      </c>
      <c r="B58" s="25" t="s">
        <v>189</v>
      </c>
      <c r="C58" s="61" t="s">
        <v>190</v>
      </c>
      <c r="D58" s="12" t="s">
        <v>191</v>
      </c>
      <c r="E58" s="11" t="s">
        <v>82</v>
      </c>
      <c r="F58" s="51">
        <v>12</v>
      </c>
      <c r="G58" s="14">
        <f t="shared" si="1"/>
        <v>0.9624204282407407</v>
      </c>
      <c r="H58" s="1">
        <v>29.5</v>
      </c>
      <c r="I58" s="1">
        <v>10.25</v>
      </c>
      <c r="J58" s="1">
        <v>5.5</v>
      </c>
      <c r="K58" s="1">
        <v>1.9</v>
      </c>
      <c r="L58" s="1">
        <v>1.44</v>
      </c>
      <c r="M58" s="15">
        <v>0</v>
      </c>
      <c r="N58" s="11" t="s">
        <v>43</v>
      </c>
      <c r="O58" s="35">
        <v>3.9</v>
      </c>
      <c r="P58" s="16">
        <f t="shared" si="2"/>
        <v>46.8</v>
      </c>
    </row>
    <row r="59" spans="1:16" s="4" customFormat="1" ht="30" customHeight="1">
      <c r="A59" s="36">
        <v>31</v>
      </c>
      <c r="B59" s="25" t="s">
        <v>192</v>
      </c>
      <c r="C59" s="61" t="s">
        <v>193</v>
      </c>
      <c r="D59" s="12" t="s">
        <v>194</v>
      </c>
      <c r="E59" s="11" t="s">
        <v>82</v>
      </c>
      <c r="F59" s="51">
        <v>12</v>
      </c>
      <c r="G59" s="14">
        <f t="shared" si="1"/>
        <v>1.0871672453703705</v>
      </c>
      <c r="H59" s="1">
        <v>28.25</v>
      </c>
      <c r="I59" s="1">
        <v>9.5</v>
      </c>
      <c r="J59" s="1">
        <v>7</v>
      </c>
      <c r="K59" s="1">
        <v>2.4</v>
      </c>
      <c r="L59" s="1">
        <v>1.68</v>
      </c>
      <c r="M59" s="15">
        <v>0</v>
      </c>
      <c r="N59" s="11" t="s">
        <v>43</v>
      </c>
      <c r="O59" s="35">
        <v>4.75</v>
      </c>
      <c r="P59" s="16">
        <f t="shared" si="2"/>
        <v>57</v>
      </c>
    </row>
    <row r="60" spans="1:16" s="4" customFormat="1" ht="30" customHeight="1">
      <c r="A60" s="36">
        <v>30</v>
      </c>
      <c r="B60" s="25" t="s">
        <v>195</v>
      </c>
      <c r="C60" s="61" t="s">
        <v>196</v>
      </c>
      <c r="D60" s="12" t="s">
        <v>197</v>
      </c>
      <c r="E60" s="11" t="s">
        <v>82</v>
      </c>
      <c r="F60" s="51">
        <v>12</v>
      </c>
      <c r="G60" s="14">
        <f t="shared" si="1"/>
        <v>1.3185763888888888</v>
      </c>
      <c r="H60" s="1">
        <v>31</v>
      </c>
      <c r="I60" s="1">
        <v>10.5</v>
      </c>
      <c r="J60" s="1">
        <v>7</v>
      </c>
      <c r="K60" s="1">
        <v>1.9</v>
      </c>
      <c r="L60" s="1">
        <v>1.32</v>
      </c>
      <c r="M60" s="15">
        <v>0</v>
      </c>
      <c r="N60" s="11" t="s">
        <v>87</v>
      </c>
      <c r="O60" s="35">
        <v>3.95</v>
      </c>
      <c r="P60" s="16">
        <f t="shared" si="2"/>
        <v>47.400000000000006</v>
      </c>
    </row>
    <row r="61" spans="1:16" s="4" customFormat="1" ht="30" customHeight="1">
      <c r="A61" s="36">
        <v>32</v>
      </c>
      <c r="B61" s="25" t="s">
        <v>198</v>
      </c>
      <c r="C61" s="61" t="s">
        <v>199</v>
      </c>
      <c r="D61" s="12" t="s">
        <v>200</v>
      </c>
      <c r="E61" s="11" t="s">
        <v>201</v>
      </c>
      <c r="F61" s="51">
        <v>12</v>
      </c>
      <c r="G61" s="14">
        <f t="shared" si="1"/>
        <v>1.9399594907407407</v>
      </c>
      <c r="H61" s="1">
        <v>26.5</v>
      </c>
      <c r="I61" s="1">
        <v>11</v>
      </c>
      <c r="J61" s="1">
        <v>11.5</v>
      </c>
      <c r="K61" s="1">
        <v>3.4</v>
      </c>
      <c r="L61" s="1">
        <v>2.7</v>
      </c>
      <c r="M61" s="15">
        <v>0</v>
      </c>
      <c r="N61" s="11" t="s">
        <v>202</v>
      </c>
      <c r="O61" s="35">
        <v>6.45</v>
      </c>
      <c r="P61" s="16">
        <f t="shared" si="2"/>
        <v>77.400000000000006</v>
      </c>
    </row>
    <row r="62" spans="1:16" s="4" customFormat="1" ht="30" customHeight="1">
      <c r="A62" s="36">
        <v>32</v>
      </c>
      <c r="B62" s="25" t="s">
        <v>203</v>
      </c>
      <c r="C62" s="61" t="s">
        <v>204</v>
      </c>
      <c r="D62" s="12" t="s">
        <v>205</v>
      </c>
      <c r="E62" s="11" t="s">
        <v>201</v>
      </c>
      <c r="F62" s="51">
        <v>12</v>
      </c>
      <c r="G62" s="14">
        <f t="shared" si="1"/>
        <v>1.9514973958333333</v>
      </c>
      <c r="H62" s="1">
        <v>27.25</v>
      </c>
      <c r="I62" s="1">
        <v>11</v>
      </c>
      <c r="J62" s="1">
        <v>11.25</v>
      </c>
      <c r="K62" s="1">
        <v>4</v>
      </c>
      <c r="L62" s="1">
        <v>3.1</v>
      </c>
      <c r="M62" s="15">
        <v>0</v>
      </c>
      <c r="N62" s="11" t="s">
        <v>202</v>
      </c>
      <c r="O62" s="35">
        <v>6.45</v>
      </c>
      <c r="P62" s="16">
        <f t="shared" si="2"/>
        <v>77.400000000000006</v>
      </c>
    </row>
    <row r="63" spans="1:16" s="4" customFormat="1" ht="30" customHeight="1">
      <c r="A63" s="36">
        <v>30</v>
      </c>
      <c r="B63" s="25" t="s">
        <v>206</v>
      </c>
      <c r="C63" s="61" t="s">
        <v>207</v>
      </c>
      <c r="D63" s="12" t="s">
        <v>208</v>
      </c>
      <c r="E63" s="13" t="s">
        <v>82</v>
      </c>
      <c r="F63" s="51">
        <v>12</v>
      </c>
      <c r="G63" s="14">
        <f t="shared" si="1"/>
        <v>1.0158962673611112</v>
      </c>
      <c r="H63" s="1">
        <v>26.75</v>
      </c>
      <c r="I63" s="1">
        <v>8.75</v>
      </c>
      <c r="J63" s="1">
        <v>7.5</v>
      </c>
      <c r="K63" s="1">
        <v>2.1</v>
      </c>
      <c r="L63" s="1">
        <v>1.7</v>
      </c>
      <c r="M63" s="15">
        <v>0</v>
      </c>
      <c r="N63" s="11" t="s">
        <v>43</v>
      </c>
      <c r="O63" s="35">
        <v>3.75</v>
      </c>
      <c r="P63" s="16">
        <f t="shared" si="2"/>
        <v>45</v>
      </c>
    </row>
    <row r="64" spans="1:16" s="4" customFormat="1" ht="30" customHeight="1">
      <c r="A64" s="36">
        <v>32</v>
      </c>
      <c r="B64" s="25" t="s">
        <v>209</v>
      </c>
      <c r="C64" s="61" t="s">
        <v>210</v>
      </c>
      <c r="D64" s="12" t="s">
        <v>211</v>
      </c>
      <c r="E64" s="11" t="s">
        <v>212</v>
      </c>
      <c r="F64" s="51">
        <v>12</v>
      </c>
      <c r="G64" s="14">
        <f t="shared" si="1"/>
        <v>0.57291666666666663</v>
      </c>
      <c r="H64" s="1">
        <v>15</v>
      </c>
      <c r="I64" s="1">
        <v>11</v>
      </c>
      <c r="J64" s="1">
        <v>6</v>
      </c>
      <c r="K64" s="1">
        <v>1.78162</v>
      </c>
      <c r="L64" s="1">
        <v>1.2</v>
      </c>
      <c r="M64" s="15">
        <v>0</v>
      </c>
      <c r="N64" s="11" t="s">
        <v>43</v>
      </c>
      <c r="O64" s="35">
        <v>2.5</v>
      </c>
      <c r="P64" s="16">
        <f t="shared" si="2"/>
        <v>30</v>
      </c>
    </row>
    <row r="65" spans="1:16" s="4" customFormat="1" ht="30" customHeight="1">
      <c r="A65" s="36">
        <v>34</v>
      </c>
      <c r="B65" s="25" t="s">
        <v>213</v>
      </c>
      <c r="C65" s="61" t="s">
        <v>214</v>
      </c>
      <c r="D65" s="12" t="s">
        <v>215</v>
      </c>
      <c r="E65" s="13" t="s">
        <v>216</v>
      </c>
      <c r="F65" s="51">
        <v>6</v>
      </c>
      <c r="G65" s="14">
        <f t="shared" si="1"/>
        <v>0.90234375</v>
      </c>
      <c r="H65" s="1">
        <v>21</v>
      </c>
      <c r="I65" s="1">
        <v>9</v>
      </c>
      <c r="J65" s="1">
        <v>8.25</v>
      </c>
      <c r="K65" s="1">
        <v>1.95</v>
      </c>
      <c r="L65" s="1">
        <v>1.2</v>
      </c>
      <c r="M65" s="15">
        <v>0</v>
      </c>
      <c r="N65" s="11" t="s">
        <v>87</v>
      </c>
      <c r="O65" s="35">
        <v>13</v>
      </c>
      <c r="P65" s="16">
        <f t="shared" si="2"/>
        <v>78</v>
      </c>
    </row>
    <row r="66" spans="1:16" s="4" customFormat="1" ht="30" customHeight="1">
      <c r="A66" s="36">
        <v>34</v>
      </c>
      <c r="B66" s="25" t="s">
        <v>217</v>
      </c>
      <c r="C66" s="61" t="s">
        <v>218</v>
      </c>
      <c r="D66" s="12" t="s">
        <v>219</v>
      </c>
      <c r="E66" s="11" t="s">
        <v>220</v>
      </c>
      <c r="F66" s="51">
        <v>12</v>
      </c>
      <c r="G66" s="14">
        <f t="shared" si="1"/>
        <v>0.5078125</v>
      </c>
      <c r="H66" s="1">
        <v>11.25</v>
      </c>
      <c r="I66" s="1">
        <v>9.75</v>
      </c>
      <c r="J66" s="1">
        <v>8</v>
      </c>
      <c r="K66" s="1">
        <v>1.55</v>
      </c>
      <c r="L66" s="1">
        <v>1.3</v>
      </c>
      <c r="M66" s="15">
        <v>0</v>
      </c>
      <c r="N66" s="11" t="s">
        <v>87</v>
      </c>
      <c r="O66" s="35">
        <v>3.25</v>
      </c>
      <c r="P66" s="16">
        <f t="shared" si="2"/>
        <v>39</v>
      </c>
    </row>
    <row r="67" spans="1:16" s="4" customFormat="1" ht="30" customHeight="1">
      <c r="A67" s="36">
        <v>34</v>
      </c>
      <c r="B67" s="25" t="s">
        <v>221</v>
      </c>
      <c r="C67" s="61" t="s">
        <v>222</v>
      </c>
      <c r="D67" s="12" t="s">
        <v>223</v>
      </c>
      <c r="E67" s="11" t="s">
        <v>220</v>
      </c>
      <c r="F67" s="51">
        <v>12</v>
      </c>
      <c r="G67" s="14">
        <f t="shared" si="1"/>
        <v>0.2810329861111111</v>
      </c>
      <c r="H67" s="1">
        <v>10</v>
      </c>
      <c r="I67" s="1">
        <v>9.25</v>
      </c>
      <c r="J67" s="1">
        <v>5.25</v>
      </c>
      <c r="K67" s="1">
        <v>1.2</v>
      </c>
      <c r="L67" s="1">
        <v>0.85</v>
      </c>
      <c r="M67" s="15">
        <v>0</v>
      </c>
      <c r="N67" s="11" t="s">
        <v>87</v>
      </c>
      <c r="O67" s="35">
        <v>3.25</v>
      </c>
      <c r="P67" s="16">
        <f t="shared" si="2"/>
        <v>39</v>
      </c>
    </row>
    <row r="68" spans="1:16" s="4" customFormat="1" ht="30" customHeight="1">
      <c r="A68" s="36">
        <v>34</v>
      </c>
      <c r="B68" s="25" t="s">
        <v>224</v>
      </c>
      <c r="C68" s="61" t="s">
        <v>225</v>
      </c>
      <c r="D68" s="12" t="s">
        <v>226</v>
      </c>
      <c r="E68" s="11" t="s">
        <v>220</v>
      </c>
      <c r="F68" s="51">
        <v>12</v>
      </c>
      <c r="G68" s="14">
        <f t="shared" si="1"/>
        <v>0.34912109375</v>
      </c>
      <c r="H68" s="1">
        <v>11.25</v>
      </c>
      <c r="I68" s="1">
        <v>9.75</v>
      </c>
      <c r="J68" s="1">
        <v>5.5</v>
      </c>
      <c r="K68" s="1">
        <v>1.4</v>
      </c>
      <c r="L68" s="1">
        <v>1.1000000000000001</v>
      </c>
      <c r="M68" s="15">
        <v>0</v>
      </c>
      <c r="N68" s="11" t="s">
        <v>87</v>
      </c>
      <c r="O68" s="35">
        <v>3.25</v>
      </c>
      <c r="P68" s="16">
        <f t="shared" si="2"/>
        <v>39</v>
      </c>
    </row>
    <row r="69" spans="1:16" s="4" customFormat="1" ht="30" customHeight="1">
      <c r="A69" s="36">
        <v>35</v>
      </c>
      <c r="B69" s="25" t="s">
        <v>227</v>
      </c>
      <c r="C69" s="61" t="s">
        <v>228</v>
      </c>
      <c r="D69" s="12" t="s">
        <v>229</v>
      </c>
      <c r="E69" s="11" t="s">
        <v>230</v>
      </c>
      <c r="F69" s="51">
        <v>6</v>
      </c>
      <c r="G69" s="14">
        <f t="shared" ref="G69:G127" si="3">(H69*I69*J69)/1728</f>
        <v>1.0633680555555556</v>
      </c>
      <c r="H69" s="1">
        <v>18.75</v>
      </c>
      <c r="I69" s="1">
        <v>14</v>
      </c>
      <c r="J69" s="1">
        <v>7</v>
      </c>
      <c r="K69" s="1">
        <v>1.7</v>
      </c>
      <c r="L69" s="1">
        <v>0.93</v>
      </c>
      <c r="M69" s="15">
        <v>0</v>
      </c>
      <c r="N69" s="11" t="s">
        <v>43</v>
      </c>
      <c r="O69" s="35">
        <v>6.5</v>
      </c>
      <c r="P69" s="16">
        <f t="shared" ref="P69:P100" si="4">F69*O69</f>
        <v>39</v>
      </c>
    </row>
    <row r="70" spans="1:16" s="4" customFormat="1" ht="30" customHeight="1">
      <c r="A70" s="36">
        <v>72</v>
      </c>
      <c r="B70" s="25" t="s">
        <v>231</v>
      </c>
      <c r="C70" s="61" t="s">
        <v>232</v>
      </c>
      <c r="D70" s="12" t="s">
        <v>233</v>
      </c>
      <c r="E70" s="11" t="s">
        <v>234</v>
      </c>
      <c r="F70" s="51">
        <v>24</v>
      </c>
      <c r="G70" s="14">
        <f t="shared" si="3"/>
        <v>1.1002604166666667</v>
      </c>
      <c r="H70" s="1">
        <v>16.25</v>
      </c>
      <c r="I70" s="1">
        <v>12</v>
      </c>
      <c r="J70" s="1">
        <v>9.75</v>
      </c>
      <c r="K70" s="1">
        <v>2.2000000000000002</v>
      </c>
      <c r="L70" s="1">
        <v>1.6</v>
      </c>
      <c r="M70" s="15">
        <v>0</v>
      </c>
      <c r="N70" s="11" t="s">
        <v>87</v>
      </c>
      <c r="O70" s="35">
        <v>2.4500000000000002</v>
      </c>
      <c r="P70" s="16">
        <f t="shared" si="4"/>
        <v>58.800000000000004</v>
      </c>
    </row>
    <row r="71" spans="1:16" s="4" customFormat="1" ht="30" customHeight="1">
      <c r="A71" s="36">
        <v>29</v>
      </c>
      <c r="B71" s="25" t="s">
        <v>235</v>
      </c>
      <c r="C71" s="61" t="s">
        <v>594</v>
      </c>
      <c r="D71" s="12" t="s">
        <v>236</v>
      </c>
      <c r="E71" s="11" t="s">
        <v>237</v>
      </c>
      <c r="F71" s="51">
        <v>12</v>
      </c>
      <c r="G71" s="14">
        <f t="shared" si="3"/>
        <v>0.36102421874999996</v>
      </c>
      <c r="H71" s="1">
        <v>12.75</v>
      </c>
      <c r="I71" s="1">
        <v>6.63</v>
      </c>
      <c r="J71" s="1">
        <v>7.38</v>
      </c>
      <c r="K71" s="1">
        <v>1.05</v>
      </c>
      <c r="L71" s="1">
        <v>0.84</v>
      </c>
      <c r="M71" s="15">
        <v>3.4000000000000002E-2</v>
      </c>
      <c r="N71" s="11" t="s">
        <v>101</v>
      </c>
      <c r="O71" s="35">
        <v>1.9</v>
      </c>
      <c r="P71" s="16">
        <f t="shared" si="4"/>
        <v>22.799999999999997</v>
      </c>
    </row>
    <row r="72" spans="1:16" s="4" customFormat="1" ht="30" customHeight="1">
      <c r="A72" s="36">
        <v>10</v>
      </c>
      <c r="B72" s="25" t="s">
        <v>238</v>
      </c>
      <c r="C72" s="61" t="s">
        <v>239</v>
      </c>
      <c r="D72" s="12" t="s">
        <v>240</v>
      </c>
      <c r="E72" s="11" t="s">
        <v>148</v>
      </c>
      <c r="F72" s="51">
        <v>4</v>
      </c>
      <c r="G72" s="14">
        <f t="shared" si="3"/>
        <v>2.2421875</v>
      </c>
      <c r="H72" s="1">
        <v>20.5</v>
      </c>
      <c r="I72" s="1">
        <v>15.75</v>
      </c>
      <c r="J72" s="1">
        <v>12</v>
      </c>
      <c r="K72" s="1">
        <v>2.3199999999999998</v>
      </c>
      <c r="L72" s="1">
        <v>1.5</v>
      </c>
      <c r="M72" s="15">
        <v>0</v>
      </c>
      <c r="N72" s="11" t="s">
        <v>43</v>
      </c>
      <c r="O72" s="35">
        <v>12.5</v>
      </c>
      <c r="P72" s="16">
        <f t="shared" si="4"/>
        <v>50</v>
      </c>
    </row>
    <row r="73" spans="1:16" s="4" customFormat="1" ht="30" customHeight="1">
      <c r="A73" s="36">
        <v>11</v>
      </c>
      <c r="B73" s="25" t="s">
        <v>241</v>
      </c>
      <c r="C73" s="61" t="s">
        <v>595</v>
      </c>
      <c r="D73" s="12" t="s">
        <v>242</v>
      </c>
      <c r="E73" s="11" t="s">
        <v>82</v>
      </c>
      <c r="F73" s="51">
        <v>8</v>
      </c>
      <c r="G73" s="14">
        <f t="shared" si="3"/>
        <v>1.0200737847222223</v>
      </c>
      <c r="H73" s="1">
        <v>19.75</v>
      </c>
      <c r="I73" s="1">
        <v>10.5</v>
      </c>
      <c r="J73" s="1">
        <v>8.5</v>
      </c>
      <c r="K73" s="1">
        <v>1.1299999999999999</v>
      </c>
      <c r="L73" s="1">
        <v>0.71</v>
      </c>
      <c r="M73" s="15">
        <v>0</v>
      </c>
      <c r="N73" s="11" t="s">
        <v>43</v>
      </c>
      <c r="O73" s="35">
        <v>5.5</v>
      </c>
      <c r="P73" s="16">
        <f t="shared" si="4"/>
        <v>44</v>
      </c>
    </row>
    <row r="74" spans="1:16" s="4" customFormat="1" ht="30" customHeight="1">
      <c r="A74" s="36">
        <v>3</v>
      </c>
      <c r="B74" s="25" t="s">
        <v>243</v>
      </c>
      <c r="C74" s="61" t="s">
        <v>596</v>
      </c>
      <c r="D74" s="12" t="s">
        <v>244</v>
      </c>
      <c r="E74" s="11" t="s">
        <v>245</v>
      </c>
      <c r="F74" s="51">
        <v>3</v>
      </c>
      <c r="G74" s="14">
        <f t="shared" si="3"/>
        <v>1.2723524305555556</v>
      </c>
      <c r="H74" s="1">
        <v>22</v>
      </c>
      <c r="I74" s="1">
        <v>9.75</v>
      </c>
      <c r="J74" s="1">
        <v>10.25</v>
      </c>
      <c r="K74" s="1">
        <v>2.2000000000000002</v>
      </c>
      <c r="L74" s="1">
        <v>1.7</v>
      </c>
      <c r="M74" s="15">
        <v>0</v>
      </c>
      <c r="N74" s="11" t="s">
        <v>87</v>
      </c>
      <c r="O74" s="35">
        <v>12.95</v>
      </c>
      <c r="P74" s="16">
        <f t="shared" si="4"/>
        <v>38.849999999999994</v>
      </c>
    </row>
    <row r="75" spans="1:16" s="4" customFormat="1" ht="30" customHeight="1">
      <c r="A75" s="36">
        <v>11</v>
      </c>
      <c r="B75" s="25" t="s">
        <v>246</v>
      </c>
      <c r="C75" s="61" t="s">
        <v>597</v>
      </c>
      <c r="D75" s="12" t="s">
        <v>247</v>
      </c>
      <c r="E75" s="13" t="s">
        <v>248</v>
      </c>
      <c r="F75" s="51">
        <v>4</v>
      </c>
      <c r="G75" s="14">
        <f t="shared" si="3"/>
        <v>1.5299479166666667</v>
      </c>
      <c r="H75" s="1">
        <v>15</v>
      </c>
      <c r="I75" s="1">
        <v>15</v>
      </c>
      <c r="J75" s="1">
        <v>11.75</v>
      </c>
      <c r="K75" s="1">
        <v>2.2799999999999998</v>
      </c>
      <c r="L75" s="1">
        <v>1.75</v>
      </c>
      <c r="M75" s="15">
        <v>0</v>
      </c>
      <c r="N75" s="11" t="s">
        <v>87</v>
      </c>
      <c r="O75" s="35">
        <v>12.5</v>
      </c>
      <c r="P75" s="16">
        <f t="shared" si="4"/>
        <v>50</v>
      </c>
    </row>
    <row r="76" spans="1:16" s="4" customFormat="1" ht="30" customHeight="1">
      <c r="A76" s="36">
        <v>8</v>
      </c>
      <c r="B76" s="25" t="s">
        <v>249</v>
      </c>
      <c r="C76" s="61" t="s">
        <v>598</v>
      </c>
      <c r="D76" s="12" t="s">
        <v>250</v>
      </c>
      <c r="E76" s="13" t="s">
        <v>251</v>
      </c>
      <c r="F76" s="51">
        <v>6</v>
      </c>
      <c r="G76" s="14">
        <f t="shared" si="3"/>
        <v>1.0635850694444444</v>
      </c>
      <c r="H76" s="1">
        <v>14.5</v>
      </c>
      <c r="I76" s="1">
        <v>9.75</v>
      </c>
      <c r="J76" s="1">
        <v>13</v>
      </c>
      <c r="K76" s="1">
        <v>2.15</v>
      </c>
      <c r="L76" s="1">
        <v>1.65</v>
      </c>
      <c r="M76" s="15">
        <v>0</v>
      </c>
      <c r="N76" s="11" t="s">
        <v>87</v>
      </c>
      <c r="O76" s="35">
        <v>7.5</v>
      </c>
      <c r="P76" s="16">
        <f t="shared" si="4"/>
        <v>45</v>
      </c>
    </row>
    <row r="77" spans="1:16" s="4" customFormat="1" ht="30" customHeight="1">
      <c r="A77" s="36">
        <v>29</v>
      </c>
      <c r="B77" s="25" t="s">
        <v>252</v>
      </c>
      <c r="C77" s="61" t="s">
        <v>253</v>
      </c>
      <c r="D77" s="12" t="s">
        <v>254</v>
      </c>
      <c r="E77" s="11" t="s">
        <v>255</v>
      </c>
      <c r="F77" s="51">
        <v>12</v>
      </c>
      <c r="G77" s="14">
        <f t="shared" si="3"/>
        <v>1.0000230324074075</v>
      </c>
      <c r="H77" s="1">
        <v>17</v>
      </c>
      <c r="I77" s="1">
        <v>12.13</v>
      </c>
      <c r="J77" s="1">
        <v>8.3800000000000008</v>
      </c>
      <c r="K77" s="1">
        <v>2.5</v>
      </c>
      <c r="L77" s="1">
        <v>1.86</v>
      </c>
      <c r="M77" s="15">
        <v>3.4000000000000002E-2</v>
      </c>
      <c r="N77" s="11" t="s">
        <v>101</v>
      </c>
      <c r="O77" s="35">
        <v>2.5</v>
      </c>
      <c r="P77" s="16">
        <f t="shared" si="4"/>
        <v>30</v>
      </c>
    </row>
    <row r="78" spans="1:16" s="4" customFormat="1" ht="30" customHeight="1">
      <c r="A78" s="36">
        <v>29</v>
      </c>
      <c r="B78" s="25" t="s">
        <v>256</v>
      </c>
      <c r="C78" s="61" t="s">
        <v>257</v>
      </c>
      <c r="D78" s="12" t="s">
        <v>258</v>
      </c>
      <c r="E78" s="13" t="s">
        <v>259</v>
      </c>
      <c r="F78" s="51">
        <v>12</v>
      </c>
      <c r="G78" s="14">
        <f t="shared" si="3"/>
        <v>0.830078125</v>
      </c>
      <c r="H78" s="1">
        <v>17</v>
      </c>
      <c r="I78" s="1">
        <v>12.5</v>
      </c>
      <c r="J78" s="1">
        <v>6.75</v>
      </c>
      <c r="K78" s="1">
        <v>2.8</v>
      </c>
      <c r="L78" s="1">
        <v>2.2000000000000002</v>
      </c>
      <c r="M78" s="15">
        <v>3.4000000000000002E-2</v>
      </c>
      <c r="N78" s="11" t="s">
        <v>101</v>
      </c>
      <c r="O78" s="35">
        <v>3.45</v>
      </c>
      <c r="P78" s="16">
        <f t="shared" si="4"/>
        <v>41.400000000000006</v>
      </c>
    </row>
    <row r="79" spans="1:16" s="4" customFormat="1" ht="30" customHeight="1">
      <c r="A79" s="36">
        <v>8</v>
      </c>
      <c r="B79" s="25" t="s">
        <v>260</v>
      </c>
      <c r="C79" s="61" t="s">
        <v>599</v>
      </c>
      <c r="D79" s="12" t="s">
        <v>261</v>
      </c>
      <c r="E79" s="11" t="s">
        <v>262</v>
      </c>
      <c r="F79" s="51">
        <v>12</v>
      </c>
      <c r="G79" s="14">
        <f t="shared" si="3"/>
        <v>0.5458984375</v>
      </c>
      <c r="H79" s="1">
        <v>19.5</v>
      </c>
      <c r="I79" s="1">
        <v>10.75</v>
      </c>
      <c r="J79" s="1">
        <v>4.5</v>
      </c>
      <c r="K79" s="1">
        <v>1.06</v>
      </c>
      <c r="L79" s="1">
        <v>0.57999999999999996</v>
      </c>
      <c r="M79" s="15">
        <v>0</v>
      </c>
      <c r="N79" s="11" t="s">
        <v>87</v>
      </c>
      <c r="O79" s="35">
        <v>2.5</v>
      </c>
      <c r="P79" s="16">
        <f t="shared" si="4"/>
        <v>30</v>
      </c>
    </row>
    <row r="80" spans="1:16" s="4" customFormat="1" ht="30" customHeight="1">
      <c r="A80" s="36">
        <v>29</v>
      </c>
      <c r="B80" s="25" t="s">
        <v>263</v>
      </c>
      <c r="C80" s="61" t="s">
        <v>264</v>
      </c>
      <c r="D80" s="12" t="s">
        <v>265</v>
      </c>
      <c r="E80" s="11" t="s">
        <v>237</v>
      </c>
      <c r="F80" s="51">
        <v>12</v>
      </c>
      <c r="G80" s="14">
        <f t="shared" si="3"/>
        <v>1.1666666666666667</v>
      </c>
      <c r="H80" s="1">
        <v>15.75</v>
      </c>
      <c r="I80" s="1">
        <v>8</v>
      </c>
      <c r="J80" s="1">
        <v>16</v>
      </c>
      <c r="K80" s="1">
        <v>3.8</v>
      </c>
      <c r="L80" s="1">
        <v>3.3</v>
      </c>
      <c r="M80" s="15">
        <v>6.5000000000000002E-2</v>
      </c>
      <c r="N80" s="11" t="s">
        <v>266</v>
      </c>
      <c r="O80" s="35">
        <v>3.95</v>
      </c>
      <c r="P80" s="16">
        <f t="shared" si="4"/>
        <v>47.400000000000006</v>
      </c>
    </row>
    <row r="81" spans="1:16" s="4" customFormat="1" ht="30" customHeight="1">
      <c r="A81" s="36">
        <v>25</v>
      </c>
      <c r="B81" s="25" t="s">
        <v>267</v>
      </c>
      <c r="C81" s="61" t="s">
        <v>600</v>
      </c>
      <c r="D81" s="12" t="s">
        <v>268</v>
      </c>
      <c r="E81" s="11" t="s">
        <v>269</v>
      </c>
      <c r="F81" s="51">
        <v>12</v>
      </c>
      <c r="G81" s="14">
        <f t="shared" si="3"/>
        <v>0.37434895833333331</v>
      </c>
      <c r="H81" s="1">
        <v>11.5</v>
      </c>
      <c r="I81" s="1">
        <v>9</v>
      </c>
      <c r="J81" s="1">
        <v>6.25</v>
      </c>
      <c r="K81" s="1">
        <v>1.3</v>
      </c>
      <c r="L81" s="1">
        <v>0.86</v>
      </c>
      <c r="M81" s="15">
        <v>0</v>
      </c>
      <c r="N81" s="11" t="s">
        <v>87</v>
      </c>
      <c r="O81" s="35">
        <v>2.4500000000000002</v>
      </c>
      <c r="P81" s="16">
        <f t="shared" si="4"/>
        <v>29.400000000000002</v>
      </c>
    </row>
    <row r="82" spans="1:16" s="4" customFormat="1" ht="30" customHeight="1">
      <c r="A82" s="36">
        <v>7</v>
      </c>
      <c r="B82" s="25" t="s">
        <v>270</v>
      </c>
      <c r="C82" s="61" t="s">
        <v>271</v>
      </c>
      <c r="D82" s="12" t="s">
        <v>272</v>
      </c>
      <c r="E82" s="11" t="s">
        <v>82</v>
      </c>
      <c r="F82" s="51">
        <v>8</v>
      </c>
      <c r="G82" s="14">
        <f t="shared" si="3"/>
        <v>0.75036168981481477</v>
      </c>
      <c r="H82" s="1">
        <v>20.5</v>
      </c>
      <c r="I82" s="1">
        <v>11</v>
      </c>
      <c r="J82" s="1">
        <v>5.75</v>
      </c>
      <c r="K82" s="1">
        <v>1.1200000000000001</v>
      </c>
      <c r="L82" s="1">
        <v>0.8</v>
      </c>
      <c r="M82" s="15">
        <v>0</v>
      </c>
      <c r="N82" s="11" t="s">
        <v>43</v>
      </c>
      <c r="O82" s="35">
        <v>5.5</v>
      </c>
      <c r="P82" s="16">
        <f t="shared" si="4"/>
        <v>44</v>
      </c>
    </row>
    <row r="83" spans="1:16" s="4" customFormat="1" ht="30" customHeight="1">
      <c r="A83" s="36">
        <v>24</v>
      </c>
      <c r="B83" s="25" t="s">
        <v>273</v>
      </c>
      <c r="C83" s="61" t="s">
        <v>274</v>
      </c>
      <c r="D83" s="12" t="s">
        <v>275</v>
      </c>
      <c r="E83" s="11" t="s">
        <v>276</v>
      </c>
      <c r="F83" s="51">
        <v>6</v>
      </c>
      <c r="G83" s="14">
        <f t="shared" si="3"/>
        <v>1.5013382523148149</v>
      </c>
      <c r="H83" s="1">
        <v>15.5</v>
      </c>
      <c r="I83" s="1">
        <v>13</v>
      </c>
      <c r="J83" s="1">
        <v>12.875</v>
      </c>
      <c r="K83" s="1">
        <v>2</v>
      </c>
      <c r="L83" s="1">
        <v>1.4</v>
      </c>
      <c r="M83" s="15">
        <v>0</v>
      </c>
      <c r="N83" s="11" t="s">
        <v>87</v>
      </c>
      <c r="O83" s="35">
        <v>7.9</v>
      </c>
      <c r="P83" s="16">
        <f t="shared" si="4"/>
        <v>47.400000000000006</v>
      </c>
    </row>
    <row r="84" spans="1:16" s="4" customFormat="1" ht="30" customHeight="1">
      <c r="A84" s="36">
        <v>16</v>
      </c>
      <c r="B84" s="25" t="s">
        <v>277</v>
      </c>
      <c r="C84" s="61" t="s">
        <v>601</v>
      </c>
      <c r="D84" s="12" t="s">
        <v>278</v>
      </c>
      <c r="E84" s="11" t="s">
        <v>119</v>
      </c>
      <c r="F84" s="51">
        <v>24</v>
      </c>
      <c r="G84" s="14">
        <f t="shared" si="3"/>
        <v>1.0722294560185186</v>
      </c>
      <c r="H84" s="1">
        <v>19.25</v>
      </c>
      <c r="I84" s="1">
        <v>13.75</v>
      </c>
      <c r="J84" s="1">
        <v>7</v>
      </c>
      <c r="K84" s="1">
        <v>2.54</v>
      </c>
      <c r="L84" s="1">
        <v>2.1</v>
      </c>
      <c r="M84" s="15">
        <v>0</v>
      </c>
      <c r="N84" s="11" t="s">
        <v>87</v>
      </c>
      <c r="O84" s="35">
        <v>2.9</v>
      </c>
      <c r="P84" s="16">
        <f t="shared" si="4"/>
        <v>69.599999999999994</v>
      </c>
    </row>
    <row r="85" spans="1:16" s="4" customFormat="1" ht="30" customHeight="1">
      <c r="A85" s="36">
        <v>28</v>
      </c>
      <c r="B85" s="25" t="s">
        <v>279</v>
      </c>
      <c r="C85" s="61" t="s">
        <v>602</v>
      </c>
      <c r="D85" s="12" t="s">
        <v>280</v>
      </c>
      <c r="E85" s="11" t="s">
        <v>82</v>
      </c>
      <c r="F85" s="51">
        <v>24</v>
      </c>
      <c r="G85" s="14">
        <f t="shared" si="3"/>
        <v>0.90960467303240744</v>
      </c>
      <c r="H85" s="1">
        <v>14.75</v>
      </c>
      <c r="I85" s="1">
        <v>7.75</v>
      </c>
      <c r="J85" s="1">
        <v>13.75</v>
      </c>
      <c r="K85" s="1">
        <v>2.2000000000000002</v>
      </c>
      <c r="L85" s="1">
        <v>1.4</v>
      </c>
      <c r="M85" s="15">
        <v>0</v>
      </c>
      <c r="N85" s="11" t="s">
        <v>87</v>
      </c>
      <c r="O85" s="35">
        <v>2.95</v>
      </c>
      <c r="P85" s="16">
        <f t="shared" si="4"/>
        <v>70.800000000000011</v>
      </c>
    </row>
    <row r="86" spans="1:16" s="4" customFormat="1" ht="30" customHeight="1">
      <c r="A86" s="36">
        <v>24</v>
      </c>
      <c r="B86" s="25" t="s">
        <v>281</v>
      </c>
      <c r="C86" s="61" t="s">
        <v>603</v>
      </c>
      <c r="D86" s="12" t="s">
        <v>282</v>
      </c>
      <c r="E86" s="11" t="s">
        <v>269</v>
      </c>
      <c r="F86" s="51">
        <v>12</v>
      </c>
      <c r="G86" s="14">
        <f t="shared" si="3"/>
        <v>0.48990885416666669</v>
      </c>
      <c r="H86" s="1">
        <v>15</v>
      </c>
      <c r="I86" s="1">
        <v>10.75</v>
      </c>
      <c r="J86" s="1">
        <v>5.25</v>
      </c>
      <c r="K86" s="1">
        <v>2.2999999999999998</v>
      </c>
      <c r="L86" s="1">
        <v>1.8</v>
      </c>
      <c r="M86" s="15">
        <v>0</v>
      </c>
      <c r="N86" s="11" t="s">
        <v>87</v>
      </c>
      <c r="O86" s="35">
        <v>6.9</v>
      </c>
      <c r="P86" s="16">
        <f t="shared" si="4"/>
        <v>82.800000000000011</v>
      </c>
    </row>
    <row r="87" spans="1:16" s="4" customFormat="1" ht="30" customHeight="1">
      <c r="A87" s="36">
        <v>27</v>
      </c>
      <c r="B87" s="25" t="s">
        <v>283</v>
      </c>
      <c r="C87" s="61" t="s">
        <v>604</v>
      </c>
      <c r="D87" s="12" t="s">
        <v>284</v>
      </c>
      <c r="E87" s="11" t="s">
        <v>123</v>
      </c>
      <c r="F87" s="51">
        <v>12</v>
      </c>
      <c r="G87" s="14">
        <f t="shared" si="3"/>
        <v>0.75036168981481477</v>
      </c>
      <c r="H87" s="1">
        <v>20.5</v>
      </c>
      <c r="I87" s="1">
        <v>11</v>
      </c>
      <c r="J87" s="1">
        <v>5.75</v>
      </c>
      <c r="K87" s="1">
        <v>6.39</v>
      </c>
      <c r="L87" s="1">
        <v>5.78</v>
      </c>
      <c r="M87" s="15">
        <v>0</v>
      </c>
      <c r="N87" s="11" t="s">
        <v>87</v>
      </c>
      <c r="O87" s="35">
        <v>7.5</v>
      </c>
      <c r="P87" s="16">
        <f t="shared" si="4"/>
        <v>90</v>
      </c>
    </row>
    <row r="88" spans="1:16" s="4" customFormat="1" ht="30" customHeight="1">
      <c r="A88" s="36">
        <v>2</v>
      </c>
      <c r="B88" s="25" t="s">
        <v>285</v>
      </c>
      <c r="C88" s="61" t="s">
        <v>606</v>
      </c>
      <c r="D88" s="12" t="s">
        <v>286</v>
      </c>
      <c r="E88" s="11" t="s">
        <v>287</v>
      </c>
      <c r="F88" s="51">
        <v>1</v>
      </c>
      <c r="G88" s="14">
        <f t="shared" si="3"/>
        <v>2.178566261574074</v>
      </c>
      <c r="H88" s="1">
        <v>33.5</v>
      </c>
      <c r="I88" s="1">
        <v>15.5</v>
      </c>
      <c r="J88" s="1">
        <v>7.25</v>
      </c>
      <c r="K88" s="1">
        <v>2.8</v>
      </c>
      <c r="L88" s="1">
        <v>1.84</v>
      </c>
      <c r="M88" s="15">
        <v>0</v>
      </c>
      <c r="N88" s="11" t="s">
        <v>43</v>
      </c>
      <c r="O88" s="35">
        <v>39.9</v>
      </c>
      <c r="P88" s="16">
        <f t="shared" si="4"/>
        <v>39.9</v>
      </c>
    </row>
    <row r="89" spans="1:16" s="4" customFormat="1" ht="30" customHeight="1">
      <c r="A89" s="36">
        <v>16</v>
      </c>
      <c r="B89" s="25" t="s">
        <v>288</v>
      </c>
      <c r="C89" s="61" t="s">
        <v>605</v>
      </c>
      <c r="D89" s="12" t="s">
        <v>289</v>
      </c>
      <c r="E89" s="11" t="s">
        <v>119</v>
      </c>
      <c r="F89" s="51">
        <v>6</v>
      </c>
      <c r="G89" s="14">
        <f t="shared" si="3"/>
        <v>1.1419140624999999</v>
      </c>
      <c r="H89" s="1">
        <v>17.25</v>
      </c>
      <c r="I89" s="1">
        <v>15.5</v>
      </c>
      <c r="J89" s="1">
        <v>7.38</v>
      </c>
      <c r="K89" s="1">
        <v>1.45</v>
      </c>
      <c r="L89" s="1">
        <v>0.92</v>
      </c>
      <c r="M89" s="15">
        <v>0</v>
      </c>
      <c r="N89" s="11" t="s">
        <v>43</v>
      </c>
      <c r="O89" s="35">
        <v>3.9</v>
      </c>
      <c r="P89" s="16">
        <f t="shared" si="4"/>
        <v>23.4</v>
      </c>
    </row>
    <row r="90" spans="1:16" s="4" customFormat="1" ht="30" customHeight="1">
      <c r="A90" s="36">
        <v>28</v>
      </c>
      <c r="B90" s="25" t="s">
        <v>290</v>
      </c>
      <c r="C90" s="61" t="s">
        <v>607</v>
      </c>
      <c r="D90" s="12" t="s">
        <v>291</v>
      </c>
      <c r="E90" s="11" t="s">
        <v>123</v>
      </c>
      <c r="F90" s="51">
        <v>12</v>
      </c>
      <c r="G90" s="14">
        <f t="shared" si="3"/>
        <v>0.52980830439814808</v>
      </c>
      <c r="H90" s="1">
        <v>13.25</v>
      </c>
      <c r="I90" s="1">
        <v>10.63</v>
      </c>
      <c r="J90" s="1">
        <v>6.5</v>
      </c>
      <c r="K90" s="1">
        <v>2.2999999999999998</v>
      </c>
      <c r="L90" s="1">
        <v>1.85</v>
      </c>
      <c r="M90" s="15">
        <v>0</v>
      </c>
      <c r="N90" s="11" t="s">
        <v>87</v>
      </c>
      <c r="O90" s="35">
        <v>2.75</v>
      </c>
      <c r="P90" s="16">
        <f t="shared" si="4"/>
        <v>33</v>
      </c>
    </row>
    <row r="91" spans="1:16" s="4" customFormat="1" ht="30" customHeight="1">
      <c r="A91" s="36">
        <v>29</v>
      </c>
      <c r="B91" s="25" t="s">
        <v>292</v>
      </c>
      <c r="C91" s="61" t="s">
        <v>608</v>
      </c>
      <c r="D91" s="12" t="s">
        <v>293</v>
      </c>
      <c r="E91" s="11" t="s">
        <v>255</v>
      </c>
      <c r="F91" s="51">
        <v>12</v>
      </c>
      <c r="G91" s="14">
        <f t="shared" si="3"/>
        <v>0.97395833333333337</v>
      </c>
      <c r="H91" s="1">
        <v>16.5</v>
      </c>
      <c r="I91" s="1">
        <v>12</v>
      </c>
      <c r="J91" s="1">
        <v>8.5</v>
      </c>
      <c r="K91" s="1">
        <v>2.5</v>
      </c>
      <c r="L91" s="1">
        <v>1.86</v>
      </c>
      <c r="M91" s="15">
        <v>3.4000000000000002E-2</v>
      </c>
      <c r="N91" s="11" t="s">
        <v>101</v>
      </c>
      <c r="O91" s="35">
        <v>2.5</v>
      </c>
      <c r="P91" s="16">
        <f t="shared" si="4"/>
        <v>30</v>
      </c>
    </row>
    <row r="92" spans="1:16" s="4" customFormat="1" ht="30" customHeight="1">
      <c r="A92" s="36">
        <v>29</v>
      </c>
      <c r="B92" s="25" t="s">
        <v>294</v>
      </c>
      <c r="C92" s="61" t="s">
        <v>295</v>
      </c>
      <c r="D92" s="12" t="s">
        <v>296</v>
      </c>
      <c r="E92" s="13" t="s">
        <v>297</v>
      </c>
      <c r="F92" s="51">
        <v>12</v>
      </c>
      <c r="G92" s="14">
        <f t="shared" si="3"/>
        <v>0.830078125</v>
      </c>
      <c r="H92" s="1">
        <v>17</v>
      </c>
      <c r="I92" s="1">
        <v>12.5</v>
      </c>
      <c r="J92" s="1">
        <v>6.75</v>
      </c>
      <c r="K92" s="1">
        <v>2.8</v>
      </c>
      <c r="L92" s="1">
        <v>2.2000000000000002</v>
      </c>
      <c r="M92" s="15">
        <v>3.4000000000000002E-2</v>
      </c>
      <c r="N92" s="11" t="s">
        <v>101</v>
      </c>
      <c r="O92" s="35">
        <v>3.45</v>
      </c>
      <c r="P92" s="16">
        <f t="shared" si="4"/>
        <v>41.400000000000006</v>
      </c>
    </row>
    <row r="93" spans="1:16" s="4" customFormat="1" ht="30" customHeight="1">
      <c r="A93" s="36">
        <v>10</v>
      </c>
      <c r="B93" s="25" t="s">
        <v>298</v>
      </c>
      <c r="C93" s="61" t="s">
        <v>609</v>
      </c>
      <c r="D93" s="12" t="s">
        <v>299</v>
      </c>
      <c r="E93" s="11" t="s">
        <v>300</v>
      </c>
      <c r="F93" s="51">
        <v>2</v>
      </c>
      <c r="G93" s="14">
        <f t="shared" si="3"/>
        <v>2.0331398292824074</v>
      </c>
      <c r="H93" s="1">
        <v>18.5</v>
      </c>
      <c r="I93" s="1">
        <v>14.75</v>
      </c>
      <c r="J93" s="1">
        <v>12.875</v>
      </c>
      <c r="K93" s="1">
        <v>1.95</v>
      </c>
      <c r="L93" s="1">
        <v>1.1000000000000001</v>
      </c>
      <c r="M93" s="15">
        <v>0</v>
      </c>
      <c r="N93" s="11" t="s">
        <v>43</v>
      </c>
      <c r="O93" s="35">
        <v>14.9</v>
      </c>
      <c r="P93" s="16">
        <f t="shared" si="4"/>
        <v>29.8</v>
      </c>
    </row>
    <row r="94" spans="1:16" s="4" customFormat="1" ht="30" customHeight="1">
      <c r="A94" s="36">
        <v>27</v>
      </c>
      <c r="B94" s="25" t="s">
        <v>301</v>
      </c>
      <c r="C94" s="61" t="s">
        <v>610</v>
      </c>
      <c r="D94" s="12" t="s">
        <v>302</v>
      </c>
      <c r="E94" s="11" t="s">
        <v>303</v>
      </c>
      <c r="F94" s="51">
        <v>6</v>
      </c>
      <c r="G94" s="14">
        <f t="shared" si="3"/>
        <v>1.5407986111111112</v>
      </c>
      <c r="H94" s="1">
        <v>17.75</v>
      </c>
      <c r="I94" s="1">
        <v>12</v>
      </c>
      <c r="J94" s="1">
        <v>12.5</v>
      </c>
      <c r="K94" s="1">
        <v>4</v>
      </c>
      <c r="L94" s="1">
        <v>3</v>
      </c>
      <c r="M94" s="15">
        <v>3.5000000000000003E-2</v>
      </c>
      <c r="N94" s="11" t="s">
        <v>304</v>
      </c>
      <c r="O94" s="35">
        <v>8.5</v>
      </c>
      <c r="P94" s="16">
        <f t="shared" si="4"/>
        <v>51</v>
      </c>
    </row>
    <row r="95" spans="1:16" s="4" customFormat="1" ht="30" customHeight="1">
      <c r="A95" s="36">
        <v>26</v>
      </c>
      <c r="B95" s="25" t="s">
        <v>305</v>
      </c>
      <c r="C95" s="61" t="s">
        <v>611</v>
      </c>
      <c r="D95" s="12" t="s">
        <v>306</v>
      </c>
      <c r="E95" s="11" t="s">
        <v>307</v>
      </c>
      <c r="F95" s="51">
        <v>2</v>
      </c>
      <c r="G95" s="14">
        <f t="shared" si="3"/>
        <v>2.7281901041666665</v>
      </c>
      <c r="H95" s="1">
        <v>25.5</v>
      </c>
      <c r="I95" s="1">
        <v>12.75</v>
      </c>
      <c r="J95" s="1">
        <v>14.5</v>
      </c>
      <c r="K95" s="1">
        <v>3.9319999999999999</v>
      </c>
      <c r="L95" s="1">
        <v>2.62</v>
      </c>
      <c r="M95" s="15">
        <v>0</v>
      </c>
      <c r="N95" s="11" t="s">
        <v>87</v>
      </c>
      <c r="O95" s="35">
        <v>44.9</v>
      </c>
      <c r="P95" s="16">
        <f t="shared" si="4"/>
        <v>89.8</v>
      </c>
    </row>
    <row r="96" spans="1:16" s="4" customFormat="1" ht="30" customHeight="1">
      <c r="A96" s="36">
        <v>23</v>
      </c>
      <c r="B96" s="25" t="s">
        <v>308</v>
      </c>
      <c r="C96" s="61" t="s">
        <v>309</v>
      </c>
      <c r="D96" s="12" t="s">
        <v>310</v>
      </c>
      <c r="E96" s="11" t="s">
        <v>311</v>
      </c>
      <c r="F96" s="51">
        <v>2</v>
      </c>
      <c r="G96" s="14">
        <f t="shared" si="3"/>
        <v>0.9389467592592593</v>
      </c>
      <c r="H96" s="1">
        <v>14.75</v>
      </c>
      <c r="I96" s="1">
        <v>11</v>
      </c>
      <c r="J96" s="1">
        <v>10</v>
      </c>
      <c r="K96" s="1">
        <v>1.3</v>
      </c>
      <c r="L96" s="1">
        <v>1</v>
      </c>
      <c r="M96" s="15">
        <v>0</v>
      </c>
      <c r="N96" s="11" t="s">
        <v>43</v>
      </c>
      <c r="O96" s="35">
        <v>15.9</v>
      </c>
      <c r="P96" s="16">
        <f t="shared" si="4"/>
        <v>31.8</v>
      </c>
    </row>
    <row r="97" spans="1:16" s="4" customFormat="1" ht="30" customHeight="1">
      <c r="A97" s="36">
        <v>24</v>
      </c>
      <c r="B97" s="25" t="s">
        <v>312</v>
      </c>
      <c r="C97" s="61" t="s">
        <v>313</v>
      </c>
      <c r="D97" s="12" t="s">
        <v>314</v>
      </c>
      <c r="E97" s="11" t="s">
        <v>315</v>
      </c>
      <c r="F97" s="51">
        <v>12</v>
      </c>
      <c r="G97" s="14">
        <f t="shared" si="3"/>
        <v>0.48041449652777779</v>
      </c>
      <c r="H97" s="1">
        <v>11.5</v>
      </c>
      <c r="I97" s="1">
        <v>8.75</v>
      </c>
      <c r="J97" s="1">
        <v>8.25</v>
      </c>
      <c r="K97" s="1">
        <v>1.302</v>
      </c>
      <c r="L97" s="1">
        <v>0.84</v>
      </c>
      <c r="M97" s="15">
        <v>0</v>
      </c>
      <c r="N97" s="11" t="s">
        <v>87</v>
      </c>
      <c r="O97" s="35">
        <v>4.9000000000000004</v>
      </c>
      <c r="P97" s="16">
        <f t="shared" si="4"/>
        <v>58.800000000000004</v>
      </c>
    </row>
    <row r="98" spans="1:16" s="4" customFormat="1" ht="30" customHeight="1">
      <c r="A98" s="36">
        <v>10</v>
      </c>
      <c r="B98" s="25" t="s">
        <v>316</v>
      </c>
      <c r="C98" s="61" t="s">
        <v>317</v>
      </c>
      <c r="D98" s="12" t="s">
        <v>318</v>
      </c>
      <c r="E98" s="11" t="s">
        <v>319</v>
      </c>
      <c r="F98" s="51">
        <v>6</v>
      </c>
      <c r="G98" s="14">
        <f t="shared" si="3"/>
        <v>1.7981047453703705</v>
      </c>
      <c r="H98" s="1">
        <v>16.75</v>
      </c>
      <c r="I98" s="1">
        <v>14</v>
      </c>
      <c r="J98" s="1">
        <v>13.25</v>
      </c>
      <c r="K98" s="1">
        <v>2.38</v>
      </c>
      <c r="L98" s="1">
        <v>1.74</v>
      </c>
      <c r="M98" s="15">
        <v>0</v>
      </c>
      <c r="N98" s="11" t="s">
        <v>87</v>
      </c>
      <c r="O98" s="35">
        <v>7.5</v>
      </c>
      <c r="P98" s="16">
        <f t="shared" si="4"/>
        <v>45</v>
      </c>
    </row>
    <row r="99" spans="1:16" s="4" customFormat="1" ht="30" customHeight="1">
      <c r="A99" s="36">
        <v>10</v>
      </c>
      <c r="B99" s="25" t="s">
        <v>320</v>
      </c>
      <c r="C99" s="61" t="s">
        <v>321</v>
      </c>
      <c r="D99" s="12" t="s">
        <v>322</v>
      </c>
      <c r="E99" s="11" t="s">
        <v>319</v>
      </c>
      <c r="F99" s="51">
        <v>6</v>
      </c>
      <c r="G99" s="14">
        <f t="shared" si="3"/>
        <v>1.3650173611111112</v>
      </c>
      <c r="H99" s="1">
        <v>21.25</v>
      </c>
      <c r="I99" s="1">
        <v>12</v>
      </c>
      <c r="J99" s="1">
        <v>9.25</v>
      </c>
      <c r="K99" s="1">
        <v>1.59</v>
      </c>
      <c r="L99" s="1">
        <v>1.1100000000000001</v>
      </c>
      <c r="M99" s="15">
        <v>0</v>
      </c>
      <c r="N99" s="11" t="s">
        <v>87</v>
      </c>
      <c r="O99" s="35">
        <v>7.5</v>
      </c>
      <c r="P99" s="16">
        <f t="shared" si="4"/>
        <v>45</v>
      </c>
    </row>
    <row r="100" spans="1:16" s="4" customFormat="1" ht="30" customHeight="1">
      <c r="A100" s="36">
        <v>7</v>
      </c>
      <c r="B100" s="25" t="s">
        <v>323</v>
      </c>
      <c r="C100" s="61" t="s">
        <v>324</v>
      </c>
      <c r="D100" s="12" t="s">
        <v>325</v>
      </c>
      <c r="E100" s="11" t="s">
        <v>326</v>
      </c>
      <c r="F100" s="51">
        <v>8</v>
      </c>
      <c r="G100" s="14">
        <f t="shared" si="3"/>
        <v>0.333251953125</v>
      </c>
      <c r="H100" s="1">
        <v>9.75</v>
      </c>
      <c r="I100" s="1">
        <v>8.75</v>
      </c>
      <c r="J100" s="1">
        <v>6.75</v>
      </c>
      <c r="K100" s="1">
        <v>1.1499999999999999</v>
      </c>
      <c r="L100" s="1">
        <v>0.65300000000000002</v>
      </c>
      <c r="M100" s="15">
        <v>0</v>
      </c>
      <c r="N100" s="11" t="s">
        <v>43</v>
      </c>
      <c r="O100" s="35">
        <v>2.5</v>
      </c>
      <c r="P100" s="16">
        <f t="shared" si="4"/>
        <v>20</v>
      </c>
    </row>
    <row r="101" spans="1:16" s="4" customFormat="1" ht="30" customHeight="1">
      <c r="A101" s="36">
        <v>7</v>
      </c>
      <c r="B101" s="25" t="s">
        <v>327</v>
      </c>
      <c r="C101" s="61" t="s">
        <v>328</v>
      </c>
      <c r="D101" s="12" t="s">
        <v>329</v>
      </c>
      <c r="E101" s="11" t="s">
        <v>330</v>
      </c>
      <c r="F101" s="51">
        <v>12</v>
      </c>
      <c r="G101" s="14">
        <f t="shared" si="3"/>
        <v>0.39019097222222221</v>
      </c>
      <c r="H101" s="1">
        <v>15.5</v>
      </c>
      <c r="I101" s="1">
        <v>7.25</v>
      </c>
      <c r="J101" s="1">
        <v>6</v>
      </c>
      <c r="K101" s="1">
        <v>0.81</v>
      </c>
      <c r="L101" s="1">
        <v>0.53</v>
      </c>
      <c r="M101" s="15">
        <v>0</v>
      </c>
      <c r="N101" s="11" t="s">
        <v>43</v>
      </c>
      <c r="O101" s="35">
        <v>2.5</v>
      </c>
      <c r="P101" s="16">
        <f t="shared" ref="P101:P132" si="5">F101*O101</f>
        <v>30</v>
      </c>
    </row>
    <row r="102" spans="1:16" s="4" customFormat="1" ht="30" customHeight="1">
      <c r="A102" s="36">
        <v>8</v>
      </c>
      <c r="B102" s="25" t="s">
        <v>331</v>
      </c>
      <c r="C102" s="61" t="s">
        <v>612</v>
      </c>
      <c r="D102" s="12" t="s">
        <v>332</v>
      </c>
      <c r="E102" s="11" t="s">
        <v>123</v>
      </c>
      <c r="F102" s="51">
        <v>12</v>
      </c>
      <c r="G102" s="14">
        <f t="shared" si="3"/>
        <v>0.17396375868055555</v>
      </c>
      <c r="H102" s="1">
        <v>13.25</v>
      </c>
      <c r="I102" s="1">
        <v>8.25</v>
      </c>
      <c r="J102" s="1">
        <v>2.75</v>
      </c>
      <c r="K102" s="1">
        <v>0.6</v>
      </c>
      <c r="L102" s="1">
        <v>0.33</v>
      </c>
      <c r="M102" s="15">
        <v>0</v>
      </c>
      <c r="N102" s="11" t="s">
        <v>43</v>
      </c>
      <c r="O102" s="35">
        <v>1.45</v>
      </c>
      <c r="P102" s="16">
        <f t="shared" si="5"/>
        <v>17.399999999999999</v>
      </c>
    </row>
    <row r="103" spans="1:16" s="4" customFormat="1" ht="30" customHeight="1">
      <c r="A103" s="36">
        <v>6</v>
      </c>
      <c r="B103" s="25" t="s">
        <v>333</v>
      </c>
      <c r="C103" s="61" t="s">
        <v>334</v>
      </c>
      <c r="D103" s="12" t="s">
        <v>335</v>
      </c>
      <c r="E103" s="13" t="s">
        <v>251</v>
      </c>
      <c r="F103" s="51">
        <v>4</v>
      </c>
      <c r="G103" s="14">
        <f t="shared" si="3"/>
        <v>1.5658094618055556</v>
      </c>
      <c r="H103" s="1">
        <v>24.5</v>
      </c>
      <c r="I103" s="1">
        <v>7.75</v>
      </c>
      <c r="J103" s="1">
        <v>14.25</v>
      </c>
      <c r="K103" s="1">
        <v>2.21</v>
      </c>
      <c r="L103" s="1">
        <v>1.8</v>
      </c>
      <c r="M103" s="15">
        <v>0</v>
      </c>
      <c r="N103" s="11" t="s">
        <v>87</v>
      </c>
      <c r="O103" s="35">
        <v>12.5</v>
      </c>
      <c r="P103" s="16">
        <f t="shared" si="5"/>
        <v>50</v>
      </c>
    </row>
    <row r="104" spans="1:16" s="4" customFormat="1" ht="30" customHeight="1">
      <c r="A104" s="36">
        <v>15</v>
      </c>
      <c r="B104" s="25" t="s">
        <v>336</v>
      </c>
      <c r="C104" s="61" t="s">
        <v>337</v>
      </c>
      <c r="D104" s="12" t="s">
        <v>338</v>
      </c>
      <c r="E104" s="11" t="s">
        <v>119</v>
      </c>
      <c r="F104" s="51">
        <v>4</v>
      </c>
      <c r="G104" s="14">
        <f t="shared" si="3"/>
        <v>0.7109375</v>
      </c>
      <c r="H104" s="1">
        <v>18</v>
      </c>
      <c r="I104" s="1">
        <v>10.5</v>
      </c>
      <c r="J104" s="1">
        <v>6.5</v>
      </c>
      <c r="K104" s="1">
        <v>2</v>
      </c>
      <c r="L104" s="1">
        <v>1.2</v>
      </c>
      <c r="M104" s="15">
        <v>0</v>
      </c>
      <c r="N104" s="11" t="s">
        <v>43</v>
      </c>
      <c r="O104" s="35">
        <v>7.9</v>
      </c>
      <c r="P104" s="16">
        <f t="shared" si="5"/>
        <v>31.6</v>
      </c>
    </row>
    <row r="105" spans="1:16" s="4" customFormat="1" ht="30" customHeight="1">
      <c r="A105" s="36">
        <v>15</v>
      </c>
      <c r="B105" s="25" t="s">
        <v>339</v>
      </c>
      <c r="C105" s="61" t="s">
        <v>340</v>
      </c>
      <c r="D105" s="12" t="s">
        <v>341</v>
      </c>
      <c r="E105" s="11" t="s">
        <v>119</v>
      </c>
      <c r="F105" s="51">
        <v>4</v>
      </c>
      <c r="G105" s="14">
        <f t="shared" si="3"/>
        <v>1.1962890625</v>
      </c>
      <c r="H105" s="1">
        <v>12.25</v>
      </c>
      <c r="I105" s="1">
        <v>11.25</v>
      </c>
      <c r="J105" s="1">
        <v>15</v>
      </c>
      <c r="K105" s="1">
        <v>1.8</v>
      </c>
      <c r="L105" s="1">
        <v>1.36</v>
      </c>
      <c r="M105" s="15">
        <v>0</v>
      </c>
      <c r="N105" s="11" t="s">
        <v>43</v>
      </c>
      <c r="O105" s="35">
        <v>7.9</v>
      </c>
      <c r="P105" s="16">
        <f t="shared" si="5"/>
        <v>31.6</v>
      </c>
    </row>
    <row r="106" spans="1:16" s="4" customFormat="1" ht="30" customHeight="1">
      <c r="A106" s="36">
        <v>15</v>
      </c>
      <c r="B106" s="25" t="s">
        <v>342</v>
      </c>
      <c r="C106" s="61" t="s">
        <v>343</v>
      </c>
      <c r="D106" s="12" t="s">
        <v>344</v>
      </c>
      <c r="E106" s="11" t="s">
        <v>119</v>
      </c>
      <c r="F106" s="51">
        <v>4</v>
      </c>
      <c r="G106" s="14">
        <f t="shared" si="3"/>
        <v>1.7431640625</v>
      </c>
      <c r="H106" s="1">
        <v>22.5</v>
      </c>
      <c r="I106" s="1">
        <v>12.75</v>
      </c>
      <c r="J106" s="1">
        <v>10.5</v>
      </c>
      <c r="K106" s="1">
        <v>1.85</v>
      </c>
      <c r="L106" s="1">
        <v>1.2</v>
      </c>
      <c r="M106" s="15">
        <v>0</v>
      </c>
      <c r="N106" s="11" t="s">
        <v>43</v>
      </c>
      <c r="O106" s="35">
        <v>8.9499999999999993</v>
      </c>
      <c r="P106" s="16">
        <f t="shared" si="5"/>
        <v>35.799999999999997</v>
      </c>
    </row>
    <row r="107" spans="1:16" s="4" customFormat="1" ht="30" customHeight="1">
      <c r="A107" s="36">
        <v>3</v>
      </c>
      <c r="B107" s="25" t="s">
        <v>345</v>
      </c>
      <c r="C107" s="61" t="s">
        <v>346</v>
      </c>
      <c r="D107" s="12" t="s">
        <v>347</v>
      </c>
      <c r="E107" s="11" t="s">
        <v>348</v>
      </c>
      <c r="F107" s="51">
        <v>3</v>
      </c>
      <c r="G107" s="14">
        <f t="shared" si="3"/>
        <v>1.8229166666666667</v>
      </c>
      <c r="H107" s="1">
        <v>22.5</v>
      </c>
      <c r="I107" s="1">
        <v>10</v>
      </c>
      <c r="J107" s="1">
        <v>14</v>
      </c>
      <c r="K107" s="1">
        <v>2.62</v>
      </c>
      <c r="L107" s="1">
        <v>2.0699999999999998</v>
      </c>
      <c r="M107" s="15">
        <v>0</v>
      </c>
      <c r="N107" s="11" t="s">
        <v>43</v>
      </c>
      <c r="O107" s="35">
        <v>14.5</v>
      </c>
      <c r="P107" s="16">
        <f t="shared" si="5"/>
        <v>43.5</v>
      </c>
    </row>
    <row r="108" spans="1:16" s="4" customFormat="1" ht="30" customHeight="1">
      <c r="A108" s="36">
        <v>14</v>
      </c>
      <c r="B108" s="25" t="s">
        <v>349</v>
      </c>
      <c r="C108" s="61" t="s">
        <v>350</v>
      </c>
      <c r="D108" s="12" t="s">
        <v>351</v>
      </c>
      <c r="E108" s="11" t="s">
        <v>352</v>
      </c>
      <c r="F108" s="51">
        <v>24</v>
      </c>
      <c r="G108" s="14">
        <f t="shared" si="3"/>
        <v>1.2737630208333333</v>
      </c>
      <c r="H108" s="1">
        <v>22.75</v>
      </c>
      <c r="I108" s="1">
        <v>10.75</v>
      </c>
      <c r="J108" s="1">
        <v>9</v>
      </c>
      <c r="K108" s="1">
        <v>2.68</v>
      </c>
      <c r="L108" s="1">
        <v>1.36</v>
      </c>
      <c r="M108" s="15">
        <v>0</v>
      </c>
      <c r="N108" s="11" t="s">
        <v>43</v>
      </c>
      <c r="O108" s="35">
        <v>2.5</v>
      </c>
      <c r="P108" s="16">
        <f t="shared" si="5"/>
        <v>60</v>
      </c>
    </row>
    <row r="109" spans="1:16" s="4" customFormat="1" ht="30" customHeight="1">
      <c r="A109" s="36">
        <v>14</v>
      </c>
      <c r="B109" s="25" t="s">
        <v>353</v>
      </c>
      <c r="C109" s="61" t="s">
        <v>354</v>
      </c>
      <c r="D109" s="12" t="s">
        <v>355</v>
      </c>
      <c r="E109" s="11" t="s">
        <v>356</v>
      </c>
      <c r="F109" s="51">
        <v>24</v>
      </c>
      <c r="G109" s="14">
        <f t="shared" si="3"/>
        <v>1.4120008680555556</v>
      </c>
      <c r="H109" s="1">
        <v>22.75</v>
      </c>
      <c r="I109" s="1">
        <v>11</v>
      </c>
      <c r="J109" s="1">
        <v>9.75</v>
      </c>
      <c r="K109" s="1">
        <v>2.46</v>
      </c>
      <c r="L109" s="1">
        <v>1.1399999999999999</v>
      </c>
      <c r="M109" s="15">
        <v>0</v>
      </c>
      <c r="N109" s="11" t="s">
        <v>43</v>
      </c>
      <c r="O109" s="35">
        <v>2.5</v>
      </c>
      <c r="P109" s="16">
        <f t="shared" si="5"/>
        <v>60</v>
      </c>
    </row>
    <row r="110" spans="1:16" s="4" customFormat="1" ht="30" customHeight="1">
      <c r="A110" s="36">
        <v>42</v>
      </c>
      <c r="B110" s="25" t="s">
        <v>357</v>
      </c>
      <c r="C110" s="61" t="s">
        <v>358</v>
      </c>
      <c r="D110" s="12" t="s">
        <v>359</v>
      </c>
      <c r="E110" s="11" t="s">
        <v>360</v>
      </c>
      <c r="F110" s="51">
        <v>12</v>
      </c>
      <c r="G110" s="14">
        <f t="shared" si="3"/>
        <v>0.88541666666666663</v>
      </c>
      <c r="H110" s="1">
        <v>16</v>
      </c>
      <c r="I110" s="1">
        <v>12.75</v>
      </c>
      <c r="J110" s="1">
        <v>7.5</v>
      </c>
      <c r="K110" s="1">
        <v>1.4</v>
      </c>
      <c r="L110" s="1">
        <v>1</v>
      </c>
      <c r="M110" s="15">
        <v>0</v>
      </c>
      <c r="N110" s="11" t="s">
        <v>43</v>
      </c>
      <c r="O110" s="35">
        <v>3.9</v>
      </c>
      <c r="P110" s="16">
        <f t="shared" si="5"/>
        <v>46.8</v>
      </c>
    </row>
    <row r="111" spans="1:16" s="4" customFormat="1" ht="30" customHeight="1">
      <c r="A111" s="36">
        <v>7</v>
      </c>
      <c r="B111" s="25" t="s">
        <v>361</v>
      </c>
      <c r="C111" s="61" t="s">
        <v>362</v>
      </c>
      <c r="D111" s="12" t="s">
        <v>363</v>
      </c>
      <c r="E111" s="11" t="s">
        <v>82</v>
      </c>
      <c r="F111" s="51">
        <v>8</v>
      </c>
      <c r="G111" s="14">
        <f t="shared" si="3"/>
        <v>1.28515625</v>
      </c>
      <c r="H111" s="1">
        <v>23.5</v>
      </c>
      <c r="I111" s="1">
        <v>18</v>
      </c>
      <c r="J111" s="1">
        <v>5.25</v>
      </c>
      <c r="K111" s="1">
        <v>0.94</v>
      </c>
      <c r="L111" s="1">
        <v>0.56000000000000005</v>
      </c>
      <c r="M111" s="15">
        <v>0</v>
      </c>
      <c r="N111" s="11" t="s">
        <v>43</v>
      </c>
      <c r="O111" s="35">
        <v>5.5</v>
      </c>
      <c r="P111" s="16">
        <f t="shared" si="5"/>
        <v>44</v>
      </c>
    </row>
    <row r="112" spans="1:16" s="4" customFormat="1" ht="30" customHeight="1">
      <c r="A112" s="36">
        <v>28</v>
      </c>
      <c r="B112" s="25" t="s">
        <v>364</v>
      </c>
      <c r="C112" s="61" t="s">
        <v>365</v>
      </c>
      <c r="D112" s="12" t="s">
        <v>366</v>
      </c>
      <c r="E112" s="11" t="s">
        <v>123</v>
      </c>
      <c r="F112" s="51">
        <v>12</v>
      </c>
      <c r="G112" s="14">
        <f t="shared" si="3"/>
        <v>0.21837022569444445</v>
      </c>
      <c r="H112" s="1">
        <v>11.5</v>
      </c>
      <c r="I112" s="1">
        <v>8.75</v>
      </c>
      <c r="J112" s="1">
        <v>3.75</v>
      </c>
      <c r="K112" s="1">
        <v>0.86</v>
      </c>
      <c r="L112" s="1">
        <v>0.63</v>
      </c>
      <c r="M112" s="15">
        <v>0</v>
      </c>
      <c r="N112" s="11" t="s">
        <v>87</v>
      </c>
      <c r="O112" s="35">
        <v>3.45</v>
      </c>
      <c r="P112" s="16">
        <f t="shared" si="5"/>
        <v>41.400000000000006</v>
      </c>
    </row>
    <row r="113" spans="1:19" s="4" customFormat="1" ht="30" customHeight="1">
      <c r="A113" s="36">
        <v>28</v>
      </c>
      <c r="B113" s="25" t="s">
        <v>367</v>
      </c>
      <c r="C113" s="61" t="s">
        <v>368</v>
      </c>
      <c r="D113" s="12" t="s">
        <v>369</v>
      </c>
      <c r="E113" s="11" t="s">
        <v>123</v>
      </c>
      <c r="F113" s="51">
        <v>12</v>
      </c>
      <c r="G113" s="14">
        <f t="shared" si="3"/>
        <v>1.4064308449074074</v>
      </c>
      <c r="H113" s="1">
        <v>19.25</v>
      </c>
      <c r="I113" s="1">
        <v>12.625</v>
      </c>
      <c r="J113" s="1">
        <v>10</v>
      </c>
      <c r="K113" s="1">
        <v>4.2</v>
      </c>
      <c r="L113" s="1">
        <v>3.5</v>
      </c>
      <c r="M113" s="15">
        <v>0</v>
      </c>
      <c r="N113" s="11" t="s">
        <v>87</v>
      </c>
      <c r="O113" s="35">
        <v>5.9</v>
      </c>
      <c r="P113" s="16">
        <f t="shared" si="5"/>
        <v>70.800000000000011</v>
      </c>
    </row>
    <row r="114" spans="1:19" s="4" customFormat="1" ht="30" customHeight="1">
      <c r="A114" s="36">
        <v>28</v>
      </c>
      <c r="B114" s="25" t="s">
        <v>370</v>
      </c>
      <c r="C114" s="61" t="s">
        <v>371</v>
      </c>
      <c r="D114" s="12" t="s">
        <v>372</v>
      </c>
      <c r="E114" s="11" t="s">
        <v>123</v>
      </c>
      <c r="F114" s="51">
        <v>12</v>
      </c>
      <c r="G114" s="14">
        <f t="shared" si="3"/>
        <v>0.5295591001157407</v>
      </c>
      <c r="H114" s="1">
        <v>13.25</v>
      </c>
      <c r="I114" s="1">
        <v>10.625</v>
      </c>
      <c r="J114" s="1">
        <v>6.5</v>
      </c>
      <c r="K114" s="1">
        <v>2</v>
      </c>
      <c r="L114" s="1">
        <v>1.5</v>
      </c>
      <c r="M114" s="15">
        <v>0</v>
      </c>
      <c r="N114" s="11" t="s">
        <v>87</v>
      </c>
      <c r="O114" s="35">
        <v>2.9</v>
      </c>
      <c r="P114" s="16">
        <f t="shared" si="5"/>
        <v>34.799999999999997</v>
      </c>
    </row>
    <row r="115" spans="1:19" ht="30" customHeight="1">
      <c r="A115" s="36">
        <v>28</v>
      </c>
      <c r="B115" s="25" t="s">
        <v>373</v>
      </c>
      <c r="C115" s="61" t="s">
        <v>374</v>
      </c>
      <c r="D115" s="12" t="s">
        <v>375</v>
      </c>
      <c r="E115" s="13" t="s">
        <v>376</v>
      </c>
      <c r="F115" s="51">
        <v>6</v>
      </c>
      <c r="G115" s="14">
        <f t="shared" si="3"/>
        <v>0.67071759259259256</v>
      </c>
      <c r="H115" s="1">
        <v>19</v>
      </c>
      <c r="I115" s="1">
        <v>7.625</v>
      </c>
      <c r="J115" s="1">
        <v>8</v>
      </c>
      <c r="K115" s="1">
        <v>3.2</v>
      </c>
      <c r="L115" s="1">
        <v>2.8</v>
      </c>
      <c r="M115" s="15">
        <v>0</v>
      </c>
      <c r="N115" s="11" t="s">
        <v>87</v>
      </c>
      <c r="O115" s="35">
        <v>7.9</v>
      </c>
      <c r="P115" s="16">
        <f t="shared" si="5"/>
        <v>47.400000000000006</v>
      </c>
    </row>
    <row r="116" spans="1:19" ht="30" customHeight="1">
      <c r="A116" s="36">
        <v>28</v>
      </c>
      <c r="B116" s="25" t="s">
        <v>377</v>
      </c>
      <c r="C116" s="61" t="s">
        <v>378</v>
      </c>
      <c r="D116" s="12" t="s">
        <v>379</v>
      </c>
      <c r="E116" s="13" t="s">
        <v>376</v>
      </c>
      <c r="F116" s="51">
        <v>6</v>
      </c>
      <c r="G116" s="14">
        <f t="shared" si="3"/>
        <v>1.8619791666666667</v>
      </c>
      <c r="H116" s="1">
        <v>26</v>
      </c>
      <c r="I116" s="1">
        <v>11</v>
      </c>
      <c r="J116" s="1">
        <v>11.25</v>
      </c>
      <c r="K116" s="1">
        <v>4.8</v>
      </c>
      <c r="L116" s="1">
        <v>4.2</v>
      </c>
      <c r="M116" s="15">
        <v>0</v>
      </c>
      <c r="N116" s="11" t="s">
        <v>87</v>
      </c>
      <c r="O116" s="35">
        <v>12.9</v>
      </c>
      <c r="P116" s="16">
        <f t="shared" si="5"/>
        <v>77.400000000000006</v>
      </c>
    </row>
    <row r="117" spans="1:19" ht="41.25" customHeight="1">
      <c r="A117" s="36">
        <v>19</v>
      </c>
      <c r="B117" s="43" t="s">
        <v>380</v>
      </c>
      <c r="C117" s="48" t="s">
        <v>381</v>
      </c>
      <c r="D117" s="12">
        <v>190842800163</v>
      </c>
      <c r="E117" s="18" t="s">
        <v>82</v>
      </c>
      <c r="F117" s="51">
        <v>6</v>
      </c>
      <c r="G117" s="14">
        <f t="shared" si="3"/>
        <v>0.81778067129629628</v>
      </c>
      <c r="H117" s="1">
        <v>17.5</v>
      </c>
      <c r="I117" s="1">
        <v>8.5</v>
      </c>
      <c r="J117" s="1">
        <v>9.5</v>
      </c>
      <c r="K117" s="1">
        <v>2.0499999999999998</v>
      </c>
      <c r="L117" s="1">
        <v>1.78</v>
      </c>
      <c r="M117" s="20">
        <v>0</v>
      </c>
      <c r="N117" s="11" t="s">
        <v>43</v>
      </c>
      <c r="O117" s="35">
        <v>3.9</v>
      </c>
      <c r="P117" s="16">
        <f t="shared" si="5"/>
        <v>23.4</v>
      </c>
    </row>
    <row r="118" spans="1:19" ht="34.5" customHeight="1">
      <c r="A118" s="36">
        <v>19</v>
      </c>
      <c r="B118" s="43" t="s">
        <v>382</v>
      </c>
      <c r="C118" s="48" t="s">
        <v>383</v>
      </c>
      <c r="D118" s="12">
        <v>190842801450</v>
      </c>
      <c r="E118" s="18" t="s">
        <v>384</v>
      </c>
      <c r="F118" s="51">
        <v>6</v>
      </c>
      <c r="G118" s="14">
        <f t="shared" si="3"/>
        <v>1.6097005208333333</v>
      </c>
      <c r="H118" s="1">
        <v>15</v>
      </c>
      <c r="I118" s="1">
        <v>10.75</v>
      </c>
      <c r="J118" s="1">
        <v>17.25</v>
      </c>
      <c r="K118" s="1">
        <v>3</v>
      </c>
      <c r="L118" s="1">
        <v>2.5</v>
      </c>
      <c r="M118" s="20">
        <v>0</v>
      </c>
      <c r="N118" s="11" t="s">
        <v>43</v>
      </c>
      <c r="O118" s="35">
        <v>5.95</v>
      </c>
      <c r="P118" s="16">
        <f t="shared" si="5"/>
        <v>35.700000000000003</v>
      </c>
    </row>
    <row r="119" spans="1:19" ht="30.75" customHeight="1">
      <c r="A119" s="36">
        <v>19</v>
      </c>
      <c r="B119" s="43" t="s">
        <v>385</v>
      </c>
      <c r="C119" s="48" t="s">
        <v>386</v>
      </c>
      <c r="D119" s="12">
        <v>190842801467</v>
      </c>
      <c r="E119" s="18" t="s">
        <v>384</v>
      </c>
      <c r="F119" s="51">
        <v>6</v>
      </c>
      <c r="G119" s="14">
        <f t="shared" si="3"/>
        <v>3.6984230324074074</v>
      </c>
      <c r="H119" s="1">
        <v>21.5</v>
      </c>
      <c r="I119" s="1">
        <v>14.5</v>
      </c>
      <c r="J119" s="1">
        <v>20.5</v>
      </c>
      <c r="K119" s="1">
        <v>6.1</v>
      </c>
      <c r="L119" s="1">
        <v>4.8</v>
      </c>
      <c r="M119" s="20">
        <v>0</v>
      </c>
      <c r="N119" s="11" t="s">
        <v>43</v>
      </c>
      <c r="O119" s="35">
        <v>9.9499999999999993</v>
      </c>
      <c r="P119" s="16">
        <f t="shared" si="5"/>
        <v>59.699999999999996</v>
      </c>
    </row>
    <row r="120" spans="1:19" ht="15">
      <c r="A120" s="36">
        <v>23</v>
      </c>
      <c r="B120" s="43" t="s">
        <v>387</v>
      </c>
      <c r="C120" s="48" t="s">
        <v>576</v>
      </c>
      <c r="D120" s="12">
        <v>628481180358</v>
      </c>
      <c r="E120" s="18" t="s">
        <v>388</v>
      </c>
      <c r="F120" s="51">
        <v>6</v>
      </c>
      <c r="G120" s="14">
        <f t="shared" si="3"/>
        <v>1.7724609375</v>
      </c>
      <c r="H120" s="1">
        <v>22</v>
      </c>
      <c r="I120" s="1">
        <v>13.75</v>
      </c>
      <c r="J120" s="1">
        <v>10.125</v>
      </c>
      <c r="K120" s="1">
        <v>2.4</v>
      </c>
      <c r="L120" s="1">
        <v>1.5</v>
      </c>
      <c r="M120" s="20">
        <v>0</v>
      </c>
      <c r="N120" s="11" t="s">
        <v>43</v>
      </c>
      <c r="O120" s="35">
        <v>9.9</v>
      </c>
      <c r="P120" s="16">
        <f t="shared" si="5"/>
        <v>59.400000000000006</v>
      </c>
    </row>
    <row r="121" spans="1:19" ht="15">
      <c r="A121" s="36">
        <v>23</v>
      </c>
      <c r="B121" s="43" t="s">
        <v>389</v>
      </c>
      <c r="C121" s="48" t="s">
        <v>577</v>
      </c>
      <c r="D121" s="12">
        <v>628481180358</v>
      </c>
      <c r="E121" s="18" t="s">
        <v>388</v>
      </c>
      <c r="F121" s="51">
        <v>6</v>
      </c>
      <c r="G121" s="14">
        <f t="shared" si="3"/>
        <v>1.7724609375</v>
      </c>
      <c r="H121" s="1">
        <v>22</v>
      </c>
      <c r="I121" s="1">
        <v>13.75</v>
      </c>
      <c r="J121" s="1">
        <v>10.125</v>
      </c>
      <c r="K121" s="1">
        <v>2.4</v>
      </c>
      <c r="L121" s="1">
        <v>1.5</v>
      </c>
      <c r="M121" s="20">
        <v>0</v>
      </c>
      <c r="N121" s="11" t="s">
        <v>43</v>
      </c>
      <c r="O121" s="35">
        <v>9.9</v>
      </c>
      <c r="P121" s="16">
        <f t="shared" si="5"/>
        <v>59.400000000000006</v>
      </c>
    </row>
    <row r="122" spans="1:19" ht="15">
      <c r="A122" s="36">
        <v>32</v>
      </c>
      <c r="B122" s="43" t="s">
        <v>390</v>
      </c>
      <c r="C122" s="48" t="s">
        <v>391</v>
      </c>
      <c r="D122" s="12">
        <v>628481111581</v>
      </c>
      <c r="E122" s="18" t="s">
        <v>392</v>
      </c>
      <c r="F122" s="51">
        <v>12</v>
      </c>
      <c r="G122" s="14">
        <f t="shared" si="3"/>
        <v>2.8125</v>
      </c>
      <c r="H122" s="1">
        <v>30</v>
      </c>
      <c r="I122" s="1">
        <v>12</v>
      </c>
      <c r="J122" s="1">
        <v>13.5</v>
      </c>
      <c r="K122" s="1">
        <v>4.9000000000000004</v>
      </c>
      <c r="L122" s="1">
        <v>3.6</v>
      </c>
      <c r="M122" s="20">
        <v>0</v>
      </c>
      <c r="N122" s="13" t="s">
        <v>202</v>
      </c>
      <c r="O122" s="35">
        <v>8.5</v>
      </c>
      <c r="P122" s="16">
        <f t="shared" si="5"/>
        <v>102</v>
      </c>
    </row>
    <row r="123" spans="1:19" s="4" customFormat="1" ht="30" customHeight="1">
      <c r="A123" s="36">
        <v>15</v>
      </c>
      <c r="B123" s="25" t="s">
        <v>393</v>
      </c>
      <c r="C123" s="61" t="s">
        <v>394</v>
      </c>
      <c r="D123" s="12" t="s">
        <v>395</v>
      </c>
      <c r="E123" s="11" t="s">
        <v>119</v>
      </c>
      <c r="F123" s="51">
        <v>4</v>
      </c>
      <c r="G123" s="14">
        <f t="shared" si="3"/>
        <v>1.5733416521990742</v>
      </c>
      <c r="H123" s="1">
        <v>24.5</v>
      </c>
      <c r="I123" s="1">
        <v>13.25</v>
      </c>
      <c r="J123" s="1">
        <v>8.375</v>
      </c>
      <c r="K123" s="1">
        <v>3.2</v>
      </c>
      <c r="L123" s="1">
        <v>2.6</v>
      </c>
      <c r="M123" s="15">
        <v>3.4000000000000002E-2</v>
      </c>
      <c r="N123" s="11" t="s">
        <v>101</v>
      </c>
      <c r="O123" s="35">
        <v>9.9</v>
      </c>
      <c r="P123" s="16">
        <f t="shared" si="5"/>
        <v>39.6</v>
      </c>
    </row>
    <row r="124" spans="1:19" s="4" customFormat="1" ht="30" customHeight="1">
      <c r="A124" s="36">
        <v>7</v>
      </c>
      <c r="B124" s="25" t="s">
        <v>396</v>
      </c>
      <c r="C124" s="61" t="s">
        <v>397</v>
      </c>
      <c r="D124" s="12" t="s">
        <v>398</v>
      </c>
      <c r="E124" s="11" t="s">
        <v>82</v>
      </c>
      <c r="F124" s="51">
        <v>4</v>
      </c>
      <c r="G124" s="14">
        <f t="shared" si="3"/>
        <v>1.8775679976851851</v>
      </c>
      <c r="H124" s="1">
        <v>23</v>
      </c>
      <c r="I124" s="1">
        <v>15.25</v>
      </c>
      <c r="J124" s="1">
        <v>9.25</v>
      </c>
      <c r="K124" s="1">
        <v>1.5</v>
      </c>
      <c r="L124" s="1">
        <v>0.96</v>
      </c>
      <c r="M124" s="15">
        <v>0</v>
      </c>
      <c r="N124" s="11" t="s">
        <v>87</v>
      </c>
      <c r="O124" s="35">
        <v>8.9</v>
      </c>
      <c r="P124" s="16">
        <f t="shared" si="5"/>
        <v>35.6</v>
      </c>
      <c r="Q124" s="17"/>
      <c r="R124" s="17"/>
      <c r="S124" s="17"/>
    </row>
    <row r="125" spans="1:19" ht="44.25" customHeight="1">
      <c r="A125" s="36">
        <v>2</v>
      </c>
      <c r="B125" s="43" t="s">
        <v>399</v>
      </c>
      <c r="C125" s="49" t="s">
        <v>658</v>
      </c>
      <c r="D125" s="29" t="s">
        <v>400</v>
      </c>
      <c r="E125" s="19" t="s">
        <v>401</v>
      </c>
      <c r="F125" s="51">
        <v>1</v>
      </c>
      <c r="G125" s="14">
        <f t="shared" si="3"/>
        <v>2.178566261574074</v>
      </c>
      <c r="H125" s="1">
        <v>33.5</v>
      </c>
      <c r="I125" s="1">
        <v>15.5</v>
      </c>
      <c r="J125" s="1">
        <v>7.25</v>
      </c>
      <c r="K125" s="1">
        <v>2.8</v>
      </c>
      <c r="L125" s="1">
        <v>1.84</v>
      </c>
      <c r="M125" s="20">
        <v>0</v>
      </c>
      <c r="N125" s="18" t="s">
        <v>87</v>
      </c>
      <c r="O125" s="35">
        <v>44.5</v>
      </c>
      <c r="P125" s="16">
        <f t="shared" si="5"/>
        <v>44.5</v>
      </c>
    </row>
    <row r="126" spans="1:19" ht="63" customHeight="1">
      <c r="A126" s="36">
        <v>3</v>
      </c>
      <c r="B126" s="43" t="s">
        <v>402</v>
      </c>
      <c r="C126" s="49" t="s">
        <v>657</v>
      </c>
      <c r="D126" s="29" t="s">
        <v>403</v>
      </c>
      <c r="E126" s="19" t="s">
        <v>404</v>
      </c>
      <c r="F126" s="51">
        <v>4</v>
      </c>
      <c r="G126" s="14">
        <f t="shared" si="3"/>
        <v>2.7497106481481484</v>
      </c>
      <c r="H126" s="1">
        <v>21.5</v>
      </c>
      <c r="I126" s="1">
        <v>13</v>
      </c>
      <c r="J126" s="1">
        <v>17</v>
      </c>
      <c r="K126" s="1">
        <v>2.2400000000000002</v>
      </c>
      <c r="L126" s="1">
        <v>1.68</v>
      </c>
      <c r="M126" s="20">
        <v>0</v>
      </c>
      <c r="N126" s="18" t="s">
        <v>87</v>
      </c>
      <c r="O126" s="35">
        <v>14.95</v>
      </c>
      <c r="P126" s="16">
        <f t="shared" si="5"/>
        <v>59.8</v>
      </c>
    </row>
    <row r="127" spans="1:19" ht="36.75" customHeight="1">
      <c r="A127" s="36">
        <v>3</v>
      </c>
      <c r="B127" s="43" t="s">
        <v>405</v>
      </c>
      <c r="C127" s="49" t="s">
        <v>406</v>
      </c>
      <c r="D127" s="29" t="s">
        <v>407</v>
      </c>
      <c r="E127" s="19" t="s">
        <v>119</v>
      </c>
      <c r="F127" s="51">
        <v>12</v>
      </c>
      <c r="G127" s="14">
        <f t="shared" si="3"/>
        <v>0.478515625</v>
      </c>
      <c r="H127" s="1">
        <v>15.75</v>
      </c>
      <c r="I127" s="1">
        <v>14</v>
      </c>
      <c r="J127" s="1">
        <v>3.75</v>
      </c>
      <c r="K127" s="1">
        <v>1.7</v>
      </c>
      <c r="L127" s="1">
        <v>1.2</v>
      </c>
      <c r="M127" s="20">
        <v>0</v>
      </c>
      <c r="N127" s="18" t="s">
        <v>87</v>
      </c>
      <c r="O127" s="35">
        <v>3.95</v>
      </c>
      <c r="P127" s="16">
        <f t="shared" si="5"/>
        <v>47.400000000000006</v>
      </c>
    </row>
    <row r="128" spans="1:19" ht="32.25" customHeight="1">
      <c r="A128" s="36">
        <v>4</v>
      </c>
      <c r="B128" s="43" t="s">
        <v>408</v>
      </c>
      <c r="C128" s="49" t="s">
        <v>656</v>
      </c>
      <c r="D128" s="29" t="s">
        <v>409</v>
      </c>
      <c r="E128" s="19" t="s">
        <v>410</v>
      </c>
      <c r="F128" s="51">
        <v>3</v>
      </c>
      <c r="G128" s="14">
        <f t="shared" ref="G128:G177" si="6">(H128*I128*J128)/1728</f>
        <v>1.5064380787037037</v>
      </c>
      <c r="H128" s="1">
        <v>17</v>
      </c>
      <c r="I128" s="1">
        <v>8.75</v>
      </c>
      <c r="J128" s="1">
        <v>17.5</v>
      </c>
      <c r="K128" s="1">
        <v>2.1</v>
      </c>
      <c r="L128" s="1">
        <v>1.65</v>
      </c>
      <c r="M128" s="20">
        <v>0</v>
      </c>
      <c r="N128" s="18" t="s">
        <v>87</v>
      </c>
      <c r="O128" s="35">
        <v>14.9</v>
      </c>
      <c r="P128" s="16">
        <f t="shared" si="5"/>
        <v>44.7</v>
      </c>
    </row>
    <row r="129" spans="1:16" ht="41.25" customHeight="1">
      <c r="A129" s="36">
        <v>4</v>
      </c>
      <c r="B129" s="43" t="s">
        <v>411</v>
      </c>
      <c r="C129" s="49" t="s">
        <v>655</v>
      </c>
      <c r="D129" s="29" t="s">
        <v>412</v>
      </c>
      <c r="E129" s="19" t="s">
        <v>410</v>
      </c>
      <c r="F129" s="51">
        <v>3</v>
      </c>
      <c r="G129" s="14">
        <f t="shared" si="6"/>
        <v>1.5064380787037037</v>
      </c>
      <c r="H129" s="1">
        <v>17</v>
      </c>
      <c r="I129" s="1">
        <v>8.75</v>
      </c>
      <c r="J129" s="1">
        <v>17.5</v>
      </c>
      <c r="K129" s="1">
        <v>2.1</v>
      </c>
      <c r="L129" s="1">
        <v>1.65</v>
      </c>
      <c r="M129" s="20">
        <v>0</v>
      </c>
      <c r="N129" s="18" t="s">
        <v>87</v>
      </c>
      <c r="O129" s="35">
        <v>14.9</v>
      </c>
      <c r="P129" s="16">
        <f t="shared" si="5"/>
        <v>44.7</v>
      </c>
    </row>
    <row r="130" spans="1:16" ht="29.25" customHeight="1">
      <c r="A130" s="36">
        <v>4</v>
      </c>
      <c r="B130" s="43" t="s">
        <v>413</v>
      </c>
      <c r="C130" s="49" t="s">
        <v>654</v>
      </c>
      <c r="D130" s="29" t="s">
        <v>414</v>
      </c>
      <c r="E130" s="19" t="s">
        <v>415</v>
      </c>
      <c r="F130" s="51">
        <v>4</v>
      </c>
      <c r="G130" s="14">
        <f t="shared" si="6"/>
        <v>0.83637152777777779</v>
      </c>
      <c r="H130" s="1">
        <v>20.5</v>
      </c>
      <c r="I130" s="1">
        <v>6</v>
      </c>
      <c r="J130" s="1">
        <v>11.75</v>
      </c>
      <c r="K130" s="1">
        <v>1.5</v>
      </c>
      <c r="L130" s="1">
        <v>0.96</v>
      </c>
      <c r="M130" s="20">
        <v>0</v>
      </c>
      <c r="N130" s="18" t="s">
        <v>87</v>
      </c>
      <c r="O130" s="35">
        <v>8.5</v>
      </c>
      <c r="P130" s="16">
        <f t="shared" si="5"/>
        <v>34</v>
      </c>
    </row>
    <row r="131" spans="1:16" ht="29.25" customHeight="1">
      <c r="A131" s="36">
        <v>4</v>
      </c>
      <c r="B131" s="43" t="s">
        <v>416</v>
      </c>
      <c r="C131" s="49" t="s">
        <v>653</v>
      </c>
      <c r="D131" s="29" t="s">
        <v>417</v>
      </c>
      <c r="E131" s="19" t="s">
        <v>415</v>
      </c>
      <c r="F131" s="51">
        <v>4</v>
      </c>
      <c r="G131" s="14">
        <f t="shared" si="6"/>
        <v>0.83637152777777779</v>
      </c>
      <c r="H131" s="1">
        <v>20.5</v>
      </c>
      <c r="I131" s="1">
        <v>6</v>
      </c>
      <c r="J131" s="1">
        <v>11.75</v>
      </c>
      <c r="K131" s="1">
        <v>1.5</v>
      </c>
      <c r="L131" s="1">
        <v>0.96</v>
      </c>
      <c r="M131" s="20">
        <v>0</v>
      </c>
      <c r="N131" s="18" t="s">
        <v>87</v>
      </c>
      <c r="O131" s="35">
        <v>8.5</v>
      </c>
      <c r="P131" s="16">
        <f t="shared" si="5"/>
        <v>34</v>
      </c>
    </row>
    <row r="132" spans="1:16" ht="39" customHeight="1">
      <c r="A132" s="36">
        <v>5</v>
      </c>
      <c r="B132" s="43" t="s">
        <v>418</v>
      </c>
      <c r="C132" s="49" t="s">
        <v>652</v>
      </c>
      <c r="D132" s="29" t="s">
        <v>419</v>
      </c>
      <c r="E132" s="19" t="s">
        <v>319</v>
      </c>
      <c r="F132" s="51">
        <v>6</v>
      </c>
      <c r="G132" s="14">
        <f t="shared" si="6"/>
        <v>1.3509114583333333</v>
      </c>
      <c r="H132" s="1">
        <v>20.75</v>
      </c>
      <c r="I132" s="1">
        <v>12.5</v>
      </c>
      <c r="J132" s="1">
        <v>9</v>
      </c>
      <c r="K132" s="1">
        <v>1.1000000000000001</v>
      </c>
      <c r="L132" s="1">
        <v>0.74</v>
      </c>
      <c r="M132" s="20">
        <v>0</v>
      </c>
      <c r="N132" s="18" t="s">
        <v>420</v>
      </c>
      <c r="O132" s="35">
        <v>8.5</v>
      </c>
      <c r="P132" s="16">
        <f t="shared" si="5"/>
        <v>51</v>
      </c>
    </row>
    <row r="133" spans="1:16" s="58" customFormat="1" ht="39" customHeight="1">
      <c r="A133" s="47">
        <v>5</v>
      </c>
      <c r="B133" s="43" t="s">
        <v>421</v>
      </c>
      <c r="C133" s="49" t="s">
        <v>651</v>
      </c>
      <c r="D133" s="50" t="s">
        <v>422</v>
      </c>
      <c r="E133" s="49" t="s">
        <v>423</v>
      </c>
      <c r="F133" s="51">
        <v>6</v>
      </c>
      <c r="G133" s="52">
        <f t="shared" si="6"/>
        <v>1.025146484375</v>
      </c>
      <c r="H133" s="53">
        <v>14.25</v>
      </c>
      <c r="I133" s="53">
        <v>9.75</v>
      </c>
      <c r="J133" s="53">
        <v>12.75</v>
      </c>
      <c r="K133" s="53">
        <v>2.1</v>
      </c>
      <c r="L133" s="53">
        <v>1.68</v>
      </c>
      <c r="M133" s="54">
        <v>0</v>
      </c>
      <c r="N133" s="48" t="s">
        <v>420</v>
      </c>
      <c r="O133" s="55">
        <v>8.5</v>
      </c>
      <c r="P133" s="56">
        <f t="shared" ref="P133:P164" si="7">F133*O133</f>
        <v>51</v>
      </c>
    </row>
    <row r="134" spans="1:16" ht="39" customHeight="1">
      <c r="A134" s="36">
        <v>5</v>
      </c>
      <c r="B134" s="43" t="s">
        <v>424</v>
      </c>
      <c r="C134" s="49" t="s">
        <v>650</v>
      </c>
      <c r="D134" s="29" t="s">
        <v>425</v>
      </c>
      <c r="E134" s="19" t="s">
        <v>426</v>
      </c>
      <c r="F134" s="51">
        <v>1</v>
      </c>
      <c r="G134" s="14">
        <f t="shared" si="6"/>
        <v>2.178566261574074</v>
      </c>
      <c r="H134" s="1">
        <v>33.5</v>
      </c>
      <c r="I134" s="1">
        <v>15.5</v>
      </c>
      <c r="J134" s="1">
        <v>7.25</v>
      </c>
      <c r="K134" s="1">
        <v>2.8</v>
      </c>
      <c r="L134" s="1">
        <v>1.84</v>
      </c>
      <c r="M134" s="20">
        <v>0</v>
      </c>
      <c r="N134" s="18" t="s">
        <v>87</v>
      </c>
      <c r="O134" s="35">
        <v>42.9</v>
      </c>
      <c r="P134" s="16">
        <f t="shared" si="7"/>
        <v>42.9</v>
      </c>
    </row>
    <row r="135" spans="1:16" ht="39" customHeight="1">
      <c r="A135" s="36">
        <v>5</v>
      </c>
      <c r="B135" s="43" t="s">
        <v>427</v>
      </c>
      <c r="C135" s="49" t="s">
        <v>649</v>
      </c>
      <c r="D135" s="29" t="s">
        <v>428</v>
      </c>
      <c r="E135" s="19" t="s">
        <v>82</v>
      </c>
      <c r="F135" s="51">
        <v>4</v>
      </c>
      <c r="G135" s="14">
        <f t="shared" si="6"/>
        <v>1.8775679976851851</v>
      </c>
      <c r="H135" s="1">
        <v>23</v>
      </c>
      <c r="I135" s="1">
        <v>15.25</v>
      </c>
      <c r="J135" s="1">
        <v>9.25</v>
      </c>
      <c r="K135" s="1">
        <v>1.5</v>
      </c>
      <c r="L135" s="1">
        <v>0.96</v>
      </c>
      <c r="M135" s="20">
        <v>0</v>
      </c>
      <c r="N135" s="18" t="s">
        <v>87</v>
      </c>
      <c r="O135" s="35">
        <v>9.9</v>
      </c>
      <c r="P135" s="16">
        <f t="shared" si="7"/>
        <v>39.6</v>
      </c>
    </row>
    <row r="136" spans="1:16" ht="39" customHeight="1">
      <c r="A136" s="36">
        <v>5</v>
      </c>
      <c r="B136" s="43" t="s">
        <v>429</v>
      </c>
      <c r="C136" s="49" t="s">
        <v>648</v>
      </c>
      <c r="D136" s="29" t="s">
        <v>430</v>
      </c>
      <c r="E136" s="19" t="s">
        <v>431</v>
      </c>
      <c r="F136" s="51">
        <v>4</v>
      </c>
      <c r="G136" s="14">
        <f t="shared" si="6"/>
        <v>1.3318142361111112</v>
      </c>
      <c r="H136" s="1">
        <v>19</v>
      </c>
      <c r="I136" s="1">
        <v>12.75</v>
      </c>
      <c r="J136" s="1">
        <v>9.5</v>
      </c>
      <c r="K136" s="1">
        <v>1.5</v>
      </c>
      <c r="L136" s="1">
        <v>1.08</v>
      </c>
      <c r="M136" s="20">
        <v>0</v>
      </c>
      <c r="N136" s="18" t="s">
        <v>87</v>
      </c>
      <c r="O136" s="35">
        <v>9.9</v>
      </c>
      <c r="P136" s="16">
        <f t="shared" si="7"/>
        <v>39.6</v>
      </c>
    </row>
    <row r="137" spans="1:16" ht="39" customHeight="1">
      <c r="A137" s="36">
        <v>5</v>
      </c>
      <c r="B137" s="43" t="s">
        <v>432</v>
      </c>
      <c r="C137" s="49" t="s">
        <v>647</v>
      </c>
      <c r="D137" s="29" t="s">
        <v>433</v>
      </c>
      <c r="E137" s="19" t="s">
        <v>434</v>
      </c>
      <c r="F137" s="51">
        <v>4</v>
      </c>
      <c r="G137" s="14">
        <f t="shared" si="6"/>
        <v>1.2049967447916667</v>
      </c>
      <c r="H137" s="1">
        <v>19.5</v>
      </c>
      <c r="I137" s="1">
        <v>12.75</v>
      </c>
      <c r="J137" s="1">
        <v>8.375</v>
      </c>
      <c r="K137" s="1">
        <v>1.48</v>
      </c>
      <c r="L137" s="1">
        <v>1.01</v>
      </c>
      <c r="M137" s="20">
        <v>0</v>
      </c>
      <c r="N137" s="18" t="s">
        <v>87</v>
      </c>
      <c r="O137" s="35">
        <v>9.9</v>
      </c>
      <c r="P137" s="16">
        <f t="shared" si="7"/>
        <v>39.6</v>
      </c>
    </row>
    <row r="138" spans="1:16" ht="39" customHeight="1">
      <c r="A138" s="36">
        <v>5</v>
      </c>
      <c r="B138" s="43" t="s">
        <v>435</v>
      </c>
      <c r="C138" s="49" t="s">
        <v>646</v>
      </c>
      <c r="D138" s="29" t="s">
        <v>436</v>
      </c>
      <c r="E138" s="19" t="s">
        <v>431</v>
      </c>
      <c r="F138" s="51">
        <v>6</v>
      </c>
      <c r="G138" s="14">
        <f t="shared" si="6"/>
        <v>1.0315393518518519</v>
      </c>
      <c r="H138" s="1">
        <v>20</v>
      </c>
      <c r="I138" s="1">
        <v>7.75</v>
      </c>
      <c r="J138" s="1">
        <v>11.5</v>
      </c>
      <c r="K138" s="1">
        <v>1.8</v>
      </c>
      <c r="L138" s="1">
        <v>1.4</v>
      </c>
      <c r="M138" s="20">
        <v>0</v>
      </c>
      <c r="N138" s="18" t="s">
        <v>87</v>
      </c>
      <c r="O138" s="35">
        <v>9.9</v>
      </c>
      <c r="P138" s="16">
        <f t="shared" si="7"/>
        <v>59.400000000000006</v>
      </c>
    </row>
    <row r="139" spans="1:16" ht="39" customHeight="1">
      <c r="A139" s="36">
        <v>6</v>
      </c>
      <c r="B139" s="43" t="s">
        <v>437</v>
      </c>
      <c r="C139" s="49" t="s">
        <v>635</v>
      </c>
      <c r="D139" s="29" t="s">
        <v>438</v>
      </c>
      <c r="E139" s="19" t="s">
        <v>439</v>
      </c>
      <c r="F139" s="51">
        <v>4</v>
      </c>
      <c r="G139" s="14">
        <f t="shared" si="6"/>
        <v>1.3368055555555556</v>
      </c>
      <c r="H139" s="1">
        <v>24</v>
      </c>
      <c r="I139" s="1">
        <v>7</v>
      </c>
      <c r="J139" s="1">
        <v>13.75</v>
      </c>
      <c r="K139" s="1">
        <v>2.35</v>
      </c>
      <c r="L139" s="1">
        <v>1.1000000000000001</v>
      </c>
      <c r="M139" s="20">
        <v>0</v>
      </c>
      <c r="N139" s="18" t="s">
        <v>87</v>
      </c>
      <c r="O139" s="35">
        <v>12.5</v>
      </c>
      <c r="P139" s="16">
        <f t="shared" si="7"/>
        <v>50</v>
      </c>
    </row>
    <row r="140" spans="1:16" ht="39" customHeight="1">
      <c r="A140" s="36">
        <v>6</v>
      </c>
      <c r="B140" s="43" t="s">
        <v>440</v>
      </c>
      <c r="C140" s="49" t="s">
        <v>645</v>
      </c>
      <c r="D140" s="29" t="s">
        <v>441</v>
      </c>
      <c r="E140" s="19" t="s">
        <v>82</v>
      </c>
      <c r="F140" s="51">
        <v>1</v>
      </c>
      <c r="G140" s="14">
        <f t="shared" si="6"/>
        <v>1.029296875</v>
      </c>
      <c r="H140" s="1">
        <v>17</v>
      </c>
      <c r="I140" s="1">
        <v>13.5</v>
      </c>
      <c r="J140" s="1">
        <v>7.75</v>
      </c>
      <c r="K140" s="1">
        <v>1.1399999999999999</v>
      </c>
      <c r="L140" s="1">
        <v>0.64</v>
      </c>
      <c r="M140" s="20">
        <v>0</v>
      </c>
      <c r="N140" s="18" t="s">
        <v>87</v>
      </c>
      <c r="O140" s="35">
        <v>19.899999999999999</v>
      </c>
      <c r="P140" s="16">
        <f t="shared" si="7"/>
        <v>19.899999999999999</v>
      </c>
    </row>
    <row r="141" spans="1:16" ht="39" customHeight="1">
      <c r="A141" s="36">
        <v>6</v>
      </c>
      <c r="B141" s="43" t="s">
        <v>442</v>
      </c>
      <c r="C141" s="49" t="s">
        <v>636</v>
      </c>
      <c r="D141" s="29" t="s">
        <v>443</v>
      </c>
      <c r="E141" s="19" t="s">
        <v>82</v>
      </c>
      <c r="F141" s="51">
        <v>6</v>
      </c>
      <c r="G141" s="14">
        <f t="shared" si="6"/>
        <v>1.9425455729166667</v>
      </c>
      <c r="H141" s="1">
        <v>15.75</v>
      </c>
      <c r="I141" s="1">
        <v>15.5</v>
      </c>
      <c r="J141" s="1">
        <v>13.75</v>
      </c>
      <c r="K141" s="1">
        <v>2.1</v>
      </c>
      <c r="L141" s="1">
        <v>1.44</v>
      </c>
      <c r="M141" s="20">
        <v>0</v>
      </c>
      <c r="N141" s="18" t="s">
        <v>87</v>
      </c>
      <c r="O141" s="35">
        <v>9.9</v>
      </c>
      <c r="P141" s="16">
        <f t="shared" si="7"/>
        <v>59.400000000000006</v>
      </c>
    </row>
    <row r="142" spans="1:16" ht="39" customHeight="1">
      <c r="A142" s="36">
        <v>6</v>
      </c>
      <c r="B142" s="43" t="s">
        <v>444</v>
      </c>
      <c r="C142" s="49" t="s">
        <v>637</v>
      </c>
      <c r="D142" s="29" t="s">
        <v>445</v>
      </c>
      <c r="E142" s="19" t="s">
        <v>82</v>
      </c>
      <c r="F142" s="51">
        <v>12</v>
      </c>
      <c r="G142" s="14">
        <f t="shared" si="6"/>
        <v>1.3152126736111112</v>
      </c>
      <c r="H142" s="1">
        <v>15.5</v>
      </c>
      <c r="I142" s="1">
        <v>11.5</v>
      </c>
      <c r="J142" s="1">
        <v>12.75</v>
      </c>
      <c r="K142" s="1">
        <v>2.2999999999999998</v>
      </c>
      <c r="L142" s="1">
        <v>1.95</v>
      </c>
      <c r="M142" s="20">
        <v>3.4000000000000002E-2</v>
      </c>
      <c r="N142" s="18" t="s">
        <v>101</v>
      </c>
      <c r="O142" s="35">
        <v>5.9</v>
      </c>
      <c r="P142" s="16">
        <f t="shared" si="7"/>
        <v>70.800000000000011</v>
      </c>
    </row>
    <row r="143" spans="1:16" ht="39" customHeight="1">
      <c r="A143" s="36">
        <v>6</v>
      </c>
      <c r="B143" s="43" t="s">
        <v>446</v>
      </c>
      <c r="C143" s="49" t="s">
        <v>638</v>
      </c>
      <c r="D143" s="29" t="s">
        <v>447</v>
      </c>
      <c r="E143" s="19" t="s">
        <v>82</v>
      </c>
      <c r="F143" s="51">
        <v>3</v>
      </c>
      <c r="G143" s="14">
        <f t="shared" si="6"/>
        <v>1.9965277777777777</v>
      </c>
      <c r="H143" s="1">
        <v>34.5</v>
      </c>
      <c r="I143" s="1">
        <v>16</v>
      </c>
      <c r="J143" s="1">
        <v>6.25</v>
      </c>
      <c r="K143" s="1">
        <v>2.4</v>
      </c>
      <c r="L143" s="1">
        <v>1.8</v>
      </c>
      <c r="M143" s="20">
        <v>3.4000000000000002E-2</v>
      </c>
      <c r="N143" s="18" t="s">
        <v>101</v>
      </c>
      <c r="O143" s="35">
        <v>14.9</v>
      </c>
      <c r="P143" s="16">
        <f t="shared" si="7"/>
        <v>44.7</v>
      </c>
    </row>
    <row r="144" spans="1:16" ht="39" customHeight="1">
      <c r="A144" s="36">
        <v>6</v>
      </c>
      <c r="B144" s="43" t="s">
        <v>448</v>
      </c>
      <c r="C144" s="49" t="s">
        <v>639</v>
      </c>
      <c r="D144" s="29" t="s">
        <v>449</v>
      </c>
      <c r="E144" s="19" t="s">
        <v>82</v>
      </c>
      <c r="F144" s="51">
        <v>12</v>
      </c>
      <c r="G144" s="14">
        <f t="shared" si="6"/>
        <v>0.32465277777777779</v>
      </c>
      <c r="H144" s="1">
        <v>12</v>
      </c>
      <c r="I144" s="1">
        <v>8.5</v>
      </c>
      <c r="J144" s="1">
        <v>5.5</v>
      </c>
      <c r="K144" s="1">
        <v>2.8</v>
      </c>
      <c r="L144" s="1">
        <v>1.8</v>
      </c>
      <c r="M144" s="20">
        <v>0</v>
      </c>
      <c r="N144" s="18" t="s">
        <v>87</v>
      </c>
      <c r="O144" s="35">
        <v>3.9</v>
      </c>
      <c r="P144" s="16">
        <f t="shared" si="7"/>
        <v>46.8</v>
      </c>
    </row>
    <row r="145" spans="1:16" ht="39" customHeight="1">
      <c r="A145" s="36">
        <v>7</v>
      </c>
      <c r="B145" s="43" t="s">
        <v>450</v>
      </c>
      <c r="C145" s="49" t="s">
        <v>640</v>
      </c>
      <c r="D145" s="29" t="s">
        <v>451</v>
      </c>
      <c r="E145" s="19" t="s">
        <v>82</v>
      </c>
      <c r="F145" s="51">
        <v>1</v>
      </c>
      <c r="G145" s="14">
        <f t="shared" si="6"/>
        <v>0.91796875</v>
      </c>
      <c r="H145" s="1">
        <v>20</v>
      </c>
      <c r="I145" s="1">
        <v>6.75</v>
      </c>
      <c r="J145" s="1">
        <v>11.75</v>
      </c>
      <c r="K145" s="1">
        <v>1.06</v>
      </c>
      <c r="L145" s="1">
        <v>0.63</v>
      </c>
      <c r="M145" s="20">
        <v>0</v>
      </c>
      <c r="N145" s="18" t="s">
        <v>87</v>
      </c>
      <c r="O145" s="35">
        <v>19.899999999999999</v>
      </c>
      <c r="P145" s="16">
        <f t="shared" si="7"/>
        <v>19.899999999999999</v>
      </c>
    </row>
    <row r="146" spans="1:16" ht="39" customHeight="1">
      <c r="A146" s="36">
        <v>9</v>
      </c>
      <c r="B146" s="43" t="s">
        <v>452</v>
      </c>
      <c r="C146" s="49" t="s">
        <v>641</v>
      </c>
      <c r="D146" s="29" t="s">
        <v>453</v>
      </c>
      <c r="E146" s="19" t="s">
        <v>82</v>
      </c>
      <c r="F146" s="51">
        <v>2</v>
      </c>
      <c r="G146" s="14">
        <f t="shared" si="6"/>
        <v>0.61780237268518523</v>
      </c>
      <c r="H146" s="1">
        <v>15.5</v>
      </c>
      <c r="I146" s="1">
        <v>9.5</v>
      </c>
      <c r="J146" s="1">
        <v>7.25</v>
      </c>
      <c r="K146" s="1">
        <v>1.08</v>
      </c>
      <c r="L146" s="1">
        <v>0.7</v>
      </c>
      <c r="M146" s="20">
        <v>0</v>
      </c>
      <c r="N146" s="18" t="s">
        <v>87</v>
      </c>
      <c r="O146" s="35">
        <v>12.5</v>
      </c>
      <c r="P146" s="16">
        <f t="shared" si="7"/>
        <v>25</v>
      </c>
    </row>
    <row r="147" spans="1:16" ht="39" customHeight="1">
      <c r="A147" s="36">
        <v>9</v>
      </c>
      <c r="B147" s="43" t="s">
        <v>454</v>
      </c>
      <c r="C147" s="49" t="s">
        <v>642</v>
      </c>
      <c r="D147" s="30" t="s">
        <v>455</v>
      </c>
      <c r="E147" s="19" t="s">
        <v>82</v>
      </c>
      <c r="F147" s="51">
        <v>6</v>
      </c>
      <c r="G147" s="14">
        <f t="shared" si="6"/>
        <v>0.91536458333333337</v>
      </c>
      <c r="H147" s="1">
        <v>14.25</v>
      </c>
      <c r="I147" s="1">
        <v>9.25</v>
      </c>
      <c r="J147" s="1">
        <v>12</v>
      </c>
      <c r="K147" s="1">
        <v>0.95</v>
      </c>
      <c r="L147" s="1">
        <v>0.65</v>
      </c>
      <c r="M147" s="20">
        <v>0</v>
      </c>
      <c r="N147" s="18" t="s">
        <v>87</v>
      </c>
      <c r="O147" s="35">
        <v>4.9000000000000004</v>
      </c>
      <c r="P147" s="16">
        <f t="shared" si="7"/>
        <v>29.400000000000002</v>
      </c>
    </row>
    <row r="148" spans="1:16" ht="39" customHeight="1">
      <c r="A148" s="36">
        <v>11</v>
      </c>
      <c r="B148" s="43" t="s">
        <v>456</v>
      </c>
      <c r="C148" s="49" t="s">
        <v>643</v>
      </c>
      <c r="D148" s="29" t="s">
        <v>457</v>
      </c>
      <c r="E148" s="19" t="s">
        <v>458</v>
      </c>
      <c r="F148" s="51">
        <v>4</v>
      </c>
      <c r="G148" s="14">
        <f t="shared" si="6"/>
        <v>2.3288122106481484</v>
      </c>
      <c r="H148" s="1">
        <v>15.5</v>
      </c>
      <c r="I148" s="1">
        <v>15.5</v>
      </c>
      <c r="J148" s="1">
        <v>16.75</v>
      </c>
      <c r="K148" s="1">
        <v>3.5</v>
      </c>
      <c r="L148" s="1">
        <v>2.46</v>
      </c>
      <c r="M148" s="20">
        <v>0</v>
      </c>
      <c r="N148" s="18" t="s">
        <v>87</v>
      </c>
      <c r="O148" s="35">
        <v>14.9</v>
      </c>
      <c r="P148" s="16">
        <f t="shared" si="7"/>
        <v>59.6</v>
      </c>
    </row>
    <row r="149" spans="1:16" ht="39" customHeight="1">
      <c r="A149" s="36">
        <v>12</v>
      </c>
      <c r="B149" s="43" t="s">
        <v>459</v>
      </c>
      <c r="C149" s="49" t="s">
        <v>644</v>
      </c>
      <c r="D149" s="29" t="s">
        <v>460</v>
      </c>
      <c r="E149" s="19" t="s">
        <v>461</v>
      </c>
      <c r="F149" s="51">
        <v>12</v>
      </c>
      <c r="G149" s="14">
        <f t="shared" si="6"/>
        <v>0.60831705729166663</v>
      </c>
      <c r="H149" s="1">
        <v>18.75</v>
      </c>
      <c r="I149" s="1">
        <v>9.75</v>
      </c>
      <c r="J149" s="1">
        <v>5.75</v>
      </c>
      <c r="K149" s="1">
        <v>1.4</v>
      </c>
      <c r="L149" s="1">
        <v>0.81399999999999995</v>
      </c>
      <c r="M149" s="20">
        <v>0</v>
      </c>
      <c r="N149" s="18" t="s">
        <v>87</v>
      </c>
      <c r="O149" s="35">
        <v>1.95</v>
      </c>
      <c r="P149" s="16">
        <f t="shared" si="7"/>
        <v>23.4</v>
      </c>
    </row>
    <row r="150" spans="1:16" ht="39" customHeight="1">
      <c r="A150" s="36">
        <v>12</v>
      </c>
      <c r="B150" s="43" t="s">
        <v>462</v>
      </c>
      <c r="C150" s="49" t="s">
        <v>629</v>
      </c>
      <c r="D150" s="29" t="s">
        <v>463</v>
      </c>
      <c r="E150" s="19" t="s">
        <v>461</v>
      </c>
      <c r="F150" s="51">
        <v>12</v>
      </c>
      <c r="G150" s="14">
        <f t="shared" si="6"/>
        <v>0.42607060185185186</v>
      </c>
      <c r="H150" s="1">
        <v>15.5</v>
      </c>
      <c r="I150" s="1">
        <v>9.5</v>
      </c>
      <c r="J150" s="1">
        <v>5</v>
      </c>
      <c r="K150" s="1">
        <v>1.3</v>
      </c>
      <c r="L150" s="1">
        <v>0.7</v>
      </c>
      <c r="M150" s="20">
        <v>0</v>
      </c>
      <c r="N150" s="18" t="s">
        <v>87</v>
      </c>
      <c r="O150" s="35">
        <v>1.9</v>
      </c>
      <c r="P150" s="16">
        <f t="shared" si="7"/>
        <v>22.799999999999997</v>
      </c>
    </row>
    <row r="151" spans="1:16" s="5" customFormat="1" ht="39" customHeight="1">
      <c r="A151" s="36">
        <v>12</v>
      </c>
      <c r="B151" s="44" t="s">
        <v>464</v>
      </c>
      <c r="C151" s="65" t="s">
        <v>630</v>
      </c>
      <c r="D151" s="31" t="s">
        <v>465</v>
      </c>
      <c r="E151" s="22" t="s">
        <v>461</v>
      </c>
      <c r="F151" s="59">
        <v>12</v>
      </c>
      <c r="G151" s="26">
        <f t="shared" si="6"/>
        <v>1.3555772569444444</v>
      </c>
      <c r="H151" s="34">
        <v>19.5</v>
      </c>
      <c r="I151" s="34">
        <v>15.5</v>
      </c>
      <c r="J151" s="34">
        <v>7.75</v>
      </c>
      <c r="K151" s="34">
        <v>2</v>
      </c>
      <c r="L151" s="34">
        <v>1.44</v>
      </c>
      <c r="M151" s="27">
        <v>0</v>
      </c>
      <c r="N151" s="21" t="s">
        <v>43</v>
      </c>
      <c r="O151" s="35">
        <v>3.95</v>
      </c>
      <c r="P151" s="16">
        <f t="shared" si="7"/>
        <v>47.400000000000006</v>
      </c>
    </row>
    <row r="152" spans="1:16" s="5" customFormat="1" ht="39" customHeight="1">
      <c r="A152" s="36">
        <v>12</v>
      </c>
      <c r="B152" s="44" t="s">
        <v>466</v>
      </c>
      <c r="C152" s="65" t="s">
        <v>631</v>
      </c>
      <c r="D152" s="31" t="s">
        <v>467</v>
      </c>
      <c r="E152" s="22" t="s">
        <v>461</v>
      </c>
      <c r="F152" s="59">
        <v>12</v>
      </c>
      <c r="G152" s="26">
        <f t="shared" si="6"/>
        <v>0.50509982638888884</v>
      </c>
      <c r="H152" s="34">
        <v>14.25</v>
      </c>
      <c r="I152" s="34">
        <v>8.75</v>
      </c>
      <c r="J152" s="34">
        <v>7</v>
      </c>
      <c r="K152" s="34">
        <v>1</v>
      </c>
      <c r="L152" s="34">
        <v>0.52</v>
      </c>
      <c r="M152" s="27">
        <v>0</v>
      </c>
      <c r="N152" s="21" t="s">
        <v>43</v>
      </c>
      <c r="O152" s="35">
        <v>1.9</v>
      </c>
      <c r="P152" s="16">
        <f t="shared" si="7"/>
        <v>22.799999999999997</v>
      </c>
    </row>
    <row r="153" spans="1:16" s="5" customFormat="1" ht="39" customHeight="1">
      <c r="A153" s="36">
        <v>12</v>
      </c>
      <c r="B153" s="44" t="s">
        <v>468</v>
      </c>
      <c r="C153" s="65" t="s">
        <v>632</v>
      </c>
      <c r="D153" s="32" t="s">
        <v>469</v>
      </c>
      <c r="E153" s="22" t="s">
        <v>461</v>
      </c>
      <c r="F153" s="59">
        <v>12</v>
      </c>
      <c r="G153" s="26">
        <f t="shared" si="6"/>
        <v>1.0763888888888888</v>
      </c>
      <c r="H153" s="34">
        <v>15</v>
      </c>
      <c r="I153" s="34">
        <v>15.5</v>
      </c>
      <c r="J153" s="34">
        <v>8</v>
      </c>
      <c r="K153" s="34">
        <v>1.3</v>
      </c>
      <c r="L153" s="34">
        <v>0.78</v>
      </c>
      <c r="M153" s="27">
        <v>0</v>
      </c>
      <c r="N153" s="21" t="s">
        <v>43</v>
      </c>
      <c r="O153" s="35">
        <v>3.9</v>
      </c>
      <c r="P153" s="16">
        <f t="shared" si="7"/>
        <v>46.8</v>
      </c>
    </row>
    <row r="154" spans="1:16" s="5" customFormat="1" ht="39" customHeight="1">
      <c r="A154" s="36">
        <v>12</v>
      </c>
      <c r="B154" s="44" t="s">
        <v>470</v>
      </c>
      <c r="C154" s="65" t="s">
        <v>633</v>
      </c>
      <c r="D154" s="31" t="s">
        <v>471</v>
      </c>
      <c r="E154" s="22" t="s">
        <v>461</v>
      </c>
      <c r="F154" s="59">
        <v>12</v>
      </c>
      <c r="G154" s="26">
        <f t="shared" si="6"/>
        <v>0.94184027777777779</v>
      </c>
      <c r="H154" s="34">
        <v>15.5</v>
      </c>
      <c r="I154" s="34">
        <v>14</v>
      </c>
      <c r="J154" s="34">
        <v>7.5</v>
      </c>
      <c r="K154" s="34">
        <v>1.3</v>
      </c>
      <c r="L154" s="34">
        <v>0.8</v>
      </c>
      <c r="M154" s="27">
        <v>0</v>
      </c>
      <c r="N154" s="21" t="s">
        <v>43</v>
      </c>
      <c r="O154" s="35">
        <v>3.9</v>
      </c>
      <c r="P154" s="16">
        <f t="shared" si="7"/>
        <v>46.8</v>
      </c>
    </row>
    <row r="155" spans="1:16" s="5" customFormat="1" ht="39" customHeight="1">
      <c r="A155" s="36">
        <v>13</v>
      </c>
      <c r="B155" s="44" t="s">
        <v>472</v>
      </c>
      <c r="C155" s="65" t="s">
        <v>634</v>
      </c>
      <c r="D155" s="31" t="s">
        <v>473</v>
      </c>
      <c r="E155" s="22" t="s">
        <v>461</v>
      </c>
      <c r="F155" s="59">
        <v>8</v>
      </c>
      <c r="G155" s="26">
        <f t="shared" si="6"/>
        <v>0.91778790509259256</v>
      </c>
      <c r="H155" s="34">
        <v>14.5</v>
      </c>
      <c r="I155" s="34">
        <v>12.5</v>
      </c>
      <c r="J155" s="34">
        <v>8.75</v>
      </c>
      <c r="K155" s="34">
        <v>1.3</v>
      </c>
      <c r="L155" s="34">
        <v>0.6</v>
      </c>
      <c r="M155" s="27">
        <v>0</v>
      </c>
      <c r="N155" s="21" t="s">
        <v>43</v>
      </c>
      <c r="O155" s="35">
        <v>4.9000000000000004</v>
      </c>
      <c r="P155" s="16">
        <f t="shared" si="7"/>
        <v>39.200000000000003</v>
      </c>
    </row>
    <row r="156" spans="1:16" s="5" customFormat="1" ht="39" customHeight="1">
      <c r="A156" s="36">
        <v>13</v>
      </c>
      <c r="B156" s="44" t="s">
        <v>474</v>
      </c>
      <c r="C156" s="65" t="s">
        <v>628</v>
      </c>
      <c r="D156" s="33" t="s">
        <v>475</v>
      </c>
      <c r="E156" s="22" t="s">
        <v>461</v>
      </c>
      <c r="F156" s="59">
        <v>8</v>
      </c>
      <c r="G156" s="26">
        <f t="shared" si="6"/>
        <v>0.736328125</v>
      </c>
      <c r="H156" s="34">
        <v>14.5</v>
      </c>
      <c r="I156" s="34">
        <v>13</v>
      </c>
      <c r="J156" s="34">
        <v>6.75</v>
      </c>
      <c r="K156" s="34">
        <v>1.3</v>
      </c>
      <c r="L156" s="34">
        <v>0.74</v>
      </c>
      <c r="M156" s="27">
        <v>0</v>
      </c>
      <c r="N156" s="21" t="s">
        <v>43</v>
      </c>
      <c r="O156" s="35">
        <v>4.9000000000000004</v>
      </c>
      <c r="P156" s="16">
        <f t="shared" si="7"/>
        <v>39.200000000000003</v>
      </c>
    </row>
    <row r="157" spans="1:16" s="5" customFormat="1" ht="39" customHeight="1">
      <c r="A157" s="36">
        <v>15</v>
      </c>
      <c r="B157" s="44" t="s">
        <v>476</v>
      </c>
      <c r="C157" s="65" t="s">
        <v>627</v>
      </c>
      <c r="D157" s="31" t="s">
        <v>477</v>
      </c>
      <c r="E157" s="22" t="s">
        <v>119</v>
      </c>
      <c r="F157" s="59">
        <v>4</v>
      </c>
      <c r="G157" s="26">
        <f t="shared" si="6"/>
        <v>1.2335069444444444</v>
      </c>
      <c r="H157" s="34">
        <v>21</v>
      </c>
      <c r="I157" s="34">
        <v>14</v>
      </c>
      <c r="J157" s="34">
        <v>7.25</v>
      </c>
      <c r="K157" s="34">
        <v>2.5499999999999998</v>
      </c>
      <c r="L157" s="34">
        <v>2</v>
      </c>
      <c r="M157" s="27">
        <v>0</v>
      </c>
      <c r="N157" s="21" t="s">
        <v>87</v>
      </c>
      <c r="O157" s="35">
        <v>9.9499999999999993</v>
      </c>
      <c r="P157" s="16">
        <f t="shared" si="7"/>
        <v>39.799999999999997</v>
      </c>
    </row>
    <row r="158" spans="1:16" s="5" customFormat="1" ht="39" customHeight="1">
      <c r="A158" s="36">
        <v>15</v>
      </c>
      <c r="B158" s="44" t="s">
        <v>478</v>
      </c>
      <c r="C158" s="65" t="s">
        <v>626</v>
      </c>
      <c r="D158" s="31" t="s">
        <v>479</v>
      </c>
      <c r="E158" s="22" t="s">
        <v>82</v>
      </c>
      <c r="F158" s="59">
        <v>4</v>
      </c>
      <c r="G158" s="26">
        <f t="shared" si="6"/>
        <v>1.75341796875</v>
      </c>
      <c r="H158" s="34">
        <v>20.25</v>
      </c>
      <c r="I158" s="34">
        <v>10.5</v>
      </c>
      <c r="J158" s="34">
        <v>14.25</v>
      </c>
      <c r="K158" s="34">
        <v>1.95</v>
      </c>
      <c r="L158" s="34">
        <v>1.3</v>
      </c>
      <c r="M158" s="27">
        <v>0</v>
      </c>
      <c r="N158" s="21" t="s">
        <v>43</v>
      </c>
      <c r="O158" s="35">
        <v>12.5</v>
      </c>
      <c r="P158" s="16">
        <f t="shared" si="7"/>
        <v>50</v>
      </c>
    </row>
    <row r="159" spans="1:16" s="5" customFormat="1" ht="39" customHeight="1">
      <c r="A159" s="36">
        <v>17</v>
      </c>
      <c r="B159" s="44" t="s">
        <v>480</v>
      </c>
      <c r="C159" s="65" t="s">
        <v>625</v>
      </c>
      <c r="D159" s="31" t="s">
        <v>481</v>
      </c>
      <c r="E159" s="22" t="s">
        <v>482</v>
      </c>
      <c r="F159" s="59">
        <v>12</v>
      </c>
      <c r="G159" s="26">
        <f t="shared" si="6"/>
        <v>0.537109375</v>
      </c>
      <c r="H159" s="34">
        <v>12.5</v>
      </c>
      <c r="I159" s="34">
        <v>11</v>
      </c>
      <c r="J159" s="34">
        <v>6.75</v>
      </c>
      <c r="K159" s="34">
        <v>3.04</v>
      </c>
      <c r="L159" s="34">
        <v>2.4500000000000002</v>
      </c>
      <c r="M159" s="27">
        <v>0</v>
      </c>
      <c r="N159" s="21" t="s">
        <v>43</v>
      </c>
      <c r="O159" s="35">
        <v>4.5</v>
      </c>
      <c r="P159" s="16">
        <f t="shared" si="7"/>
        <v>54</v>
      </c>
    </row>
    <row r="160" spans="1:16" s="5" customFormat="1" ht="39" customHeight="1">
      <c r="A160" s="36">
        <v>18</v>
      </c>
      <c r="B160" s="44" t="s">
        <v>483</v>
      </c>
      <c r="C160" s="65" t="s">
        <v>624</v>
      </c>
      <c r="D160" s="31" t="s">
        <v>484</v>
      </c>
      <c r="E160" s="22" t="s">
        <v>485</v>
      </c>
      <c r="F160" s="59">
        <v>4</v>
      </c>
      <c r="G160" s="26">
        <f t="shared" si="6"/>
        <v>1.5677083333333333</v>
      </c>
      <c r="H160" s="34">
        <v>18</v>
      </c>
      <c r="I160" s="34">
        <v>10.75</v>
      </c>
      <c r="J160" s="34">
        <v>14</v>
      </c>
      <c r="K160" s="34">
        <v>1.1599999999999999</v>
      </c>
      <c r="L160" s="34">
        <v>0.73</v>
      </c>
      <c r="M160" s="27">
        <v>0</v>
      </c>
      <c r="N160" s="21" t="s">
        <v>43</v>
      </c>
      <c r="O160" s="35">
        <v>12.5</v>
      </c>
      <c r="P160" s="16">
        <f t="shared" si="7"/>
        <v>50</v>
      </c>
    </row>
    <row r="161" spans="1:16" s="5" customFormat="1" ht="39" customHeight="1">
      <c r="A161" s="36">
        <v>18</v>
      </c>
      <c r="B161" s="44" t="s">
        <v>486</v>
      </c>
      <c r="C161" s="65" t="s">
        <v>623</v>
      </c>
      <c r="D161" s="31" t="s">
        <v>487</v>
      </c>
      <c r="E161" s="22" t="s">
        <v>485</v>
      </c>
      <c r="F161" s="59">
        <v>4</v>
      </c>
      <c r="G161" s="26">
        <f t="shared" si="6"/>
        <v>0.5337094907407407</v>
      </c>
      <c r="H161" s="34">
        <v>15.5</v>
      </c>
      <c r="I161" s="34">
        <v>8.5</v>
      </c>
      <c r="J161" s="34">
        <v>7</v>
      </c>
      <c r="K161" s="34">
        <v>1</v>
      </c>
      <c r="L161" s="34">
        <v>0.5</v>
      </c>
      <c r="M161" s="27">
        <v>0</v>
      </c>
      <c r="N161" s="21" t="s">
        <v>43</v>
      </c>
      <c r="O161" s="35">
        <v>5.9</v>
      </c>
      <c r="P161" s="16">
        <f t="shared" si="7"/>
        <v>23.6</v>
      </c>
    </row>
    <row r="162" spans="1:16" s="5" customFormat="1" ht="39" customHeight="1">
      <c r="A162" s="36">
        <v>20</v>
      </c>
      <c r="B162" s="44" t="s">
        <v>488</v>
      </c>
      <c r="C162" s="65" t="s">
        <v>622</v>
      </c>
      <c r="D162" s="31" t="s">
        <v>489</v>
      </c>
      <c r="E162" s="22" t="s">
        <v>490</v>
      </c>
      <c r="F162" s="59">
        <v>6</v>
      </c>
      <c r="G162" s="26">
        <f t="shared" si="6"/>
        <v>1.9122902199074074</v>
      </c>
      <c r="H162" s="34">
        <v>22.75</v>
      </c>
      <c r="I162" s="34">
        <v>20.75</v>
      </c>
      <c r="J162" s="34">
        <v>7</v>
      </c>
      <c r="K162" s="34">
        <v>4.2</v>
      </c>
      <c r="L162" s="34">
        <v>2.6</v>
      </c>
      <c r="M162" s="27">
        <v>0</v>
      </c>
      <c r="N162" s="21" t="s">
        <v>87</v>
      </c>
      <c r="O162" s="35">
        <v>9.9</v>
      </c>
      <c r="P162" s="16">
        <f t="shared" si="7"/>
        <v>59.400000000000006</v>
      </c>
    </row>
    <row r="163" spans="1:16" s="5" customFormat="1" ht="39" customHeight="1">
      <c r="A163" s="36">
        <v>20</v>
      </c>
      <c r="B163" s="44" t="s">
        <v>491</v>
      </c>
      <c r="C163" s="65" t="s">
        <v>492</v>
      </c>
      <c r="D163" s="21" t="s">
        <v>493</v>
      </c>
      <c r="E163" s="22" t="s">
        <v>490</v>
      </c>
      <c r="F163" s="59">
        <v>6</v>
      </c>
      <c r="G163" s="26">
        <f t="shared" si="6"/>
        <v>1.9122902199074074</v>
      </c>
      <c r="H163" s="34">
        <v>22.75</v>
      </c>
      <c r="I163" s="34">
        <v>20.75</v>
      </c>
      <c r="J163" s="34">
        <v>7</v>
      </c>
      <c r="K163" s="34">
        <v>4</v>
      </c>
      <c r="L163" s="34">
        <v>2.5</v>
      </c>
      <c r="M163" s="27">
        <v>0</v>
      </c>
      <c r="N163" s="21" t="s">
        <v>87</v>
      </c>
      <c r="O163" s="35">
        <v>9.9</v>
      </c>
      <c r="P163" s="16">
        <f t="shared" si="7"/>
        <v>59.400000000000006</v>
      </c>
    </row>
    <row r="164" spans="1:16" s="5" customFormat="1" ht="39" customHeight="1">
      <c r="A164" s="36">
        <v>22</v>
      </c>
      <c r="B164" s="44" t="s">
        <v>494</v>
      </c>
      <c r="C164" s="65" t="s">
        <v>495</v>
      </c>
      <c r="D164" s="31" t="s">
        <v>496</v>
      </c>
      <c r="E164" s="22" t="s">
        <v>497</v>
      </c>
      <c r="F164" s="59">
        <v>1</v>
      </c>
      <c r="G164" s="26">
        <f t="shared" si="6"/>
        <v>5.2743055555555554</v>
      </c>
      <c r="H164" s="34">
        <v>28</v>
      </c>
      <c r="I164" s="34">
        <v>21</v>
      </c>
      <c r="J164" s="34">
        <v>15.5</v>
      </c>
      <c r="K164" s="34">
        <v>4.2</v>
      </c>
      <c r="L164" s="34">
        <v>2</v>
      </c>
      <c r="M164" s="27">
        <v>0</v>
      </c>
      <c r="N164" s="21" t="s">
        <v>87</v>
      </c>
      <c r="O164" s="35">
        <v>120</v>
      </c>
      <c r="P164" s="16">
        <f t="shared" si="7"/>
        <v>120</v>
      </c>
    </row>
    <row r="165" spans="1:16" s="5" customFormat="1" ht="39" customHeight="1">
      <c r="A165" s="36">
        <v>22</v>
      </c>
      <c r="B165" s="44" t="s">
        <v>498</v>
      </c>
      <c r="C165" s="65" t="s">
        <v>575</v>
      </c>
      <c r="D165" s="21" t="s">
        <v>499</v>
      </c>
      <c r="E165" s="22" t="s">
        <v>497</v>
      </c>
      <c r="F165" s="59">
        <v>1</v>
      </c>
      <c r="G165" s="26">
        <f t="shared" si="6"/>
        <v>3.9457103587962963</v>
      </c>
      <c r="H165" s="34">
        <v>21.5</v>
      </c>
      <c r="I165" s="34">
        <v>21.5</v>
      </c>
      <c r="J165" s="34">
        <v>14.75</v>
      </c>
      <c r="K165" s="34">
        <v>4.2</v>
      </c>
      <c r="L165" s="34">
        <v>2</v>
      </c>
      <c r="M165" s="27">
        <v>0</v>
      </c>
      <c r="N165" s="21" t="s">
        <v>87</v>
      </c>
      <c r="O165" s="35">
        <v>110</v>
      </c>
      <c r="P165" s="16">
        <f t="shared" ref="P165:P188" si="8">F165*O165</f>
        <v>110</v>
      </c>
    </row>
    <row r="166" spans="1:16" s="5" customFormat="1" ht="39" customHeight="1">
      <c r="A166" s="36">
        <v>22</v>
      </c>
      <c r="B166" s="44" t="s">
        <v>500</v>
      </c>
      <c r="C166" s="65" t="s">
        <v>574</v>
      </c>
      <c r="D166" s="31" t="s">
        <v>501</v>
      </c>
      <c r="E166" s="22" t="s">
        <v>502</v>
      </c>
      <c r="F166" s="59">
        <v>2</v>
      </c>
      <c r="G166" s="26">
        <f t="shared" si="6"/>
        <v>1.3286675347222223</v>
      </c>
      <c r="H166" s="34">
        <v>19.75</v>
      </c>
      <c r="I166" s="34">
        <v>15.5</v>
      </c>
      <c r="J166" s="34">
        <v>7.5</v>
      </c>
      <c r="K166" s="34">
        <v>2.52</v>
      </c>
      <c r="L166" s="34">
        <v>1.5</v>
      </c>
      <c r="M166" s="27">
        <v>0</v>
      </c>
      <c r="N166" s="21" t="s">
        <v>503</v>
      </c>
      <c r="O166" s="35">
        <v>19.899999999999999</v>
      </c>
      <c r="P166" s="16">
        <f t="shared" si="8"/>
        <v>39.799999999999997</v>
      </c>
    </row>
    <row r="167" spans="1:16" s="5" customFormat="1" ht="56.25" customHeight="1">
      <c r="A167" s="36">
        <v>23</v>
      </c>
      <c r="B167" s="44" t="s">
        <v>504</v>
      </c>
      <c r="C167" s="66" t="s">
        <v>621</v>
      </c>
      <c r="D167" s="24">
        <v>628481180358</v>
      </c>
      <c r="E167" s="22" t="s">
        <v>388</v>
      </c>
      <c r="F167" s="59">
        <v>6</v>
      </c>
      <c r="G167" s="26">
        <f t="shared" si="6"/>
        <v>1.7724609375</v>
      </c>
      <c r="H167" s="34">
        <v>22</v>
      </c>
      <c r="I167" s="34">
        <v>13.75</v>
      </c>
      <c r="J167" s="34">
        <v>10.125</v>
      </c>
      <c r="K167" s="34">
        <v>2.4</v>
      </c>
      <c r="L167" s="34">
        <v>1.5</v>
      </c>
      <c r="M167" s="27">
        <v>0</v>
      </c>
      <c r="N167" s="23" t="s">
        <v>43</v>
      </c>
      <c r="O167" s="35">
        <v>8.9</v>
      </c>
      <c r="P167" s="16">
        <f t="shared" si="8"/>
        <v>53.400000000000006</v>
      </c>
    </row>
    <row r="168" spans="1:16" s="5" customFormat="1" ht="37.5" customHeight="1">
      <c r="A168" s="36">
        <v>24</v>
      </c>
      <c r="B168" s="44" t="s">
        <v>505</v>
      </c>
      <c r="C168" s="65" t="s">
        <v>506</v>
      </c>
      <c r="D168" s="31" t="s">
        <v>507</v>
      </c>
      <c r="E168" s="22" t="s">
        <v>659</v>
      </c>
      <c r="F168" s="59">
        <v>6</v>
      </c>
      <c r="G168" s="26">
        <f t="shared" si="6"/>
        <v>1.5503472222222223</v>
      </c>
      <c r="H168" s="34">
        <v>19</v>
      </c>
      <c r="I168" s="34">
        <v>12</v>
      </c>
      <c r="J168" s="34">
        <v>11.75</v>
      </c>
      <c r="K168" s="34">
        <v>2.418075</v>
      </c>
      <c r="L168" s="34">
        <v>1.65</v>
      </c>
      <c r="M168" s="27">
        <v>0</v>
      </c>
      <c r="N168" s="21" t="s">
        <v>43</v>
      </c>
      <c r="O168" s="35">
        <v>9.9</v>
      </c>
      <c r="P168" s="16">
        <f t="shared" si="8"/>
        <v>59.400000000000006</v>
      </c>
    </row>
    <row r="169" spans="1:16" s="5" customFormat="1" ht="20.25" customHeight="1">
      <c r="A169" s="36">
        <v>25</v>
      </c>
      <c r="B169" s="44" t="s">
        <v>508</v>
      </c>
      <c r="C169" s="65" t="s">
        <v>620</v>
      </c>
      <c r="D169" s="31" t="s">
        <v>509</v>
      </c>
      <c r="E169" s="22" t="s">
        <v>510</v>
      </c>
      <c r="F169" s="59">
        <v>6</v>
      </c>
      <c r="G169" s="26">
        <f t="shared" si="6"/>
        <v>0.54088541666666667</v>
      </c>
      <c r="H169" s="34">
        <v>15.5</v>
      </c>
      <c r="I169" s="34">
        <v>9</v>
      </c>
      <c r="J169" s="34">
        <v>6.7</v>
      </c>
      <c r="K169" s="34">
        <v>1.5</v>
      </c>
      <c r="L169" s="34">
        <v>1.1299999999999999</v>
      </c>
      <c r="M169" s="27">
        <v>0</v>
      </c>
      <c r="N169" s="21" t="s">
        <v>87</v>
      </c>
      <c r="O169" s="35">
        <v>6.5</v>
      </c>
      <c r="P169" s="16">
        <f t="shared" si="8"/>
        <v>39</v>
      </c>
    </row>
    <row r="170" spans="1:16" s="5" customFormat="1" ht="28.5" customHeight="1">
      <c r="A170" s="36">
        <v>25</v>
      </c>
      <c r="B170" s="44" t="s">
        <v>511</v>
      </c>
      <c r="C170" s="65" t="s">
        <v>512</v>
      </c>
      <c r="D170" s="21" t="s">
        <v>513</v>
      </c>
      <c r="E170" s="22" t="s">
        <v>510</v>
      </c>
      <c r="F170" s="59">
        <v>6</v>
      </c>
      <c r="G170" s="26">
        <f t="shared" si="6"/>
        <v>0.54088541666666667</v>
      </c>
      <c r="H170" s="34">
        <v>15.5</v>
      </c>
      <c r="I170" s="34">
        <v>9</v>
      </c>
      <c r="J170" s="34">
        <v>6.7</v>
      </c>
      <c r="K170" s="34">
        <v>1.5</v>
      </c>
      <c r="L170" s="34">
        <v>1.1299999999999999</v>
      </c>
      <c r="M170" s="27">
        <v>0</v>
      </c>
      <c r="N170" s="21" t="s">
        <v>87</v>
      </c>
      <c r="O170" s="35">
        <v>6.5</v>
      </c>
      <c r="P170" s="16">
        <f t="shared" si="8"/>
        <v>39</v>
      </c>
    </row>
    <row r="171" spans="1:16" s="5" customFormat="1" ht="40.5" customHeight="1">
      <c r="A171" s="36">
        <v>30</v>
      </c>
      <c r="B171" s="44" t="s">
        <v>514</v>
      </c>
      <c r="C171" s="65" t="s">
        <v>563</v>
      </c>
      <c r="D171" s="31" t="s">
        <v>515</v>
      </c>
      <c r="E171" s="22" t="s">
        <v>119</v>
      </c>
      <c r="F171" s="59">
        <v>12</v>
      </c>
      <c r="G171" s="26">
        <f t="shared" si="6"/>
        <v>1.1953125</v>
      </c>
      <c r="H171" s="34">
        <v>34</v>
      </c>
      <c r="I171" s="34">
        <v>13.5</v>
      </c>
      <c r="J171" s="34">
        <v>4.5</v>
      </c>
      <c r="K171" s="34">
        <v>2.1</v>
      </c>
      <c r="L171" s="34">
        <v>1.56</v>
      </c>
      <c r="M171" s="27">
        <v>0</v>
      </c>
      <c r="N171" s="21" t="s">
        <v>87</v>
      </c>
      <c r="O171" s="35">
        <v>3.9</v>
      </c>
      <c r="P171" s="16">
        <f t="shared" si="8"/>
        <v>46.8</v>
      </c>
    </row>
    <row r="172" spans="1:16" s="5" customFormat="1" ht="31.5" customHeight="1">
      <c r="A172" s="36">
        <v>30</v>
      </c>
      <c r="B172" s="44" t="s">
        <v>516</v>
      </c>
      <c r="C172" s="65" t="s">
        <v>619</v>
      </c>
      <c r="D172" s="31" t="s">
        <v>517</v>
      </c>
      <c r="E172" s="22" t="s">
        <v>119</v>
      </c>
      <c r="F172" s="59">
        <v>12</v>
      </c>
      <c r="G172" s="26">
        <f t="shared" si="6"/>
        <v>0.861328125</v>
      </c>
      <c r="H172" s="34">
        <v>31.5</v>
      </c>
      <c r="I172" s="34">
        <v>13.5</v>
      </c>
      <c r="J172" s="34">
        <v>3.5</v>
      </c>
      <c r="K172" s="34">
        <v>2.2000000000000002</v>
      </c>
      <c r="L172" s="34">
        <v>1.02</v>
      </c>
      <c r="M172" s="27">
        <v>0</v>
      </c>
      <c r="N172" s="21" t="s">
        <v>87</v>
      </c>
      <c r="O172" s="35">
        <v>3.5</v>
      </c>
      <c r="P172" s="16">
        <f t="shared" si="8"/>
        <v>42</v>
      </c>
    </row>
    <row r="173" spans="1:16" s="5" customFormat="1" ht="31.5" customHeight="1">
      <c r="A173" s="36">
        <v>31</v>
      </c>
      <c r="B173" s="44" t="s">
        <v>518</v>
      </c>
      <c r="C173" s="67" t="s">
        <v>519</v>
      </c>
      <c r="D173" s="31" t="s">
        <v>520</v>
      </c>
      <c r="E173" s="22" t="s">
        <v>521</v>
      </c>
      <c r="F173" s="59">
        <v>12</v>
      </c>
      <c r="G173" s="26">
        <f t="shared" si="6"/>
        <v>0.54166666666666663</v>
      </c>
      <c r="H173" s="34">
        <v>24</v>
      </c>
      <c r="I173" s="34">
        <v>6</v>
      </c>
      <c r="J173" s="34">
        <v>6.5</v>
      </c>
      <c r="K173" s="34">
        <v>2.09</v>
      </c>
      <c r="L173" s="34">
        <v>1.08</v>
      </c>
      <c r="M173" s="27">
        <v>0</v>
      </c>
      <c r="N173" s="21" t="s">
        <v>43</v>
      </c>
      <c r="O173" s="35">
        <v>2.5</v>
      </c>
      <c r="P173" s="16">
        <f t="shared" si="8"/>
        <v>30</v>
      </c>
    </row>
    <row r="174" spans="1:16" s="5" customFormat="1" ht="26.25" customHeight="1">
      <c r="A174" s="36">
        <v>35</v>
      </c>
      <c r="B174" s="44" t="s">
        <v>522</v>
      </c>
      <c r="C174" s="65" t="s">
        <v>568</v>
      </c>
      <c r="D174" s="31" t="s">
        <v>523</v>
      </c>
      <c r="E174" s="22" t="s">
        <v>524</v>
      </c>
      <c r="F174" s="59">
        <v>6</v>
      </c>
      <c r="G174" s="26">
        <f t="shared" si="6"/>
        <v>1.3379991319444444</v>
      </c>
      <c r="H174" s="34">
        <v>19</v>
      </c>
      <c r="I174" s="34">
        <v>14.75</v>
      </c>
      <c r="J174" s="34">
        <v>8.25</v>
      </c>
      <c r="K174" s="34">
        <v>2</v>
      </c>
      <c r="L174" s="34">
        <v>1.2</v>
      </c>
      <c r="M174" s="27">
        <v>0</v>
      </c>
      <c r="N174" s="27" t="s">
        <v>87</v>
      </c>
      <c r="O174" s="35">
        <v>10.9</v>
      </c>
      <c r="P174" s="16">
        <f t="shared" si="8"/>
        <v>65.400000000000006</v>
      </c>
    </row>
    <row r="175" spans="1:16" s="5" customFormat="1" ht="42.75" customHeight="1">
      <c r="A175" s="36">
        <v>35</v>
      </c>
      <c r="B175" s="44" t="s">
        <v>525</v>
      </c>
      <c r="C175" s="65" t="s">
        <v>569</v>
      </c>
      <c r="D175" s="31" t="s">
        <v>526</v>
      </c>
      <c r="E175" s="22" t="s">
        <v>524</v>
      </c>
      <c r="F175" s="59">
        <v>6</v>
      </c>
      <c r="G175" s="26">
        <f t="shared" si="6"/>
        <v>1.33203125</v>
      </c>
      <c r="H175" s="34">
        <v>18</v>
      </c>
      <c r="I175" s="34">
        <v>15.5</v>
      </c>
      <c r="J175" s="34">
        <v>8.25</v>
      </c>
      <c r="K175" s="34">
        <v>1.8</v>
      </c>
      <c r="L175" s="34">
        <v>1.1000000000000001</v>
      </c>
      <c r="M175" s="28">
        <v>0</v>
      </c>
      <c r="N175" s="27" t="s">
        <v>87</v>
      </c>
      <c r="O175" s="35">
        <v>12.5</v>
      </c>
      <c r="P175" s="16">
        <f t="shared" si="8"/>
        <v>75</v>
      </c>
    </row>
    <row r="176" spans="1:16" s="3" customFormat="1" ht="30" customHeight="1">
      <c r="A176" s="36">
        <v>41</v>
      </c>
      <c r="B176" s="25" t="s">
        <v>527</v>
      </c>
      <c r="C176" s="61" t="s">
        <v>618</v>
      </c>
      <c r="D176" s="12" t="s">
        <v>528</v>
      </c>
      <c r="E176" s="13" t="s">
        <v>529</v>
      </c>
      <c r="F176" s="51">
        <v>12</v>
      </c>
      <c r="G176" s="14">
        <f t="shared" si="6"/>
        <v>0.83818901909722221</v>
      </c>
      <c r="H176" s="1">
        <v>13.25</v>
      </c>
      <c r="I176" s="1">
        <v>13.25</v>
      </c>
      <c r="J176" s="1">
        <v>8.25</v>
      </c>
      <c r="K176" s="1">
        <v>1.65</v>
      </c>
      <c r="L176" s="1">
        <v>1.2</v>
      </c>
      <c r="M176" s="15">
        <v>0</v>
      </c>
      <c r="N176" s="11" t="s">
        <v>43</v>
      </c>
      <c r="O176" s="35">
        <v>2.95</v>
      </c>
      <c r="P176" s="16">
        <f t="shared" si="8"/>
        <v>35.400000000000006</v>
      </c>
    </row>
    <row r="177" spans="1:16" s="3" customFormat="1" ht="30" customHeight="1">
      <c r="A177" s="36">
        <v>21</v>
      </c>
      <c r="B177" s="25" t="s">
        <v>530</v>
      </c>
      <c r="C177" s="61" t="s">
        <v>615</v>
      </c>
      <c r="D177" s="12" t="s">
        <v>531</v>
      </c>
      <c r="E177" s="11" t="s">
        <v>532</v>
      </c>
      <c r="F177" s="51">
        <v>12</v>
      </c>
      <c r="G177" s="14">
        <f t="shared" si="6"/>
        <v>0.68549262152777779</v>
      </c>
      <c r="H177" s="1">
        <v>23.75</v>
      </c>
      <c r="I177" s="1">
        <v>14.25</v>
      </c>
      <c r="J177" s="1">
        <v>3.5</v>
      </c>
      <c r="K177" s="1">
        <v>0.9</v>
      </c>
      <c r="L177" s="1">
        <v>0.45</v>
      </c>
      <c r="M177" s="15">
        <v>0</v>
      </c>
      <c r="N177" s="11" t="s">
        <v>43</v>
      </c>
      <c r="O177" s="35">
        <v>1.5</v>
      </c>
      <c r="P177" s="16">
        <f t="shared" si="8"/>
        <v>18</v>
      </c>
    </row>
    <row r="178" spans="1:16" s="5" customFormat="1" ht="51" customHeight="1">
      <c r="A178" s="36">
        <v>26</v>
      </c>
      <c r="B178" s="44" t="s">
        <v>533</v>
      </c>
      <c r="C178" s="65" t="s">
        <v>616</v>
      </c>
      <c r="D178" s="31" t="s">
        <v>534</v>
      </c>
      <c r="E178" s="22" t="s">
        <v>535</v>
      </c>
      <c r="F178" s="59">
        <v>1</v>
      </c>
      <c r="G178" s="26">
        <f t="shared" ref="G178:G188" si="9">(H178*I178*J178)/1728</f>
        <v>3.6630859375</v>
      </c>
      <c r="H178" s="34">
        <v>23.25</v>
      </c>
      <c r="I178" s="34">
        <v>16.5</v>
      </c>
      <c r="J178" s="34">
        <v>16.5</v>
      </c>
      <c r="K178" s="34">
        <v>5.21</v>
      </c>
      <c r="L178" s="34">
        <v>3.75</v>
      </c>
      <c r="M178" s="27">
        <v>0</v>
      </c>
      <c r="N178" s="11" t="s">
        <v>43</v>
      </c>
      <c r="O178" s="35">
        <v>19.899999999999999</v>
      </c>
      <c r="P178" s="16">
        <f t="shared" si="8"/>
        <v>19.899999999999999</v>
      </c>
    </row>
    <row r="179" spans="1:16" s="5" customFormat="1" ht="51" customHeight="1">
      <c r="A179" s="36">
        <v>26</v>
      </c>
      <c r="B179" s="44" t="s">
        <v>536</v>
      </c>
      <c r="C179" s="65" t="s">
        <v>617</v>
      </c>
      <c r="D179" s="31" t="s">
        <v>537</v>
      </c>
      <c r="E179" s="22" t="s">
        <v>538</v>
      </c>
      <c r="F179" s="59">
        <v>1</v>
      </c>
      <c r="G179" s="26">
        <f t="shared" si="9"/>
        <v>5.028401692708333</v>
      </c>
      <c r="H179" s="34">
        <v>24.25</v>
      </c>
      <c r="I179" s="34">
        <v>22.75</v>
      </c>
      <c r="J179" s="34">
        <v>15.75</v>
      </c>
      <c r="K179" s="34">
        <v>6.3</v>
      </c>
      <c r="L179" s="34">
        <v>4.2300000000000004</v>
      </c>
      <c r="M179" s="27">
        <v>0</v>
      </c>
      <c r="N179" s="11" t="s">
        <v>43</v>
      </c>
      <c r="O179" s="35">
        <v>27.5</v>
      </c>
      <c r="P179" s="16">
        <f t="shared" si="8"/>
        <v>27.5</v>
      </c>
    </row>
    <row r="180" spans="1:16" s="5" customFormat="1" ht="39" customHeight="1">
      <c r="A180" s="36">
        <v>17</v>
      </c>
      <c r="B180" s="44" t="s">
        <v>539</v>
      </c>
      <c r="C180" s="65" t="s">
        <v>614</v>
      </c>
      <c r="D180" s="31" t="s">
        <v>540</v>
      </c>
      <c r="E180" s="22" t="s">
        <v>49</v>
      </c>
      <c r="F180" s="59">
        <v>48</v>
      </c>
      <c r="G180" s="26">
        <f t="shared" si="9"/>
        <v>0.27090567129629628</v>
      </c>
      <c r="H180" s="34">
        <v>13.375</v>
      </c>
      <c r="I180" s="34">
        <v>10</v>
      </c>
      <c r="J180" s="34">
        <v>3.5</v>
      </c>
      <c r="K180" s="34">
        <v>1.82</v>
      </c>
      <c r="L180" s="34">
        <v>1.59</v>
      </c>
      <c r="M180" s="27">
        <v>0</v>
      </c>
      <c r="N180" s="21" t="s">
        <v>87</v>
      </c>
      <c r="O180" s="55">
        <v>1.49</v>
      </c>
      <c r="P180" s="16">
        <f t="shared" si="8"/>
        <v>71.52</v>
      </c>
    </row>
    <row r="181" spans="1:16" s="3" customFormat="1" ht="36" customHeight="1">
      <c r="A181" s="36">
        <v>11</v>
      </c>
      <c r="B181" s="25" t="s">
        <v>541</v>
      </c>
      <c r="C181" s="61" t="s">
        <v>570</v>
      </c>
      <c r="D181" s="12" t="s">
        <v>542</v>
      </c>
      <c r="E181" s="11" t="s">
        <v>543</v>
      </c>
      <c r="F181" s="51">
        <v>6</v>
      </c>
      <c r="G181" s="14">
        <f t="shared" si="9"/>
        <v>1.9850079571759258</v>
      </c>
      <c r="H181" s="1">
        <v>27.25</v>
      </c>
      <c r="I181" s="1">
        <v>9.5</v>
      </c>
      <c r="J181" s="1">
        <v>13.25</v>
      </c>
      <c r="K181" s="1">
        <v>1.68</v>
      </c>
      <c r="L181" s="1">
        <v>0.84</v>
      </c>
      <c r="M181" s="15">
        <v>0</v>
      </c>
      <c r="N181" s="11" t="s">
        <v>43</v>
      </c>
      <c r="O181" s="35">
        <v>1.9</v>
      </c>
      <c r="P181" s="16">
        <f t="shared" si="8"/>
        <v>11.399999999999999</v>
      </c>
    </row>
    <row r="182" spans="1:16" ht="32.25" customHeight="1">
      <c r="A182" s="36">
        <v>2</v>
      </c>
      <c r="B182" s="43" t="s">
        <v>544</v>
      </c>
      <c r="C182" s="49" t="s">
        <v>613</v>
      </c>
      <c r="D182" s="29" t="s">
        <v>545</v>
      </c>
      <c r="E182" s="19" t="s">
        <v>546</v>
      </c>
      <c r="F182" s="51">
        <v>1</v>
      </c>
      <c r="G182" s="14">
        <f t="shared" si="9"/>
        <v>3.2202690972222223</v>
      </c>
      <c r="H182" s="1">
        <v>35.5</v>
      </c>
      <c r="I182" s="1">
        <v>16.5</v>
      </c>
      <c r="J182" s="1">
        <v>9.5</v>
      </c>
      <c r="K182" s="1">
        <v>6.68</v>
      </c>
      <c r="L182" s="1">
        <v>2.5</v>
      </c>
      <c r="M182" s="20">
        <v>0</v>
      </c>
      <c r="N182" s="11" t="s">
        <v>87</v>
      </c>
      <c r="O182" s="35">
        <v>18.5</v>
      </c>
      <c r="P182" s="16">
        <f t="shared" si="8"/>
        <v>18.5</v>
      </c>
    </row>
    <row r="183" spans="1:16" s="4" customFormat="1" ht="30" customHeight="1">
      <c r="A183" s="36">
        <v>26</v>
      </c>
      <c r="B183" s="25" t="s">
        <v>547</v>
      </c>
      <c r="C183" s="61" t="s">
        <v>571</v>
      </c>
      <c r="D183" s="12">
        <v>628481191125</v>
      </c>
      <c r="E183" s="11" t="s">
        <v>548</v>
      </c>
      <c r="F183" s="51">
        <v>1</v>
      </c>
      <c r="G183" s="14">
        <f t="shared" si="9"/>
        <v>5.3168402777777777</v>
      </c>
      <c r="H183" s="1">
        <v>24.5</v>
      </c>
      <c r="I183" s="1">
        <v>15</v>
      </c>
      <c r="J183" s="1">
        <v>25</v>
      </c>
      <c r="K183" s="1">
        <v>7.1</v>
      </c>
      <c r="L183" s="1">
        <v>5.5</v>
      </c>
      <c r="M183" s="15">
        <v>0</v>
      </c>
      <c r="N183" s="11" t="s">
        <v>87</v>
      </c>
      <c r="O183" s="35">
        <v>28.5</v>
      </c>
      <c r="P183" s="16">
        <f t="shared" si="8"/>
        <v>28.5</v>
      </c>
    </row>
    <row r="184" spans="1:16" s="4" customFormat="1" ht="30" customHeight="1">
      <c r="A184" s="36">
        <v>27</v>
      </c>
      <c r="B184" s="25" t="s">
        <v>561</v>
      </c>
      <c r="C184" s="61" t="s">
        <v>572</v>
      </c>
      <c r="D184" s="12" t="s">
        <v>549</v>
      </c>
      <c r="E184" s="11" t="s">
        <v>234</v>
      </c>
      <c r="F184" s="51">
        <v>12</v>
      </c>
      <c r="G184" s="14">
        <f t="shared" si="9"/>
        <v>0.59606481481481477</v>
      </c>
      <c r="H184" s="1">
        <v>12.875</v>
      </c>
      <c r="I184" s="1">
        <v>10</v>
      </c>
      <c r="J184" s="1">
        <v>8</v>
      </c>
      <c r="K184" s="1">
        <v>4.67</v>
      </c>
      <c r="L184" s="1">
        <v>4.41</v>
      </c>
      <c r="M184" s="15">
        <v>0</v>
      </c>
      <c r="N184" s="11" t="s">
        <v>87</v>
      </c>
      <c r="O184" s="55">
        <v>4.5</v>
      </c>
      <c r="P184" s="16">
        <f t="shared" si="8"/>
        <v>54</v>
      </c>
    </row>
    <row r="185" spans="1:16" s="4" customFormat="1" ht="30" customHeight="1">
      <c r="A185" s="36">
        <v>11</v>
      </c>
      <c r="B185" s="25" t="s">
        <v>562</v>
      </c>
      <c r="C185" s="61" t="s">
        <v>573</v>
      </c>
      <c r="D185" s="12" t="s">
        <v>550</v>
      </c>
      <c r="E185" s="13" t="s">
        <v>551</v>
      </c>
      <c r="F185" s="51">
        <v>4</v>
      </c>
      <c r="G185" s="14">
        <f t="shared" si="9"/>
        <v>1.5299479166666667</v>
      </c>
      <c r="H185" s="1">
        <v>15</v>
      </c>
      <c r="I185" s="1">
        <v>15</v>
      </c>
      <c r="J185" s="1">
        <v>11.75</v>
      </c>
      <c r="K185" s="1">
        <v>2.2799999999999998</v>
      </c>
      <c r="L185" s="1">
        <v>1.75</v>
      </c>
      <c r="M185" s="15">
        <v>0</v>
      </c>
      <c r="N185" s="11" t="s">
        <v>87</v>
      </c>
      <c r="O185" s="55">
        <v>12.5</v>
      </c>
      <c r="P185" s="16">
        <f t="shared" si="8"/>
        <v>50</v>
      </c>
    </row>
    <row r="186" spans="1:16" ht="24.75" customHeight="1">
      <c r="A186" s="42">
        <v>21</v>
      </c>
      <c r="B186" s="46" t="s">
        <v>552</v>
      </c>
      <c r="C186" s="68" t="s">
        <v>555</v>
      </c>
      <c r="D186" s="29" t="s">
        <v>564</v>
      </c>
      <c r="E186" s="39" t="s">
        <v>557</v>
      </c>
      <c r="F186" s="60">
        <v>6</v>
      </c>
      <c r="G186" s="14">
        <f t="shared" si="9"/>
        <v>0.8227719907407407</v>
      </c>
      <c r="H186" s="41">
        <v>11</v>
      </c>
      <c r="I186" s="41">
        <v>11</v>
      </c>
      <c r="J186" s="41">
        <v>11.75</v>
      </c>
      <c r="K186" s="41">
        <v>1.45</v>
      </c>
      <c r="L186" s="41">
        <v>0.9</v>
      </c>
      <c r="M186" s="37">
        <v>0</v>
      </c>
      <c r="N186" s="38" t="s">
        <v>87</v>
      </c>
      <c r="O186" s="35">
        <v>6.5</v>
      </c>
      <c r="P186" s="16">
        <f t="shared" si="8"/>
        <v>39</v>
      </c>
    </row>
    <row r="187" spans="1:16" ht="24" customHeight="1">
      <c r="A187" s="42">
        <v>21</v>
      </c>
      <c r="B187" s="46" t="s">
        <v>553</v>
      </c>
      <c r="C187" s="68" t="s">
        <v>560</v>
      </c>
      <c r="D187" s="29" t="s">
        <v>565</v>
      </c>
      <c r="E187" s="39" t="s">
        <v>558</v>
      </c>
      <c r="F187" s="60">
        <v>6</v>
      </c>
      <c r="G187" s="14">
        <f t="shared" si="9"/>
        <v>0.87369791666666663</v>
      </c>
      <c r="H187" s="41">
        <v>15.25</v>
      </c>
      <c r="I187" s="41">
        <v>9</v>
      </c>
      <c r="J187" s="41">
        <v>11</v>
      </c>
      <c r="K187" s="41">
        <v>0.87</v>
      </c>
      <c r="L187" s="41">
        <v>0.36</v>
      </c>
      <c r="M187" s="40">
        <v>0</v>
      </c>
      <c r="N187" s="38" t="s">
        <v>559</v>
      </c>
      <c r="O187" s="35">
        <v>4.9000000000000004</v>
      </c>
      <c r="P187" s="16">
        <f t="shared" si="8"/>
        <v>29.400000000000002</v>
      </c>
    </row>
    <row r="188" spans="1:16" ht="24.75" customHeight="1">
      <c r="A188" s="42">
        <v>29</v>
      </c>
      <c r="B188" s="46" t="s">
        <v>554</v>
      </c>
      <c r="C188" s="68" t="s">
        <v>556</v>
      </c>
      <c r="D188" s="29" t="s">
        <v>566</v>
      </c>
      <c r="E188" s="39" t="s">
        <v>237</v>
      </c>
      <c r="F188" s="60">
        <v>12</v>
      </c>
      <c r="G188" s="14">
        <f t="shared" si="9"/>
        <v>0.36102421874999996</v>
      </c>
      <c r="H188" s="41">
        <v>12.75</v>
      </c>
      <c r="I188" s="41">
        <v>6.63</v>
      </c>
      <c r="J188" s="41">
        <v>7.38</v>
      </c>
      <c r="K188" s="41">
        <v>1.05</v>
      </c>
      <c r="L188" s="41">
        <v>0.84</v>
      </c>
      <c r="M188" s="40">
        <v>3.4000000000000002E-2</v>
      </c>
      <c r="N188" s="39" t="s">
        <v>101</v>
      </c>
      <c r="O188" s="35">
        <v>1.9</v>
      </c>
      <c r="P188" s="16">
        <f t="shared" si="8"/>
        <v>22.799999999999997</v>
      </c>
    </row>
  </sheetData>
  <autoFilter ref="A4:Q185">
    <sortState ref="A7:AN189">
      <sortCondition ref="B7:B546"/>
    </sortState>
  </autoFilter>
  <mergeCells count="4">
    <mergeCell ref="H4:J4"/>
    <mergeCell ref="A2:P2"/>
    <mergeCell ref="A1:P1"/>
    <mergeCell ref="A3:P3"/>
  </mergeCells>
  <phoneticPr fontId="97" type="noConversion"/>
  <pageMargins left="0" right="0" top="0.19685039370078741" bottom="0.19685039370078741" header="0.31496062992125984" footer="0.31496062992125984"/>
  <pageSetup scale="56" fitToHeight="6" orientation="portrait" r:id="rId1"/>
  <headerFooter alignWithMargins="0">
    <oddFooter>第 &amp;P 頁，共 &amp;N 頁</oddFooter>
  </headerFooter>
  <rowBreaks count="1" manualBreakCount="1">
    <brk id="170" max="1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"/>
  <sheetViews>
    <sheetView workbookViewId="0"/>
  </sheetViews>
  <sheetFormatPr defaultColWidth="9.125" defaultRowHeight="13.5"/>
  <sheetData/>
  <phoneticPr fontId="97" type="noConversion"/>
  <pageMargins left="0.69930555555555596" right="0.69930555555555596" top="0.75" bottom="0.75" header="0.3" footer="0.3"/>
  <pageSetup paperSize="9" scale="27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"/>
  <sheetViews>
    <sheetView workbookViewId="0"/>
  </sheetViews>
  <sheetFormatPr defaultColWidth="9.125" defaultRowHeight="13.5"/>
  <sheetData/>
  <phoneticPr fontId="97" type="noConversion"/>
  <pageMargins left="0.69930555555555596" right="0.69930555555555596" top="0.75" bottom="0.75" header="0.3" footer="0.3"/>
  <pageSetup paperSize="9" scale="27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Katrina</dc:creator>
  <cp:lastModifiedBy>Paula</cp:lastModifiedBy>
  <cp:lastPrinted>2019-02-12T23:45:40Z</cp:lastPrinted>
  <dcterms:created xsi:type="dcterms:W3CDTF">2017-12-11T06:11:00Z</dcterms:created>
  <dcterms:modified xsi:type="dcterms:W3CDTF">2019-03-25T15:13:09Z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